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2.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Z:\Shared\7. Websites\NCHA DRAFT\To do\commissioners and policymakers\sub pages\Eng\"/>
    </mc:Choice>
  </mc:AlternateContent>
  <xr:revisionPtr revIDLastSave="0" documentId="8_{562A936C-9D98-48FA-86D7-7AB405ABB299}" xr6:coauthVersionLast="45" xr6:coauthVersionMax="45" xr10:uidLastSave="{00000000-0000-0000-0000-000000000000}"/>
  <workbookProtection workbookAlgorithmName="SHA-512" workbookHashValue="D4vGfqKnhRqTuQjcQDY/rNHc8Ae7t0KaGc2PRXrylNjudCcMlalL6EON6lOHz2GGu5ZXtUGiuqKuxsZdY0yMDw==" workbookSaltValue="NHX5bXgNa7Od6omusXA3iw==" workbookSpinCount="100000" lockStructure="1"/>
  <bookViews>
    <workbookView xWindow="-120" yWindow="-120" windowWidth="29040" windowHeight="15840" tabRatio="850" activeTab="2" xr2:uid="{00000000-000D-0000-FFFF-FFFF00000000}"/>
  </bookViews>
  <sheets>
    <sheet name="Introduction" sheetId="64" r:id="rId1"/>
    <sheet name="Local authority" sheetId="27" r:id="rId2"/>
    <sheet name="CCG" sheetId="1" r:id="rId3"/>
    <sheet name="CCG2015" sheetId="3" state="hidden" r:id="rId4"/>
    <sheet name="CCG201525" sheetId="2" state="hidden" r:id="rId5"/>
    <sheet name="CCG201565" sheetId="4" state="hidden" r:id="rId6"/>
    <sheet name="RCCG2015" sheetId="5" state="hidden" r:id="rId7"/>
    <sheet name="RCCG201525" sheetId="6" state="hidden" r:id="rId8"/>
    <sheet name="CCG2020" sheetId="7" state="hidden" r:id="rId9"/>
    <sheet name="CCG202025" sheetId="8" state="hidden" r:id="rId10"/>
    <sheet name="CCG202065" sheetId="9" state="hidden" r:id="rId11"/>
    <sheet name="RCCG2020" sheetId="10" state="hidden" r:id="rId12"/>
    <sheet name="RCCG202025" sheetId="11" state="hidden" r:id="rId13"/>
    <sheet name="CCG2025" sheetId="12" state="hidden" r:id="rId14"/>
    <sheet name="CCG202525" sheetId="13" state="hidden" r:id="rId15"/>
    <sheet name="CCG202565" sheetId="14" state="hidden" r:id="rId16"/>
    <sheet name="RCCG2025" sheetId="15" state="hidden" r:id="rId17"/>
    <sheet name="RCCG202525" sheetId="16" state="hidden" r:id="rId18"/>
    <sheet name="CCG2030" sheetId="17" state="hidden" r:id="rId19"/>
    <sheet name="CCG203025" sheetId="18" state="hidden" r:id="rId20"/>
    <sheet name="CCG203065" sheetId="19" state="hidden" r:id="rId21"/>
    <sheet name="RCCG2030" sheetId="20" state="hidden" r:id="rId22"/>
    <sheet name="RCCG203025" sheetId="21" state="hidden" r:id="rId23"/>
    <sheet name="CCG2035" sheetId="22" state="hidden" r:id="rId24"/>
    <sheet name="CCG203525" sheetId="23" state="hidden" r:id="rId25"/>
    <sheet name="CCG203565" sheetId="24" state="hidden" r:id="rId26"/>
    <sheet name="RCCG2035" sheetId="25" state="hidden" r:id="rId27"/>
    <sheet name="RCCG203525" sheetId="26" state="hidden" r:id="rId28"/>
    <sheet name="LA2015" sheetId="28" state="hidden" r:id="rId29"/>
    <sheet name="LA201525" sheetId="29" state="hidden" r:id="rId30"/>
    <sheet name="LA201565" sheetId="30" state="hidden" r:id="rId31"/>
    <sheet name="RLA2015" sheetId="31" state="hidden" r:id="rId32"/>
    <sheet name="RLA201525" sheetId="32" state="hidden" r:id="rId33"/>
    <sheet name="N2015" sheetId="33" state="hidden" r:id="rId34"/>
    <sheet name="N201525" sheetId="34" state="hidden" r:id="rId35"/>
    <sheet name="LA2020" sheetId="35" state="hidden" r:id="rId36"/>
    <sheet name="LA202025" sheetId="36" state="hidden" r:id="rId37"/>
    <sheet name="LA202065" sheetId="37" state="hidden" r:id="rId38"/>
    <sheet name="RLA2020" sheetId="38" state="hidden" r:id="rId39"/>
    <sheet name="RLA202025" sheetId="39" state="hidden" r:id="rId40"/>
    <sheet name="N2020" sheetId="40" state="hidden" r:id="rId41"/>
    <sheet name="N202025" sheetId="41" state="hidden" r:id="rId42"/>
    <sheet name="LA2025" sheetId="42" state="hidden" r:id="rId43"/>
    <sheet name="LA202525" sheetId="43" state="hidden" r:id="rId44"/>
    <sheet name="LA202565" sheetId="44" state="hidden" r:id="rId45"/>
    <sheet name="RLA2025" sheetId="45" state="hidden" r:id="rId46"/>
    <sheet name="RLA202525" sheetId="46" state="hidden" r:id="rId47"/>
    <sheet name="N2025" sheetId="47" state="hidden" r:id="rId48"/>
    <sheet name="N202525" sheetId="48" state="hidden" r:id="rId49"/>
    <sheet name="LA2030" sheetId="49" state="hidden" r:id="rId50"/>
    <sheet name="LA203025" sheetId="50" state="hidden" r:id="rId51"/>
    <sheet name="LA203065" sheetId="51" state="hidden" r:id="rId52"/>
    <sheet name="RLA2030" sheetId="52" state="hidden" r:id="rId53"/>
    <sheet name="RLA203025" sheetId="53" state="hidden" r:id="rId54"/>
    <sheet name="N2030" sheetId="54" state="hidden" r:id="rId55"/>
    <sheet name="N203025" sheetId="55" state="hidden" r:id="rId56"/>
    <sheet name="LA2035" sheetId="56" state="hidden" r:id="rId57"/>
    <sheet name="LA203525" sheetId="57" state="hidden" r:id="rId58"/>
    <sheet name="LA203565" sheetId="58" state="hidden" r:id="rId59"/>
    <sheet name="RLA2035" sheetId="59" state="hidden" r:id="rId60"/>
    <sheet name="RLA203525" sheetId="60" state="hidden" r:id="rId61"/>
    <sheet name="N2035" sheetId="61" state="hidden" r:id="rId62"/>
    <sheet name="N203525" sheetId="62" state="hidden" r:id="rId63"/>
    <sheet name="Sheet1" sheetId="63" state="hidden" r:id="rId6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9" i="1" l="1"/>
  <c r="B20" i="1"/>
  <c r="F273" i="1"/>
  <c r="F272" i="1"/>
  <c r="F26" i="1"/>
  <c r="E273" i="1"/>
  <c r="E272" i="1"/>
  <c r="E26" i="1"/>
  <c r="D273" i="1"/>
  <c r="D272" i="1"/>
  <c r="D26" i="1"/>
  <c r="C273" i="1"/>
  <c r="C272" i="1"/>
  <c r="C26" i="1"/>
  <c r="B273" i="1"/>
  <c r="B272" i="1"/>
  <c r="B26" i="1"/>
  <c r="F268" i="1"/>
  <c r="F267" i="1"/>
  <c r="F25" i="1"/>
  <c r="E268" i="1"/>
  <c r="E267" i="1"/>
  <c r="E25" i="1"/>
  <c r="D268" i="1"/>
  <c r="D267" i="1"/>
  <c r="D25" i="1"/>
  <c r="C268" i="1"/>
  <c r="C267" i="1"/>
  <c r="C25" i="1"/>
  <c r="B268" i="1"/>
  <c r="L4" i="5"/>
  <c r="B267" i="1"/>
  <c r="B25" i="1"/>
  <c r="F95" i="1"/>
  <c r="F96" i="1"/>
  <c r="F97" i="1"/>
  <c r="F98" i="1"/>
  <c r="F99" i="1"/>
  <c r="F100" i="1"/>
  <c r="F101" i="1"/>
  <c r="F102" i="1"/>
  <c r="F58" i="1"/>
  <c r="F59" i="1"/>
  <c r="F60" i="1"/>
  <c r="F61" i="1"/>
  <c r="F62" i="1"/>
  <c r="F63" i="1"/>
  <c r="F64" i="1"/>
  <c r="F65" i="1"/>
  <c r="F24" i="1"/>
  <c r="E95" i="1"/>
  <c r="E96" i="1"/>
  <c r="E97" i="1"/>
  <c r="E98" i="1"/>
  <c r="E99" i="1"/>
  <c r="E100" i="1"/>
  <c r="E101" i="1"/>
  <c r="E102" i="1"/>
  <c r="E58" i="1"/>
  <c r="E59" i="1"/>
  <c r="E60" i="1"/>
  <c r="E61" i="1"/>
  <c r="E62" i="1"/>
  <c r="E63" i="1"/>
  <c r="E64" i="1"/>
  <c r="E65" i="1"/>
  <c r="E24" i="1"/>
  <c r="D95" i="1"/>
  <c r="D96" i="1"/>
  <c r="D97" i="1"/>
  <c r="D98" i="1"/>
  <c r="D99" i="1"/>
  <c r="D100" i="1"/>
  <c r="D101" i="1"/>
  <c r="D102" i="1"/>
  <c r="D58" i="1"/>
  <c r="D59" i="1"/>
  <c r="D60" i="1"/>
  <c r="D61" i="1"/>
  <c r="D62" i="1"/>
  <c r="D63" i="1"/>
  <c r="D64" i="1"/>
  <c r="D65" i="1"/>
  <c r="D24" i="1"/>
  <c r="C95" i="1"/>
  <c r="C96" i="1"/>
  <c r="C97" i="1"/>
  <c r="C98" i="1"/>
  <c r="C99" i="1"/>
  <c r="C100" i="1"/>
  <c r="C101" i="1"/>
  <c r="C102" i="1"/>
  <c r="C58" i="1"/>
  <c r="C59" i="1"/>
  <c r="C60" i="1"/>
  <c r="C61" i="1"/>
  <c r="C62" i="1"/>
  <c r="C63" i="1"/>
  <c r="C64" i="1"/>
  <c r="C65" i="1"/>
  <c r="C24" i="1"/>
  <c r="B95" i="1"/>
  <c r="B96" i="1"/>
  <c r="B97" i="1"/>
  <c r="B98" i="1"/>
  <c r="B99" i="1"/>
  <c r="B100" i="1"/>
  <c r="B101" i="1"/>
  <c r="B102" i="1"/>
  <c r="B58" i="1"/>
  <c r="B59" i="1"/>
  <c r="B60" i="1"/>
  <c r="B61" i="1"/>
  <c r="B62" i="1"/>
  <c r="B63" i="1"/>
  <c r="B64" i="1"/>
  <c r="B65" i="1"/>
  <c r="B24" i="1"/>
  <c r="A26" i="1"/>
  <c r="A25" i="1"/>
  <c r="B18" i="1"/>
  <c r="A24" i="1"/>
  <c r="B19" i="27"/>
  <c r="B20" i="27"/>
  <c r="F272" i="27"/>
  <c r="F273" i="27"/>
  <c r="E273" i="27"/>
  <c r="E272" i="27"/>
  <c r="D273" i="27"/>
  <c r="D272" i="27"/>
  <c r="C273" i="27"/>
  <c r="C272" i="27"/>
  <c r="B273" i="27"/>
  <c r="B272" i="27"/>
  <c r="F268" i="27"/>
  <c r="F267" i="27"/>
  <c r="E268" i="27"/>
  <c r="E267" i="27"/>
  <c r="D268" i="27"/>
  <c r="D267" i="27"/>
  <c r="C268" i="27"/>
  <c r="C267" i="27"/>
  <c r="B268" i="27"/>
  <c r="B267" i="27"/>
  <c r="B18" i="27"/>
  <c r="A24" i="27"/>
  <c r="A26" i="27"/>
  <c r="A25" i="27"/>
  <c r="D131" i="27"/>
  <c r="D132" i="27"/>
  <c r="E131" i="27"/>
  <c r="E132" i="27"/>
  <c r="F131" i="27"/>
  <c r="F132" i="27"/>
  <c r="G131" i="27"/>
  <c r="G132" i="27"/>
  <c r="C131" i="27"/>
  <c r="C132" i="27"/>
  <c r="G130" i="27"/>
  <c r="F130" i="27"/>
  <c r="E130" i="27"/>
  <c r="G129" i="27"/>
  <c r="F129" i="27"/>
  <c r="E129" i="27"/>
  <c r="G128" i="27"/>
  <c r="F128" i="27"/>
  <c r="E128" i="27"/>
  <c r="G127" i="27"/>
  <c r="F127" i="27"/>
  <c r="E127" i="27"/>
  <c r="G126" i="27"/>
  <c r="F126" i="27"/>
  <c r="E126" i="27"/>
  <c r="F95" i="27"/>
  <c r="E95" i="27"/>
  <c r="D95" i="27"/>
  <c r="F94" i="27"/>
  <c r="E94" i="27"/>
  <c r="D94" i="27"/>
  <c r="F93" i="27"/>
  <c r="E93" i="27"/>
  <c r="F92" i="27"/>
  <c r="D93" i="27"/>
  <c r="E92" i="27"/>
  <c r="D92" i="27"/>
  <c r="F91" i="27"/>
  <c r="E91" i="27"/>
  <c r="D91" i="27"/>
  <c r="F90" i="27"/>
  <c r="E90" i="27"/>
  <c r="D90" i="27"/>
  <c r="F89" i="27"/>
  <c r="E89" i="27"/>
  <c r="D89" i="27"/>
  <c r="F57" i="27"/>
  <c r="F56" i="27"/>
  <c r="F55" i="27"/>
  <c r="F54" i="27"/>
  <c r="F53" i="27"/>
  <c r="F52" i="27"/>
  <c r="F51" i="27"/>
  <c r="E57" i="27"/>
  <c r="E56" i="27"/>
  <c r="E55" i="27"/>
  <c r="E54" i="27"/>
  <c r="E53" i="27"/>
  <c r="E52" i="27"/>
  <c r="E51" i="27"/>
  <c r="D57" i="27"/>
  <c r="D56" i="27"/>
  <c r="D55" i="27"/>
  <c r="D54" i="27"/>
  <c r="D53" i="27"/>
  <c r="D52" i="27"/>
  <c r="D51" i="27"/>
  <c r="D130" i="27"/>
  <c r="D129" i="27"/>
  <c r="D128" i="27"/>
  <c r="D127" i="27"/>
  <c r="D126" i="27"/>
  <c r="C95" i="27"/>
  <c r="C94" i="27"/>
  <c r="C93" i="27"/>
  <c r="C92" i="27"/>
  <c r="C91" i="27"/>
  <c r="C90" i="27"/>
  <c r="C89" i="27"/>
  <c r="C57" i="27"/>
  <c r="C56" i="27"/>
  <c r="C55" i="27"/>
  <c r="C54" i="27"/>
  <c r="C53" i="27"/>
  <c r="C52" i="27"/>
  <c r="C51" i="27"/>
  <c r="C130" i="27"/>
  <c r="C129" i="27"/>
  <c r="C128" i="27"/>
  <c r="C127" i="27"/>
  <c r="C126" i="27"/>
  <c r="B95" i="27"/>
  <c r="B94" i="27"/>
  <c r="B93" i="27"/>
  <c r="B92" i="27"/>
  <c r="B91" i="27"/>
  <c r="B90" i="27"/>
  <c r="B89" i="27"/>
  <c r="B57" i="27"/>
  <c r="B56" i="27"/>
  <c r="B55" i="27"/>
  <c r="B54" i="27"/>
  <c r="B53" i="27"/>
  <c r="B52" i="27"/>
  <c r="B51" i="27"/>
  <c r="D139" i="1"/>
  <c r="D140" i="1"/>
  <c r="E139" i="1"/>
  <c r="E140" i="1"/>
  <c r="F139" i="1"/>
  <c r="F140" i="1"/>
  <c r="G139" i="1"/>
  <c r="G140" i="1"/>
  <c r="C139" i="1"/>
  <c r="C140" i="1"/>
  <c r="G138" i="1"/>
  <c r="G137" i="1"/>
  <c r="G136" i="1"/>
  <c r="G135" i="1"/>
  <c r="G134" i="1"/>
  <c r="F138" i="1"/>
  <c r="F137" i="1"/>
  <c r="F136" i="1"/>
  <c r="F135" i="1"/>
  <c r="F134" i="1"/>
  <c r="E138" i="1"/>
  <c r="E137" i="1"/>
  <c r="E136" i="1"/>
  <c r="E135" i="1"/>
  <c r="E134" i="1"/>
  <c r="D134" i="1"/>
  <c r="D135" i="1"/>
  <c r="D136" i="1"/>
  <c r="D137" i="1"/>
  <c r="D138" i="1"/>
  <c r="L3" i="5"/>
  <c r="L5" i="5"/>
  <c r="L2" i="5"/>
  <c r="C138" i="1"/>
  <c r="C134" i="1"/>
  <c r="C135" i="1"/>
  <c r="C136" i="1"/>
  <c r="C137" i="1"/>
  <c r="E238" i="1"/>
  <c r="B238" i="1"/>
  <c r="F238" i="1"/>
  <c r="D238" i="1"/>
  <c r="B176" i="1"/>
  <c r="E176" i="1"/>
  <c r="B145" i="1"/>
  <c r="C176" i="1"/>
  <c r="E141" i="1"/>
  <c r="E145" i="1"/>
  <c r="F141" i="1"/>
  <c r="F176" i="1"/>
  <c r="D176" i="1"/>
  <c r="C141" i="1"/>
  <c r="D207" i="1"/>
  <c r="D141" i="1"/>
  <c r="G141" i="1"/>
  <c r="C238" i="1"/>
  <c r="F145" i="1"/>
  <c r="C168" i="27"/>
  <c r="F234" i="27"/>
  <c r="E200" i="27"/>
  <c r="F168" i="27"/>
  <c r="B234" i="27"/>
  <c r="F137" i="27"/>
  <c r="C234" i="27"/>
  <c r="B58" i="27"/>
  <c r="B168" i="27"/>
  <c r="D234" i="27"/>
  <c r="D58" i="27"/>
  <c r="E58" i="27"/>
  <c r="F58" i="27"/>
  <c r="E96" i="27"/>
  <c r="D168" i="27"/>
  <c r="E168" i="27"/>
  <c r="F200" i="27"/>
  <c r="D200" i="27"/>
  <c r="F133" i="27"/>
  <c r="B137" i="27"/>
  <c r="C137" i="27"/>
  <c r="D137" i="27"/>
  <c r="E137" i="27"/>
  <c r="E133" i="27"/>
  <c r="B96" i="27"/>
  <c r="C58" i="27"/>
  <c r="D133" i="27"/>
  <c r="F96" i="27"/>
  <c r="G133" i="27"/>
  <c r="C133" i="27"/>
  <c r="C96" i="27"/>
  <c r="D145" i="1"/>
  <c r="C145" i="1"/>
  <c r="C207" i="1"/>
  <c r="B207" i="1"/>
  <c r="F207" i="1"/>
  <c r="B200" i="27"/>
  <c r="C200" i="27"/>
  <c r="E207" i="1"/>
  <c r="D96" i="27"/>
  <c r="E234" i="27"/>
  <c r="C24" i="27"/>
  <c r="D24" i="27"/>
  <c r="E24" i="27"/>
  <c r="B24" i="27"/>
  <c r="F24" i="27"/>
  <c r="D26" i="27"/>
  <c r="B25" i="27"/>
  <c r="F25" i="27"/>
  <c r="E25" i="27"/>
  <c r="D25" i="27"/>
  <c r="C25" i="27"/>
  <c r="C26" i="27"/>
  <c r="F26" i="27"/>
  <c r="B26" i="27"/>
  <c r="E2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Bailey</author>
  </authors>
  <commentList>
    <comment ref="A2" authorId="0" shapeId="0" xr:uid="{00000000-0006-0000-0100-000001000000}">
      <text>
        <r>
          <rPr>
            <sz val="9"/>
            <color indexed="81"/>
            <rFont val="Tahoma"/>
            <family val="2"/>
          </rPr>
          <t xml:space="preserve">cells A2:D4 contain a drop down menu
</t>
        </r>
      </text>
    </comment>
  </commentList>
</comments>
</file>

<file path=xl/sharedStrings.xml><?xml version="1.0" encoding="utf-8"?>
<sst xmlns="http://schemas.openxmlformats.org/spreadsheetml/2006/main" count="26807" uniqueCount="1242">
  <si>
    <t>PARENT NAME</t>
  </si>
  <si>
    <t>NAME</t>
  </si>
  <si>
    <t>CODE</t>
  </si>
  <si>
    <t>18-30</t>
  </si>
  <si>
    <t>31-40</t>
  </si>
  <si>
    <t>41-50</t>
  </si>
  <si>
    <t>51-60</t>
  </si>
  <si>
    <t>61-70</t>
  </si>
  <si>
    <t>71-80</t>
  </si>
  <si>
    <t>&gt;80</t>
  </si>
  <si>
    <t>TOTAL</t>
  </si>
  <si>
    <t>North of England</t>
  </si>
  <si>
    <t>NHS Airedale, Wharfedale and Craven</t>
  </si>
  <si>
    <t>E38000001</t>
  </si>
  <si>
    <t>South of England</t>
  </si>
  <si>
    <t>NHS Ashford</t>
  </si>
  <si>
    <t>E38000002</t>
  </si>
  <si>
    <t>NHS Aylesbury Vale</t>
  </si>
  <si>
    <t>E38000003</t>
  </si>
  <si>
    <t>London</t>
  </si>
  <si>
    <t>NHS Barking and Dagenham</t>
  </si>
  <si>
    <t>E38000004</t>
  </si>
  <si>
    <t>NHS Barnet</t>
  </si>
  <si>
    <t>E38000005</t>
  </si>
  <si>
    <t>NHS Barnsley</t>
  </si>
  <si>
    <t>E38000006</t>
  </si>
  <si>
    <t>Midlands and East of England</t>
  </si>
  <si>
    <t>NHS Basildon and Brentwood</t>
  </si>
  <si>
    <t>E38000007</t>
  </si>
  <si>
    <t>NHS Bassetlaw</t>
  </si>
  <si>
    <t>E38000008</t>
  </si>
  <si>
    <t>NHS Bath and North East Somerset</t>
  </si>
  <si>
    <t>E38000009</t>
  </si>
  <si>
    <t>NHS Bedfordshire</t>
  </si>
  <si>
    <t>E38000010</t>
  </si>
  <si>
    <t>NHS Bexley</t>
  </si>
  <si>
    <t>E38000011</t>
  </si>
  <si>
    <t>NHS Birmingham CrossCity</t>
  </si>
  <si>
    <t>E38000012</t>
  </si>
  <si>
    <t>NHS Birmingham South and Central</t>
  </si>
  <si>
    <t>E38000013</t>
  </si>
  <si>
    <t>NHS Blackburn with Darwen</t>
  </si>
  <si>
    <t>E38000014</t>
  </si>
  <si>
    <t>NHS Blackpool</t>
  </si>
  <si>
    <t>E38000015</t>
  </si>
  <si>
    <t>NHS Bolton</t>
  </si>
  <si>
    <t>E38000016</t>
  </si>
  <si>
    <t>NHS Bracknell and Ascot</t>
  </si>
  <si>
    <t>E38000017</t>
  </si>
  <si>
    <t>NHS Bradford City</t>
  </si>
  <si>
    <t>E38000018</t>
  </si>
  <si>
    <t>NHS Bradford Districts</t>
  </si>
  <si>
    <t>E38000019</t>
  </si>
  <si>
    <t>NHS Brent</t>
  </si>
  <si>
    <t>E38000020</t>
  </si>
  <si>
    <t>NHS Brighton and Hove</t>
  </si>
  <si>
    <t>E38000021</t>
  </si>
  <si>
    <t>NHS Bristol</t>
  </si>
  <si>
    <t>E38000022</t>
  </si>
  <si>
    <t>NHS Bromley</t>
  </si>
  <si>
    <t>E38000023</t>
  </si>
  <si>
    <t>NHS Bury</t>
  </si>
  <si>
    <t>E38000024</t>
  </si>
  <si>
    <t>NHS Calderdale</t>
  </si>
  <si>
    <t>E38000025</t>
  </si>
  <si>
    <t>NHS Cambridgeshire and Peterborough</t>
  </si>
  <si>
    <t>E38000026</t>
  </si>
  <si>
    <t>NHS Camden</t>
  </si>
  <si>
    <t>E38000027</t>
  </si>
  <si>
    <t>NHS Cannock Chase</t>
  </si>
  <si>
    <t>E38000028</t>
  </si>
  <si>
    <t>NHS Canterbury and Coastal</t>
  </si>
  <si>
    <t>E38000029</t>
  </si>
  <si>
    <t>NHS Castle Point and Rochford</t>
  </si>
  <si>
    <t>E38000030</t>
  </si>
  <si>
    <t>NHS Central London (Westminster)</t>
  </si>
  <si>
    <t>E38000031</t>
  </si>
  <si>
    <t>NHS Central Manchester</t>
  </si>
  <si>
    <t>E38000032</t>
  </si>
  <si>
    <t>NHS Chiltern</t>
  </si>
  <si>
    <t>E38000033</t>
  </si>
  <si>
    <t>NHS Chorley and South Ribble</t>
  </si>
  <si>
    <t>E38000034</t>
  </si>
  <si>
    <t>NHS City and Hackney</t>
  </si>
  <si>
    <t>E38000035</t>
  </si>
  <si>
    <t>NHS Coastal West Sussex</t>
  </si>
  <si>
    <t>E38000213</t>
  </si>
  <si>
    <t>NHS Corby</t>
  </si>
  <si>
    <t>E38000037</t>
  </si>
  <si>
    <t>NHS Coventry and Rugby</t>
  </si>
  <si>
    <t>E38000038</t>
  </si>
  <si>
    <t>NHS Crawley</t>
  </si>
  <si>
    <t>E38000039</t>
  </si>
  <si>
    <t>NHS Croydon</t>
  </si>
  <si>
    <t>E38000040</t>
  </si>
  <si>
    <t>NHS Cumbria</t>
  </si>
  <si>
    <t>E38000041</t>
  </si>
  <si>
    <t>NHS Darlington</t>
  </si>
  <si>
    <t>E38000042</t>
  </si>
  <si>
    <t>NHS Dartford, Gravesham and Swanley</t>
  </si>
  <si>
    <t>E38000043</t>
  </si>
  <si>
    <t>NHS Doncaster</t>
  </si>
  <si>
    <t>E38000044</t>
  </si>
  <si>
    <t>NHS Dorset</t>
  </si>
  <si>
    <t>E38000045</t>
  </si>
  <si>
    <t>NHS Dudley</t>
  </si>
  <si>
    <t>E38000046</t>
  </si>
  <si>
    <t>NHS Durham Dales, Easington and Sedgefield</t>
  </si>
  <si>
    <t>E38000047</t>
  </si>
  <si>
    <t>NHS Ealing</t>
  </si>
  <si>
    <t>E38000048</t>
  </si>
  <si>
    <t>NHS East and North Hertfordshire</t>
  </si>
  <si>
    <t>E38000049</t>
  </si>
  <si>
    <t>NHS East Lancashire</t>
  </si>
  <si>
    <t>E38000050</t>
  </si>
  <si>
    <t>NHS East Leicestershire and Rutland</t>
  </si>
  <si>
    <t>E38000051</t>
  </si>
  <si>
    <t>NHS East Riding of Yorkshire</t>
  </si>
  <si>
    <t>E38000052</t>
  </si>
  <si>
    <t>NHS East Staffordshire</t>
  </si>
  <si>
    <t>E38000053</t>
  </si>
  <si>
    <t>NHS East Surrey</t>
  </si>
  <si>
    <t>E38000054</t>
  </si>
  <si>
    <t>NHS Eastbourne, Hailsham and Seaford</t>
  </si>
  <si>
    <t>E38000055</t>
  </si>
  <si>
    <t>NHS Eastern Cheshire</t>
  </si>
  <si>
    <t>E38000056</t>
  </si>
  <si>
    <t>NHS Enfield</t>
  </si>
  <si>
    <t>E38000057</t>
  </si>
  <si>
    <t>NHS Erewash</t>
  </si>
  <si>
    <t>E38000058</t>
  </si>
  <si>
    <t>NHS Fareham and Gosport</t>
  </si>
  <si>
    <t>E38000059</t>
  </si>
  <si>
    <t>NHS Fylde &amp; Wyre</t>
  </si>
  <si>
    <t>E38000060</t>
  </si>
  <si>
    <t>NHS Gloucestershire</t>
  </si>
  <si>
    <t>E38000062</t>
  </si>
  <si>
    <t>NHS Great Yarmouth and Waveney</t>
  </si>
  <si>
    <t>E38000063</t>
  </si>
  <si>
    <t>NHS Greater Huddersfield</t>
  </si>
  <si>
    <t>E38000064</t>
  </si>
  <si>
    <t>NHS Greater Preston</t>
  </si>
  <si>
    <t>E38000065</t>
  </si>
  <si>
    <t>NHS Greenwich</t>
  </si>
  <si>
    <t>E38000066</t>
  </si>
  <si>
    <t>NHS Guildford and Waverley</t>
  </si>
  <si>
    <t>E38000214</t>
  </si>
  <si>
    <t>NHS Halton</t>
  </si>
  <si>
    <t>E38000068</t>
  </si>
  <si>
    <t>NHS Hambleton, Richmondshire and Whitby</t>
  </si>
  <si>
    <t>E38000069</t>
  </si>
  <si>
    <t>NHS Hammersmith and Fulham</t>
  </si>
  <si>
    <t>E38000070</t>
  </si>
  <si>
    <t>NHS Hardwick</t>
  </si>
  <si>
    <t>E38000071</t>
  </si>
  <si>
    <t>NHS Haringey</t>
  </si>
  <si>
    <t>E38000072</t>
  </si>
  <si>
    <t>NHS Harrogate and Rural District</t>
  </si>
  <si>
    <t>E38000073</t>
  </si>
  <si>
    <t>NHS Harrow</t>
  </si>
  <si>
    <t>E38000074</t>
  </si>
  <si>
    <t>NHS Hartlepool and Stockton-on-Tees</t>
  </si>
  <si>
    <t>E38000075</t>
  </si>
  <si>
    <t>NHS Hastings and Rother</t>
  </si>
  <si>
    <t>E38000076</t>
  </si>
  <si>
    <t>NHS Havering</t>
  </si>
  <si>
    <t>E38000077</t>
  </si>
  <si>
    <t>NHS Herefordshire</t>
  </si>
  <si>
    <t>E38000078</t>
  </si>
  <si>
    <t>NHS Herts Valleys</t>
  </si>
  <si>
    <t>E38000079</t>
  </si>
  <si>
    <t>NHS Heywood, Middleton and Rochdale</t>
  </si>
  <si>
    <t>E38000080</t>
  </si>
  <si>
    <t>NHS High Weald Lewes Havens</t>
  </si>
  <si>
    <t>E38000081</t>
  </si>
  <si>
    <t>NHS Hillingdon</t>
  </si>
  <si>
    <t>E38000082</t>
  </si>
  <si>
    <t>NHS Horsham and Mid Sussex</t>
  </si>
  <si>
    <t>E38000083</t>
  </si>
  <si>
    <t>NHS Hounslow</t>
  </si>
  <si>
    <t>E38000084</t>
  </si>
  <si>
    <t>NHS Hull</t>
  </si>
  <si>
    <t>E38000085</t>
  </si>
  <si>
    <t>NHS Ipswich and East Suffolk</t>
  </si>
  <si>
    <t>E38000086</t>
  </si>
  <si>
    <t>NHS Isle of Wight</t>
  </si>
  <si>
    <t>E38000087</t>
  </si>
  <si>
    <t>NHS Islington</t>
  </si>
  <si>
    <t>E38000088</t>
  </si>
  <si>
    <t>NHS Kernow</t>
  </si>
  <si>
    <t>E38000089</t>
  </si>
  <si>
    <t>NHS Kingston</t>
  </si>
  <si>
    <t>E38000090</t>
  </si>
  <si>
    <t>NHS Knowsley</t>
  </si>
  <si>
    <t>E38000091</t>
  </si>
  <si>
    <t>NHS Lambeth</t>
  </si>
  <si>
    <t>E38000092</t>
  </si>
  <si>
    <t>NHS Lancashire North</t>
  </si>
  <si>
    <t>E38000093</t>
  </si>
  <si>
    <t>NHS Leeds North</t>
  </si>
  <si>
    <t>E38000094</t>
  </si>
  <si>
    <t>NHS Leeds South and East</t>
  </si>
  <si>
    <t>E38000095</t>
  </si>
  <si>
    <t>NHS Leeds West</t>
  </si>
  <si>
    <t>E38000096</t>
  </si>
  <si>
    <t>NHS Leicester City</t>
  </si>
  <si>
    <t>E38000097</t>
  </si>
  <si>
    <t>NHS Lewisham</t>
  </si>
  <si>
    <t>E38000098</t>
  </si>
  <si>
    <t>NHS Lincolnshire East</t>
  </si>
  <si>
    <t>E38000099</t>
  </si>
  <si>
    <t>NHS Lincolnshire West</t>
  </si>
  <si>
    <t>E38000100</t>
  </si>
  <si>
    <t>NHS Liverpool</t>
  </si>
  <si>
    <t>E38000101</t>
  </si>
  <si>
    <t>NHS Luton</t>
  </si>
  <si>
    <t>E38000102</t>
  </si>
  <si>
    <t>NHS Mansfield and Ashfield</t>
  </si>
  <si>
    <t>E38000103</t>
  </si>
  <si>
    <t>NHS Medway</t>
  </si>
  <si>
    <t>E38000104</t>
  </si>
  <si>
    <t>NHS Merton</t>
  </si>
  <si>
    <t>E38000105</t>
  </si>
  <si>
    <t>NHS Mid Essex</t>
  </si>
  <si>
    <t>E38000106</t>
  </si>
  <si>
    <t>NHS Milton Keynes</t>
  </si>
  <si>
    <t>E38000107</t>
  </si>
  <si>
    <t>NHS Nene</t>
  </si>
  <si>
    <t>E38000108</t>
  </si>
  <si>
    <t>NHS Newark &amp; Sherwood</t>
  </si>
  <si>
    <t>E38000109</t>
  </si>
  <si>
    <t>NHS Newbury and District</t>
  </si>
  <si>
    <t>E38000110</t>
  </si>
  <si>
    <t>NHS Newcastle Gateshead</t>
  </si>
  <si>
    <t>E38000212</t>
  </si>
  <si>
    <t>NHS Newham</t>
  </si>
  <si>
    <t>E38000113</t>
  </si>
  <si>
    <t>NHS North &amp; West Reading</t>
  </si>
  <si>
    <t>E38000114</t>
  </si>
  <si>
    <t>NHS North Derbyshire</t>
  </si>
  <si>
    <t>E38000115</t>
  </si>
  <si>
    <t>NHS North Durham</t>
  </si>
  <si>
    <t>E38000116</t>
  </si>
  <si>
    <t>NHS North East Essex</t>
  </si>
  <si>
    <t>E38000117</t>
  </si>
  <si>
    <t>NHS North East Hampshire and Farnham</t>
  </si>
  <si>
    <t>E38000118</t>
  </si>
  <si>
    <t>NHS North East Lincolnshire</t>
  </si>
  <si>
    <t>E38000119</t>
  </si>
  <si>
    <t>NHS North Hampshire</t>
  </si>
  <si>
    <t>E38000120</t>
  </si>
  <si>
    <t>NHS North Kirklees</t>
  </si>
  <si>
    <t>E38000121</t>
  </si>
  <si>
    <t>NHS North Lincolnshire</t>
  </si>
  <si>
    <t>E38000122</t>
  </si>
  <si>
    <t>NHS North Manchester</t>
  </si>
  <si>
    <t>E38000123</t>
  </si>
  <si>
    <t>NHS North Norfolk</t>
  </si>
  <si>
    <t>E38000124</t>
  </si>
  <si>
    <t>NHS North Somerset</t>
  </si>
  <si>
    <t>E38000125</t>
  </si>
  <si>
    <t>NHS North Staffordshire</t>
  </si>
  <si>
    <t>E38000126</t>
  </si>
  <si>
    <t>NHS North Tyneside</t>
  </si>
  <si>
    <t>E38000127</t>
  </si>
  <si>
    <t>NHS North West Surrey</t>
  </si>
  <si>
    <t>E38000128</t>
  </si>
  <si>
    <t>NHS Northern, Eastern and Western Devon</t>
  </si>
  <si>
    <t>E38000129</t>
  </si>
  <si>
    <t>NHS Northumberland</t>
  </si>
  <si>
    <t>E38000130</t>
  </si>
  <si>
    <t>NHS Norwich</t>
  </si>
  <si>
    <t>E38000131</t>
  </si>
  <si>
    <t>NHS Nottingham City</t>
  </si>
  <si>
    <t>E38000132</t>
  </si>
  <si>
    <t>NHS Nottingham North and East</t>
  </si>
  <si>
    <t>E38000133</t>
  </si>
  <si>
    <t>NHS Nottingham West</t>
  </si>
  <si>
    <t>E38000134</t>
  </si>
  <si>
    <t>NHS Oldham</t>
  </si>
  <si>
    <t>E38000135</t>
  </si>
  <si>
    <t>NHS Oxfordshire</t>
  </si>
  <si>
    <t>E38000136</t>
  </si>
  <si>
    <t>NHS Portsmouth</t>
  </si>
  <si>
    <t>E38000137</t>
  </si>
  <si>
    <t>NHS Redbridge</t>
  </si>
  <si>
    <t>E38000138</t>
  </si>
  <si>
    <t>NHS Redditch and Bromsgrove</t>
  </si>
  <si>
    <t>E38000139</t>
  </si>
  <si>
    <t>NHS Richmond</t>
  </si>
  <si>
    <t>E38000140</t>
  </si>
  <si>
    <t>NHS Rotherham</t>
  </si>
  <si>
    <t>E38000141</t>
  </si>
  <si>
    <t>NHS Rushcliffe</t>
  </si>
  <si>
    <t>E38000142</t>
  </si>
  <si>
    <t>NHS Salford</t>
  </si>
  <si>
    <t>E38000143</t>
  </si>
  <si>
    <t>NHS Sandwell and West Birmingham</t>
  </si>
  <si>
    <t>E38000144</t>
  </si>
  <si>
    <t>NHS Scarborough and Ryedale</t>
  </si>
  <si>
    <t>E38000145</t>
  </si>
  <si>
    <t>NHS Sheffield</t>
  </si>
  <si>
    <t>E38000146</t>
  </si>
  <si>
    <t>NHS Shropshire</t>
  </si>
  <si>
    <t>E38000147</t>
  </si>
  <si>
    <t>NHS Slough</t>
  </si>
  <si>
    <t>E38000148</t>
  </si>
  <si>
    <t>NHS Solihull</t>
  </si>
  <si>
    <t>E38000149</t>
  </si>
  <si>
    <t>NHS Somerset</t>
  </si>
  <si>
    <t>E38000150</t>
  </si>
  <si>
    <t>NHS South Cheshire</t>
  </si>
  <si>
    <t>E38000151</t>
  </si>
  <si>
    <t>NHS South Devon and Torbay</t>
  </si>
  <si>
    <t>E38000152</t>
  </si>
  <si>
    <t>NHS South East Staffordshire and Seisdon Peninsula</t>
  </si>
  <si>
    <t>E38000153</t>
  </si>
  <si>
    <t>NHS South Eastern Hampshire</t>
  </si>
  <si>
    <t>E38000154</t>
  </si>
  <si>
    <t>NHS South Gloucestershire</t>
  </si>
  <si>
    <t>E38000155</t>
  </si>
  <si>
    <t>NHS South Kent Coast</t>
  </si>
  <si>
    <t>E38000156</t>
  </si>
  <si>
    <t>NHS South Lincolnshire</t>
  </si>
  <si>
    <t>E38000157</t>
  </si>
  <si>
    <t>NHS South Manchester</t>
  </si>
  <si>
    <t>E38000158</t>
  </si>
  <si>
    <t>NHS South Norfolk</t>
  </si>
  <si>
    <t>E38000159</t>
  </si>
  <si>
    <t>NHS South Reading</t>
  </si>
  <si>
    <t>E38000160</t>
  </si>
  <si>
    <t>NHS South Sefton</t>
  </si>
  <si>
    <t>E38000161</t>
  </si>
  <si>
    <t>NHS South Tees</t>
  </si>
  <si>
    <t>E38000162</t>
  </si>
  <si>
    <t>NHS South Tyneside</t>
  </si>
  <si>
    <t>E38000163</t>
  </si>
  <si>
    <t>NHS South Warwickshire</t>
  </si>
  <si>
    <t>E38000164</t>
  </si>
  <si>
    <t>NHS South West Lincolnshire</t>
  </si>
  <si>
    <t>E38000165</t>
  </si>
  <si>
    <t>NHS South Worcestershire</t>
  </si>
  <si>
    <t>E38000166</t>
  </si>
  <si>
    <t>NHS Southampton</t>
  </si>
  <si>
    <t>E38000167</t>
  </si>
  <si>
    <t>NHS Southend</t>
  </si>
  <si>
    <t>E38000168</t>
  </si>
  <si>
    <t>NHS Southern Derbyshire</t>
  </si>
  <si>
    <t>E38000169</t>
  </si>
  <si>
    <t>NHS Southport and Formby</t>
  </si>
  <si>
    <t>E38000170</t>
  </si>
  <si>
    <t>NHS Southwark</t>
  </si>
  <si>
    <t>E38000171</t>
  </si>
  <si>
    <t>NHS St Helens</t>
  </si>
  <si>
    <t>E38000172</t>
  </si>
  <si>
    <t>NHS Stafford and Surrounds</t>
  </si>
  <si>
    <t>E38000173</t>
  </si>
  <si>
    <t>NHS Stockport</t>
  </si>
  <si>
    <t>E38000174</t>
  </si>
  <si>
    <t>NHS Stoke on Trent</t>
  </si>
  <si>
    <t>E38000175</t>
  </si>
  <si>
    <t>NHS Sunderland</t>
  </si>
  <si>
    <t>E38000176</t>
  </si>
  <si>
    <t>NHS Surrey Downs</t>
  </si>
  <si>
    <t>E38000177</t>
  </si>
  <si>
    <t>NHS Surrey Heath</t>
  </si>
  <si>
    <t>E38000178</t>
  </si>
  <si>
    <t>NHS Sutton</t>
  </si>
  <si>
    <t>E38000179</t>
  </si>
  <si>
    <t>NHS Swale</t>
  </si>
  <si>
    <t>E38000180</t>
  </si>
  <si>
    <t>NHS Swindon</t>
  </si>
  <si>
    <t>E38000181</t>
  </si>
  <si>
    <t>NHS Tameside and Glossop</t>
  </si>
  <si>
    <t>E38000182</t>
  </si>
  <si>
    <t>NHS Telford and Wrekin</t>
  </si>
  <si>
    <t>E38000183</t>
  </si>
  <si>
    <t>NHS Thanet</t>
  </si>
  <si>
    <t>E38000184</t>
  </si>
  <si>
    <t>NHS Thurrock</t>
  </si>
  <si>
    <t>E38000185</t>
  </si>
  <si>
    <t>NHS Tower Hamlets</t>
  </si>
  <si>
    <t>E38000186</t>
  </si>
  <si>
    <t>NHS Trafford</t>
  </si>
  <si>
    <t>E38000187</t>
  </si>
  <si>
    <t>NHS Vale of York</t>
  </si>
  <si>
    <t>E38000188</t>
  </si>
  <si>
    <t>NHS Vale Royal</t>
  </si>
  <si>
    <t>E38000189</t>
  </si>
  <si>
    <t>NHS Wakefield</t>
  </si>
  <si>
    <t>E38000190</t>
  </si>
  <si>
    <t>NHS Walsall</t>
  </si>
  <si>
    <t>E38000191</t>
  </si>
  <si>
    <t>NHS Waltham Forest</t>
  </si>
  <si>
    <t>E38000192</t>
  </si>
  <si>
    <t>NHS Wandsworth</t>
  </si>
  <si>
    <t>E38000193</t>
  </si>
  <si>
    <t>NHS Warrington</t>
  </si>
  <si>
    <t>E38000194</t>
  </si>
  <si>
    <t>NHS Warwickshire North</t>
  </si>
  <si>
    <t>E38000195</t>
  </si>
  <si>
    <t>NHS West Cheshire</t>
  </si>
  <si>
    <t>E38000196</t>
  </si>
  <si>
    <t>NHS West Essex</t>
  </si>
  <si>
    <t>E38000197</t>
  </si>
  <si>
    <t>NHS West Hampshire</t>
  </si>
  <si>
    <t>E38000198</t>
  </si>
  <si>
    <t>NHS West Kent</t>
  </si>
  <si>
    <t>E38000199</t>
  </si>
  <si>
    <t>NHS West Lancashire</t>
  </si>
  <si>
    <t>E38000200</t>
  </si>
  <si>
    <t>NHS West Leicestershire</t>
  </si>
  <si>
    <t>E38000201</t>
  </si>
  <si>
    <t>NHS West London</t>
  </si>
  <si>
    <t>E38000202</t>
  </si>
  <si>
    <t>NHS West Norfolk</t>
  </si>
  <si>
    <t>E38000203</t>
  </si>
  <si>
    <t>NHS West Suffolk</t>
  </si>
  <si>
    <t>E38000204</t>
  </si>
  <si>
    <t>NHS Wigan Borough</t>
  </si>
  <si>
    <t>E38000205</t>
  </si>
  <si>
    <t>NHS Wiltshire</t>
  </si>
  <si>
    <t>E38000206</t>
  </si>
  <si>
    <t>NHS Windsor, Ascot and Maidenhead</t>
  </si>
  <si>
    <t>E38000207</t>
  </si>
  <si>
    <t>NHS Wirral</t>
  </si>
  <si>
    <t>E38000208</t>
  </si>
  <si>
    <t>NHS Wokingham</t>
  </si>
  <si>
    <t>E38000209</t>
  </si>
  <si>
    <t>NHS Wolverhampton</t>
  </si>
  <si>
    <t>E38000210</t>
  </si>
  <si>
    <t>NHS Wyre Forest</t>
  </si>
  <si>
    <t>E38000211</t>
  </si>
  <si>
    <t>Age</t>
  </si>
  <si>
    <t>Total</t>
  </si>
  <si>
    <t>Estimated number of people with hearing loss of 65dB or more</t>
  </si>
  <si>
    <t>18-70</t>
  </si>
  <si>
    <t>71 or over</t>
  </si>
  <si>
    <t>Region</t>
  </si>
  <si>
    <t>England</t>
  </si>
  <si>
    <t>E40000003</t>
  </si>
  <si>
    <t>E40000002</t>
  </si>
  <si>
    <t>E40000001</t>
  </si>
  <si>
    <t>E40000004</t>
  </si>
  <si>
    <t>South East</t>
  </si>
  <si>
    <t>North West</t>
  </si>
  <si>
    <t>East Midlands</t>
  </si>
  <si>
    <t>East of England</t>
  </si>
  <si>
    <t>Yorkshire and The Humber</t>
  </si>
  <si>
    <t>South West</t>
  </si>
  <si>
    <t>West Midlands</t>
  </si>
  <si>
    <t>North East</t>
  </si>
  <si>
    <t>E12000004</t>
  </si>
  <si>
    <t>E12000006</t>
  </si>
  <si>
    <t>E12000007</t>
  </si>
  <si>
    <t>E12000001</t>
  </si>
  <si>
    <t>E12000002</t>
  </si>
  <si>
    <t>E12000008</t>
  </si>
  <si>
    <t>E12000009</t>
  </si>
  <si>
    <t>E12000005</t>
  </si>
  <si>
    <t>E12000003</t>
  </si>
  <si>
    <t>Country</t>
  </si>
  <si>
    <t>E92000001</t>
  </si>
  <si>
    <t>Adur</t>
  </si>
  <si>
    <t>E07000223</t>
  </si>
  <si>
    <t>Allerdale</t>
  </si>
  <si>
    <t>E07000026</t>
  </si>
  <si>
    <t>Amber Valley</t>
  </si>
  <si>
    <t>E07000032</t>
  </si>
  <si>
    <t>Arun</t>
  </si>
  <si>
    <t>E07000224</t>
  </si>
  <si>
    <t>Ashfield</t>
  </si>
  <si>
    <t>E07000170</t>
  </si>
  <si>
    <t>Ashford</t>
  </si>
  <si>
    <t>E07000105</t>
  </si>
  <si>
    <t>Aylesbury Vale</t>
  </si>
  <si>
    <t>E07000004</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</si>
  <si>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</si>
  <si>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</si>
  <si>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</si>
  <si>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</si>
  <si>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</si>
  <si>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</si>
  <si>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</si>
  <si>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</si>
  <si>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</si>
  <si>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</si>
  <si>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</si>
  <si>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</si>
  <si>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</si>
  <si>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</si>
  <si>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</si>
  <si>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</si>
  <si>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</si>
  <si>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</si>
  <si>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</si>
  <si>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</si>
  <si>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</si>
  <si>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</si>
  <si>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</si>
  <si>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</si>
  <si>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</si>
  <si>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</si>
  <si>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</si>
  <si>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</si>
  <si>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</si>
  <si>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</si>
  <si>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</si>
  <si>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</si>
  <si>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</si>
  <si>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</si>
  <si>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</si>
  <si>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</si>
  <si>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Bournemouth</t>
  </si>
  <si>
    <t>E06000028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</si>
  <si>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</si>
  <si>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</si>
  <si>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</si>
  <si>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</si>
  <si>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</si>
  <si>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</si>
  <si>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</si>
  <si>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</si>
  <si>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</si>
  <si>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</si>
  <si>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</si>
  <si>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</si>
  <si>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</si>
  <si>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</si>
  <si>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</si>
  <si>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</si>
  <si>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</si>
  <si>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</si>
  <si>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</si>
  <si>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</si>
  <si>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</si>
  <si>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</si>
  <si>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</si>
  <si>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</si>
  <si>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</si>
  <si>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</si>
  <si>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Buckinghamshire</t>
  </si>
  <si>
    <t>E10000002</t>
  </si>
  <si>
    <t>Burnley</t>
  </si>
  <si>
    <t>E07000117</t>
  </si>
  <si>
    <t>Bury</t>
  </si>
  <si>
    <t>E08000002</t>
  </si>
  <si>
    <t>Calderdale</t>
  </si>
  <si>
    <t>E08000033</t>
  </si>
  <si>
    <t>Cambridge</t>
  </si>
  <si>
    <t>E07000008</t>
  </si>
  <si>
    <t>Cambridgeshire</t>
  </si>
  <si>
    <t>E10000003</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</si>
  <si>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</si>
  <si>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</si>
  <si>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</si>
  <si>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</si>
  <si>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</si>
  <si>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</si>
  <si>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</si>
  <si>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</si>
  <si>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</si>
  <si>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</si>
  <si>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</si>
  <si>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</si>
  <si>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</si>
  <si>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</si>
  <si>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</si>
  <si>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</si>
  <si>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</si>
  <si>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</si>
  <si>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</si>
  <si>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</si>
  <si>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</si>
  <si>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</si>
  <si>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</si>
  <si>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</si>
  <si>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</si>
  <si>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</si>
  <si>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</si>
  <si>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</si>
  <si>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Chiltern</t>
  </si>
  <si>
    <t>E07000005</t>
  </si>
  <si>
    <t>Chorley</t>
  </si>
  <si>
    <t>E07000118</t>
  </si>
  <si>
    <t>Christchurch</t>
  </si>
  <si>
    <t>E07000048</t>
  </si>
  <si>
    <t>City of London</t>
  </si>
  <si>
    <t>E09000001</t>
  </si>
  <si>
    <t>Colchester</t>
  </si>
  <si>
    <t>E07000071</t>
  </si>
  <si>
    <t>Copeland</t>
  </si>
  <si>
    <t>E07000029</t>
  </si>
  <si>
    <t>Corby</t>
  </si>
  <si>
    <t>E07000150</t>
  </si>
  <si>
    <t>Cornwall</t>
  </si>
  <si>
    <t>E06000052</t>
  </si>
  <si>
    <t>Cotswold</t>
  </si>
  <si>
    <t>E07000079</t>
  </si>
  <si>
    <t>County Durham</t>
  </si>
  <si>
    <t>E06000047</t>
  </si>
  <si>
    <t>Coventry</t>
  </si>
  <si>
    <t>E08000026</t>
  </si>
  <si>
    <t>Craven</t>
  </si>
  <si>
    <t>E07000163</t>
  </si>
  <si>
    <t>Crawley</t>
  </si>
  <si>
    <t>E07000226</t>
  </si>
  <si>
    <t>Croydon</t>
  </si>
  <si>
    <t>E09000008</t>
  </si>
  <si>
    <t>Cumbria</t>
  </si>
  <si>
    <t>E10000006</t>
  </si>
  <si>
    <t>Dacorum</t>
  </si>
  <si>
    <t>E07000096</t>
  </si>
  <si>
    <t>Darlington</t>
  </si>
  <si>
    <t>E06000005</t>
  </si>
  <si>
    <t>Dartford</t>
  </si>
  <si>
    <t>E07000107</t>
  </si>
  <si>
    <t>Daventry</t>
  </si>
  <si>
    <t>E07000151</t>
  </si>
  <si>
    <t>Derby</t>
  </si>
  <si>
    <t>E06000015</t>
  </si>
  <si>
    <t>Derbyshire</t>
  </si>
  <si>
    <t>E10000007</t>
  </si>
  <si>
    <t>Derbyshire Dales</t>
  </si>
  <si>
    <t>E07000035</t>
  </si>
  <si>
    <t>Devon</t>
  </si>
  <si>
    <t>E10000008</t>
  </si>
  <si>
    <t>Doncaster</t>
  </si>
  <si>
    <t>E08000017</t>
  </si>
  <si>
    <t>Dorset</t>
  </si>
  <si>
    <t>E10000009</t>
  </si>
  <si>
    <t>Dover</t>
  </si>
  <si>
    <t>E07000108</t>
  </si>
  <si>
    <t>Dudley</t>
  </si>
  <si>
    <t>E08000027</t>
  </si>
  <si>
    <t>Ealing</t>
  </si>
  <si>
    <t>E09000009</t>
  </si>
  <si>
    <t>East Cambridgeshire</t>
  </si>
  <si>
    <t>E07000009</t>
  </si>
  <si>
    <t>East Devon</t>
  </si>
  <si>
    <t>E07000040</t>
  </si>
  <si>
    <t>East Dorset</t>
  </si>
  <si>
    <t>E07000049</t>
  </si>
  <si>
    <t>East Hampshire</t>
  </si>
  <si>
    <t>E07000085</t>
  </si>
  <si>
    <t>East Hertfordshire</t>
  </si>
  <si>
    <t>E07000242</t>
  </si>
  <si>
    <t>East Lindsey</t>
  </si>
  <si>
    <t>E07000137</t>
  </si>
  <si>
    <t>East Northamptonshire</t>
  </si>
  <si>
    <t>E07000152</t>
  </si>
  <si>
    <t>East Riding of Yorkshire</t>
  </si>
  <si>
    <t>E06000011</t>
  </si>
  <si>
    <t>East Staffordshire</t>
  </si>
  <si>
    <t>E07000193</t>
  </si>
  <si>
    <t>East Sussex</t>
  </si>
  <si>
    <t>E10000011</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</si>
  <si>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</si>
  <si>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</si>
  <si>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</si>
  <si>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</si>
  <si>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</si>
  <si>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</si>
  <si>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</si>
  <si>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</si>
  <si>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</si>
  <si>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</si>
  <si>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</si>
  <si>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</si>
  <si>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</si>
  <si>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</si>
  <si>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</si>
  <si>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</si>
  <si>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Essex</t>
  </si>
  <si>
    <t>E10000012</t>
  </si>
  <si>
    <t>Exeter</t>
  </si>
  <si>
    <t>E07000041</t>
  </si>
  <si>
    <t>Fareham</t>
  </si>
  <si>
    <t>E07000087</t>
  </si>
  <si>
    <t>Fenland</t>
  </si>
  <si>
    <t>E07000010</t>
  </si>
  <si>
    <t>Forest Heath</t>
  </si>
  <si>
    <t>E07000201</t>
  </si>
  <si>
    <t>Forest of Dean</t>
  </si>
  <si>
    <t>E07000080</t>
  </si>
  <si>
    <t>Fylde</t>
  </si>
  <si>
    <t>E07000119</t>
  </si>
  <si>
    <t>Gateshead</t>
  </si>
  <si>
    <t>E08000037</t>
  </si>
  <si>
    <t>Gedling</t>
  </si>
  <si>
    <t>E07000173</t>
  </si>
  <si>
    <t>Gloucester</t>
  </si>
  <si>
    <t>E07000081</t>
  </si>
  <si>
    <t>Gloucestershire</t>
  </si>
  <si>
    <t>E10000013</t>
  </si>
  <si>
    <t>Gosport</t>
  </si>
  <si>
    <t>E07000088</t>
  </si>
  <si>
    <t>Gravesham</t>
  </si>
  <si>
    <t>E07000109</t>
  </si>
  <si>
    <t>Great Yarmouth</t>
  </si>
  <si>
    <t>E07000145</t>
  </si>
  <si>
    <t>Greater Manchester (Met County)</t>
  </si>
  <si>
    <t>E11000001</t>
  </si>
  <si>
    <t>Greenwich</t>
  </si>
  <si>
    <t>E09000011</t>
  </si>
  <si>
    <t>Guildford</t>
  </si>
  <si>
    <t>E07000209</t>
  </si>
  <si>
    <t>Hackney</t>
  </si>
  <si>
    <t>E09000012</t>
  </si>
  <si>
    <t>Halton</t>
  </si>
  <si>
    <t>E06000006</t>
  </si>
  <si>
    <t>Hambleton</t>
  </si>
  <si>
    <t>E07000164</t>
  </si>
  <si>
    <t>Hammersmith and Fulham</t>
  </si>
  <si>
    <t>E09000013</t>
  </si>
  <si>
    <t>Hampshire</t>
  </si>
  <si>
    <t>E10000014</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</si>
  <si>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</si>
  <si>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</si>
  <si>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</si>
  <si>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</si>
  <si>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</si>
  <si>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</si>
  <si>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</si>
  <si>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</si>
  <si>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</si>
  <si>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</si>
  <si>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</si>
  <si>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</si>
  <si>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</si>
  <si>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</si>
  <si>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</si>
  <si>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</si>
  <si>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</si>
  <si>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</si>
  <si>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</si>
  <si>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</si>
  <si>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</si>
  <si>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</si>
  <si>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Hertfordshire</t>
  </si>
  <si>
    <t>E10000015</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</si>
  <si>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</si>
  <si>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</si>
  <si>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</si>
  <si>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</si>
  <si>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</si>
  <si>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</si>
  <si>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</si>
  <si>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</si>
  <si>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</si>
  <si>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</si>
  <si>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</si>
  <si>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</si>
  <si>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</si>
  <si>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</si>
  <si>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</si>
  <si>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</si>
  <si>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</si>
  <si>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</si>
  <si>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</si>
  <si>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</si>
  <si>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</si>
  <si>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</si>
  <si>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</si>
  <si>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</si>
  <si>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</si>
  <si>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</si>
  <si>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Kent</t>
  </si>
  <si>
    <t>E10000016</t>
  </si>
  <si>
    <t>Kettering</t>
  </si>
  <si>
    <t>E07000153</t>
  </si>
  <si>
    <t>King's Lynn and West Norfolk</t>
  </si>
  <si>
    <t>E07000146</t>
  </si>
  <si>
    <t>Kingston upon Hull, City of</t>
  </si>
  <si>
    <t>E06000010</t>
  </si>
  <si>
    <t>Kingston upon Thames</t>
  </si>
  <si>
    <t>E09000021</t>
  </si>
  <si>
    <t>Kirklees</t>
  </si>
  <si>
    <t>E08000034</t>
  </si>
  <si>
    <t>Knowsley</t>
  </si>
  <si>
    <t>E08000011</t>
  </si>
  <si>
    <t>Lambeth</t>
  </si>
  <si>
    <t>E09000022</t>
  </si>
  <si>
    <t>Lancashire</t>
  </si>
  <si>
    <t>E10000017</t>
  </si>
  <si>
    <t>Lancaster</t>
  </si>
  <si>
    <t>E07000121</t>
  </si>
  <si>
    <t>Leeds</t>
  </si>
  <si>
    <t>E08000035</t>
  </si>
  <si>
    <t>Leicester</t>
  </si>
  <si>
    <t>E06000016</t>
  </si>
  <si>
    <t>Leicestershire</t>
  </si>
  <si>
    <t>E10000018</t>
  </si>
  <si>
    <t>Lewes</t>
  </si>
  <si>
    <t>E07000063</t>
  </si>
  <si>
    <t>Lewisham</t>
  </si>
  <si>
    <t>E09000023</t>
  </si>
  <si>
    <t>Lichfield</t>
  </si>
  <si>
    <t>E07000194</t>
  </si>
  <si>
    <t>Lincoln</t>
  </si>
  <si>
    <t>E07000138</t>
  </si>
  <si>
    <t>Lincolnshire</t>
  </si>
  <si>
    <t>E10000019</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</si>
  <si>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</si>
  <si>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</si>
  <si>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</si>
  <si>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</si>
  <si>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</si>
  <si>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</si>
  <si>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</si>
  <si>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</si>
  <si>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</si>
  <si>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</si>
  <si>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</si>
  <si>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</si>
  <si>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</si>
  <si>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</si>
  <si>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</si>
  <si>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</si>
  <si>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</si>
  <si>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</si>
  <si>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</si>
  <si>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</si>
  <si>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Merseyside (Met County)</t>
  </si>
  <si>
    <t>E11000002</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</si>
  <si>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</si>
  <si>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</si>
  <si>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</si>
  <si>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</si>
  <si>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</si>
  <si>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</si>
  <si>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</si>
  <si>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</si>
  <si>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</si>
  <si>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</si>
  <si>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</si>
  <si>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</si>
  <si>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</si>
  <si>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</si>
  <si>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</si>
  <si>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</si>
  <si>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</si>
  <si>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</si>
  <si>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</si>
  <si>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</si>
  <si>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</si>
  <si>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</si>
  <si>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</si>
  <si>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</si>
  <si>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Norfolk</t>
  </si>
  <si>
    <t>E10000020</t>
  </si>
  <si>
    <t>North Devon</t>
  </si>
  <si>
    <t>E07000043</t>
  </si>
  <si>
    <t>North Dorset</t>
  </si>
  <si>
    <t>E07000050</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</si>
  <si>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</si>
  <si>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</si>
  <si>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</si>
  <si>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</si>
  <si>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</si>
  <si>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</si>
  <si>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</si>
  <si>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</si>
  <si>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</si>
  <si>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</si>
  <si>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</si>
  <si>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</si>
  <si>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</si>
  <si>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</si>
  <si>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</si>
  <si>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</si>
  <si>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</si>
  <si>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</si>
  <si>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</si>
  <si>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</si>
  <si>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 Yorkshire</t>
  </si>
  <si>
    <t>E10000023</t>
  </si>
  <si>
    <t>Northampton</t>
  </si>
  <si>
    <t>E07000154</t>
  </si>
  <si>
    <t>Northamptonshire</t>
  </si>
  <si>
    <t>E10000021</t>
  </si>
  <si>
    <t>Northumberland</t>
  </si>
  <si>
    <t>E06000057</t>
  </si>
  <si>
    <t>Norwich</t>
  </si>
  <si>
    <t>E07000148</t>
  </si>
  <si>
    <t>Nottingham</t>
  </si>
  <si>
    <t>E06000018</t>
  </si>
  <si>
    <t>Nottinghamshire</t>
  </si>
  <si>
    <t>E10000024</t>
  </si>
  <si>
    <t>Nuneaton and Bedworth</t>
  </si>
  <si>
    <t>E07000219</t>
  </si>
  <si>
    <t>Oadby and Wigston</t>
  </si>
  <si>
    <t>E07000135</t>
  </si>
  <si>
    <t>Oldham</t>
  </si>
  <si>
    <t>E08000004</t>
  </si>
  <si>
    <t>Oxford</t>
  </si>
  <si>
    <t>E07000178</t>
  </si>
  <si>
    <t>Oxfordshire</t>
  </si>
  <si>
    <t>E10000025</t>
  </si>
  <si>
    <t>Pendle</t>
  </si>
  <si>
    <t>E07000122</t>
  </si>
  <si>
    <t>Peterborough</t>
  </si>
  <si>
    <t>E06000031</t>
  </si>
  <si>
    <t>Plymouth</t>
  </si>
  <si>
    <t>E06000026</t>
  </si>
  <si>
    <t>Poole</t>
  </si>
  <si>
    <t>E06000029</t>
  </si>
  <si>
    <t>Portsmouth</t>
  </si>
  <si>
    <t>E06000044</t>
  </si>
  <si>
    <t>Preston</t>
  </si>
  <si>
    <t>E07000123</t>
  </si>
  <si>
    <t>Purbeck</t>
  </si>
  <si>
    <t>E07000051</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</si>
  <si>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</si>
  <si>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</si>
  <si>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</si>
  <si>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</si>
  <si>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</si>
  <si>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</si>
  <si>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</si>
  <si>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</si>
  <si>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</si>
  <si>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</si>
  <si>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</si>
  <si>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</si>
  <si>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</si>
  <si>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</si>
  <si>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</si>
  <si>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</si>
  <si>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</si>
  <si>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</si>
  <si>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</si>
  <si>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</si>
  <si>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</si>
  <si>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</si>
  <si>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</si>
  <si>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</si>
  <si>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</si>
  <si>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</si>
  <si>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</si>
  <si>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</si>
  <si>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</si>
  <si>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</si>
  <si>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</si>
  <si>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</si>
  <si>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</si>
  <si>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</si>
  <si>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</si>
  <si>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</si>
  <si>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</si>
  <si>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</si>
  <si>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</si>
  <si>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</si>
  <si>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</si>
  <si>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</si>
  <si>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</si>
  <si>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</si>
  <si>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</si>
  <si>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</si>
  <si>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</si>
  <si>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</si>
  <si>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</si>
  <si>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</si>
  <si>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</si>
  <si>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</si>
  <si>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</si>
  <si>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</si>
  <si>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Shepway</t>
  </si>
  <si>
    <t>E07000112</t>
  </si>
  <si>
    <t>Shropshire</t>
  </si>
  <si>
    <t>E06000051</t>
  </si>
  <si>
    <t>Slough</t>
  </si>
  <si>
    <t>E06000039</t>
  </si>
  <si>
    <t>Solihull</t>
  </si>
  <si>
    <t>E08000029</t>
  </si>
  <si>
    <t>Somerset</t>
  </si>
  <si>
    <t>E10000027</t>
  </si>
  <si>
    <t>South Bucks</t>
  </si>
  <si>
    <t>E07000006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</si>
  <si>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</si>
  <si>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</si>
  <si>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</si>
  <si>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</si>
  <si>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</si>
  <si>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</si>
  <si>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</si>
  <si>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</si>
  <si>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</si>
  <si>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</si>
  <si>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</si>
  <si>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</si>
  <si>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</si>
  <si>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</si>
  <si>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</si>
  <si>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</si>
  <si>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Northamptonshire</t>
  </si>
  <si>
    <t>E07000155</t>
  </si>
  <si>
    <t>South Oxfordshire</t>
  </si>
  <si>
    <t>E07000179</t>
  </si>
  <si>
    <t>South Ribble</t>
  </si>
  <si>
    <t>E07000126</t>
  </si>
  <si>
    <t>South Somerset</t>
  </si>
  <si>
    <t>E07000189</t>
  </si>
  <si>
    <t>South Staffordshire</t>
  </si>
  <si>
    <t>E07000196</t>
  </si>
  <si>
    <t>South Tyneside</t>
  </si>
  <si>
    <t>E08000023</t>
  </si>
  <si>
    <t>South Yorkshire (Met County)</t>
  </si>
  <si>
    <t>E11000003</t>
  </si>
  <si>
    <t>Southampton</t>
  </si>
  <si>
    <t>E06000045</t>
  </si>
  <si>
    <t>Southend-on-Sea</t>
  </si>
  <si>
    <t>E06000033</t>
  </si>
  <si>
    <t>Southwark</t>
  </si>
  <si>
    <t>E09000028</t>
  </si>
  <si>
    <t>Spelthorne</t>
  </si>
  <si>
    <t>E07000213</t>
  </si>
  <si>
    <t>St Albans</t>
  </si>
  <si>
    <t>E07000240</t>
  </si>
  <si>
    <t>St Edmundsbury</t>
  </si>
  <si>
    <t>E07000204</t>
  </si>
  <si>
    <t>St. Helens</t>
  </si>
  <si>
    <t>E08000013</t>
  </si>
  <si>
    <t>Stafford</t>
  </si>
  <si>
    <t>E07000197</t>
  </si>
  <si>
    <t>Staffordshire</t>
  </si>
  <si>
    <t>E10000028</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</si>
  <si>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</si>
  <si>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</si>
  <si>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</si>
  <si>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</si>
  <si>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</si>
  <si>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</si>
  <si>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</si>
  <si>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</si>
  <si>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</si>
  <si>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</si>
  <si>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</si>
  <si>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</si>
  <si>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</si>
  <si>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</si>
  <si>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Suffolk</t>
  </si>
  <si>
    <t>E10000029</t>
  </si>
  <si>
    <t>Suffolk Coastal</t>
  </si>
  <si>
    <t>E07000205</t>
  </si>
  <si>
    <t>Sunderland</t>
  </si>
  <si>
    <t>E08000024</t>
  </si>
  <si>
    <t>Surrey</t>
  </si>
  <si>
    <t>E10000030</t>
  </si>
  <si>
    <t>Surrey Heath</t>
  </si>
  <si>
    <t>E07000214</t>
  </si>
  <si>
    <t>Sutton</t>
  </si>
  <si>
    <t>E09000029</t>
  </si>
  <si>
    <t>Swale</t>
  </si>
  <si>
    <t>E07000113</t>
  </si>
  <si>
    <t>Swindon</t>
  </si>
  <si>
    <t>E06000030</t>
  </si>
  <si>
    <t>Tameside</t>
  </si>
  <si>
    <t>E08000008</t>
  </si>
  <si>
    <t>Tamworth</t>
  </si>
  <si>
    <t>E07000199</t>
  </si>
  <si>
    <t>Tandridge</t>
  </si>
  <si>
    <t>E07000215</t>
  </si>
  <si>
    <t>Taunton Deane</t>
  </si>
  <si>
    <t>E07000190</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</si>
  <si>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</si>
  <si>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</si>
  <si>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</si>
  <si>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</si>
  <si>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</si>
  <si>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</si>
  <si>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</si>
  <si>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</si>
  <si>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</si>
  <si>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</si>
  <si>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</si>
  <si>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</si>
  <si>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</si>
  <si>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</si>
  <si>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</si>
  <si>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</si>
  <si>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</si>
  <si>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</si>
  <si>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</si>
  <si>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</si>
  <si>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</si>
  <si>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</si>
  <si>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</si>
  <si>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</si>
  <si>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</si>
  <si>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</si>
  <si>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</si>
  <si>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</si>
  <si>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Tyne and Wear (Met County)</t>
  </si>
  <si>
    <t>E11000007</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</si>
  <si>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</si>
  <si>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</si>
  <si>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</si>
  <si>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</si>
  <si>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</si>
  <si>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</si>
  <si>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</si>
  <si>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</si>
  <si>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</si>
  <si>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</si>
  <si>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</si>
  <si>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</si>
  <si>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</si>
  <si>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</si>
  <si>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</si>
  <si>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</si>
  <si>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Warwickshire</t>
  </si>
  <si>
    <t>E10000031</t>
  </si>
  <si>
    <t>Watford</t>
  </si>
  <si>
    <t>E07000103</t>
  </si>
  <si>
    <t>Waveney</t>
  </si>
  <si>
    <t>E07000206</t>
  </si>
  <si>
    <t>Waverley</t>
  </si>
  <si>
    <t>E07000216</t>
  </si>
  <si>
    <t>Wealden</t>
  </si>
  <si>
    <t>E07000065</t>
  </si>
  <si>
    <t>Wellingborough</t>
  </si>
  <si>
    <t>E07000156</t>
  </si>
  <si>
    <t>Welwyn Hatfield</t>
  </si>
  <si>
    <t>E07000241</t>
  </si>
  <si>
    <t>West Berkshire</t>
  </si>
  <si>
    <t>E06000037</t>
  </si>
  <si>
    <t>West Devon</t>
  </si>
  <si>
    <t>E07000047</t>
  </si>
  <si>
    <t>West Dorset</t>
  </si>
  <si>
    <t>E07000052</t>
  </si>
  <si>
    <t>West Lancashire</t>
  </si>
  <si>
    <t>E07000127</t>
  </si>
  <si>
    <t>West Lindsey</t>
  </si>
  <si>
    <t>E07000142</t>
  </si>
  <si>
    <t>West Midlands (Met County)</t>
  </si>
  <si>
    <t>E11000005</t>
  </si>
  <si>
    <t>West Oxfordshire</t>
  </si>
  <si>
    <t>E07000181</t>
  </si>
  <si>
    <t>West Somerset</t>
  </si>
  <si>
    <t>E07000191</t>
  </si>
  <si>
    <t>West Sussex</t>
  </si>
  <si>
    <t>E10000032</t>
  </si>
  <si>
    <t>West Yorkshire (Met County)</t>
  </si>
  <si>
    <t>E11000006</t>
  </si>
  <si>
    <t>Westminster</t>
  </si>
  <si>
    <t>E09000033</t>
  </si>
  <si>
    <t>Weymouth and Portland</t>
  </si>
  <si>
    <t>E07000053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</si>
  <si>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</si>
  <si>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</si>
  <si>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</si>
  <si>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</si>
  <si>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</si>
  <si>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</si>
  <si>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</si>
  <si>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</si>
  <si>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</si>
  <si>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</si>
  <si>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</si>
  <si>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</si>
  <si>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</si>
  <si>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</si>
  <si>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</si>
  <si>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</si>
  <si>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</si>
  <si>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</si>
  <si>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Worcestershire</t>
  </si>
  <si>
    <t>E10000034</t>
  </si>
  <si>
    <t>Worthing</t>
  </si>
  <si>
    <t>E07000229</t>
  </si>
  <si>
    <t>Wychavon</t>
  </si>
  <si>
    <t>E07000238</t>
  </si>
  <si>
    <t>Wycombe</t>
  </si>
  <si>
    <t>E07000007</t>
  </si>
  <si>
    <t>Wyre</t>
  </si>
  <si>
    <t>E07000128</t>
  </si>
  <si>
    <t>Wyre Forest</t>
  </si>
  <si>
    <t>E07000239</t>
  </si>
  <si>
    <t>York</t>
  </si>
  <si>
    <t>E06000014</t>
  </si>
  <si>
    <t>Greater Manchester</t>
  </si>
  <si>
    <t>Merseyside</t>
  </si>
  <si>
    <t>South Yorkshire</t>
  </si>
  <si>
    <t>Tyne and Wear</t>
  </si>
  <si>
    <t>West Yorkshire</t>
  </si>
  <si>
    <t>Table Ref</t>
  </si>
  <si>
    <t>B5124-4 p. 46</t>
  </si>
  <si>
    <t>B5124-5 p. 46</t>
  </si>
  <si>
    <t>B5124-6 p. 46</t>
  </si>
  <si>
    <t>B5124-7 p. 46</t>
  </si>
  <si>
    <t>B5124-8 p. 47</t>
  </si>
  <si>
    <t>B5124-9 p. 47</t>
  </si>
  <si>
    <t>Table 8.1 p.822</t>
  </si>
  <si>
    <t>Subnational population projections for local authority areas, mid-2014 to mid-2039</t>
  </si>
  <si>
    <t>Subnational population projections for Clinical Commissioning Groups (CCGs), mid-2014 to mid-2039</t>
  </si>
  <si>
    <t xml:space="preserve">JSNA Data tool </t>
  </si>
  <si>
    <t>Estimated number of adults with hearing loss of 25 dBHL or more aged 18 and over</t>
  </si>
  <si>
    <t>71 and over</t>
  </si>
  <si>
    <t>Estimated number of adults aged 18 and over</t>
  </si>
  <si>
    <t>Name</t>
  </si>
  <si>
    <t>Table 2: Estimated prevalence (%) of hearing loss of 25 dBHL or more in the adult population (people aged 18 and over)</t>
  </si>
  <si>
    <t>Table 4: Estimated number of adults with hearing loss of 25 dBHL or more aged 18 and over</t>
  </si>
  <si>
    <t>Table 3: Estimated number of adults aged 18 and over</t>
  </si>
  <si>
    <t>Table 1: Local authority details</t>
  </si>
  <si>
    <t>Table 5: Estimated number of adults with hearing loss of 25 dBHL or more between the ages of 18 - 70</t>
  </si>
  <si>
    <t>Table 6: Estimated number of adults with hearing loss of 25 dBHL or more aged 71 and over</t>
  </si>
  <si>
    <t>Table 7: Estimated number of adults with hearing loss of 65 dBHL or more between the ages of 18 - 70</t>
  </si>
  <si>
    <t>Table 8: Estimated number of adults with hearing loss of 65 dBHL or more aged 71 and over</t>
  </si>
  <si>
    <t>Data tables contents (hyperlinks)</t>
  </si>
  <si>
    <t>Table 5: Estimated number of adults with hearing loss of 25 dBHL or more between the ages of 18 and 70</t>
  </si>
  <si>
    <t>Table 7: Estimated number of adults with hearing loss of 65 dBHL or more between the ages of 18 and 70</t>
  </si>
  <si>
    <t>Population estimates by single year of age for local authorities in the UK, mid-2015:</t>
  </si>
  <si>
    <t>Population estimates by single year of age for Clinical Commissioning Groups (CCG), mid-2015:</t>
  </si>
  <si>
    <t>3.ONS Population data</t>
  </si>
  <si>
    <t>1.Overview</t>
  </si>
  <si>
    <t>Table 1: Prevalence of hearing loss of ≥25 dBHL of more</t>
  </si>
  <si>
    <t>Table 2: Prevalence of hearing loss of ≥65 dBHL of more</t>
  </si>
  <si>
    <r>
      <t>2.Hearing loss prevelance tables from Davis, 1995.</t>
    </r>
    <r>
      <rPr>
        <b/>
        <i/>
        <sz val="12"/>
        <rFont val="Arial"/>
        <family val="2"/>
      </rPr>
      <t xml:space="preserve"> Hearing in adults</t>
    </r>
  </si>
  <si>
    <t>2.Hearing loss prevelance tables from Davis, 1995. Hearing in adults</t>
  </si>
  <si>
    <t>3.ONS population data</t>
  </si>
  <si>
    <t>Please select Clinical Commissioning Group (CCG) area using the drop-down menu below</t>
  </si>
  <si>
    <t>Table 1: CCG details</t>
  </si>
  <si>
    <t>Table 9: Estimated number of adults and adults with hearing loss of 25 dBHL or more in region</t>
  </si>
  <si>
    <t>Table 9: Estimated number of adults with hearing loss of 25 dBHL or more aged 18 and over in region</t>
  </si>
  <si>
    <t>Table 10: Estimated number of adults with hearing loss of 25 dBHL or more aged 18 and over in England</t>
  </si>
  <si>
    <t>Contents</t>
  </si>
  <si>
    <t>Table 10: Estimated number of adults with hearing loss of 25 dBHL or more in England</t>
  </si>
  <si>
    <t>Table 9: Estimated number of adults with hearing loss of 25 dBHL or more in region</t>
  </si>
  <si>
    <t>Please note, these prevelance percentages are based on a sample population should be treated with caution. This data tool includes hearing loss population estimates and projections for adults over age of 18 only</t>
  </si>
  <si>
    <t>Please select local authority area using the drop-down menu below</t>
  </si>
  <si>
    <t>The Consortium for Research in Deaf Education (CRIDE) produce annual surveys of local authority specialist educational services for deaf children. These surveys include data on the number of children with hearing loss in each local authority area.</t>
  </si>
  <si>
    <t>Cell left intentionally blank - please go to cell A6</t>
  </si>
  <si>
    <t>Prevalence of hearing loss (%) of ≥25 dBHL</t>
  </si>
  <si>
    <t>Table 1: Prevalence of hearing loss of ≥25 dBHL</t>
  </si>
  <si>
    <t>Table 2: Prevalence of hearing loss of ≥65 dBHL</t>
  </si>
  <si>
    <t>Prevalence of hearing loss (%) of ≥65 dBHL</t>
  </si>
  <si>
    <t>4. Method</t>
  </si>
  <si>
    <t xml:space="preserve">The hearing loss data in this tool was calculated using the prevalence (%) of hearing loss for each age group and threshold as set out in tables 1 and 2 above and ONS population estimates referenced in note 3 above. </t>
  </si>
  <si>
    <t>The prevalence data are based on hearing tests using pure tone audiometry (PTA). During PTA a person is presented with tones at different frequencies (measured in Kilohertz, KHz) and ‘sound levels’ (measured in decibels hearing level, dBHL). The test establishes the threshold at which a person can detect a sound at different frequencies. A threshold of 25dBHL indicates a hearing loss, and a threshold of 65dBHL indicates a severe hearing loss. The data in the tables above is based on a PTA threshold result in the better ear averaged over the 0.5, 1, 2 and 4 KHz frequencies because this is more accurate than measuring hearing loss at a single frequency.</t>
  </si>
  <si>
    <t>4.Method</t>
  </si>
  <si>
    <r>
      <t xml:space="preserve">The hearing loss population estimates and population projections are calculated using prevalence data from Davis, 1995, </t>
    </r>
    <r>
      <rPr>
        <i/>
        <sz val="12"/>
        <rFont val="Arial"/>
        <family val="2"/>
      </rPr>
      <t>Hearing in adults</t>
    </r>
    <r>
      <rPr>
        <sz val="12"/>
        <rFont val="Arial"/>
        <family val="2"/>
      </rPr>
      <t>. The prevalence (%) has been applied to the most recent Office for National Statistics (ONS) population data for England (see note 4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</si>
</sst>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sz val="12"/>
      <color theme="1"/>
      <name val="Arial"/>
      <family val="2"/>
    </font>
    <font>
      <b/>
      <sz val="12"/>
      <color theme="1"/>
      <name val="Arial"/>
      <family val="2"/>
    </font>
    <font>
      <u/>
      <sz val="12"/>
      <color theme="10"/>
      <name val="Calibri"/>
      <family val="2"/>
      <scheme val="minor"/>
    </font>
    <font>
      <u/>
      <sz val="12"/>
      <color theme="11"/>
      <name val="Calibri"/>
      <family val="2"/>
      <scheme val="minor"/>
    </font>
    <font>
      <sz val="12"/>
      <color rgb="FF000000"/>
      <name val="Arial"/>
      <family val="2"/>
    </font>
    <font>
      <sz val="12"/>
      <color theme="1"/>
      <name val="Arial"/>
      <family val="2"/>
    </font>
    <font>
      <b/>
      <sz val="12"/>
      <color theme="1"/>
      <name val="Arial"/>
      <family val="2"/>
    </font>
    <font>
      <b/>
      <sz val="12"/>
      <color rgb="FF00B0F0"/>
      <name val="Arial"/>
      <family val="2"/>
    </font>
    <font>
      <u/>
      <sz val="12"/>
      <color theme="10"/>
      <name val="Arial"/>
      <family val="2"/>
    </font>
    <font>
      <sz val="12"/>
      <color theme="1"/>
      <name val="Calibri"/>
      <family val="2"/>
    </font>
    <font>
      <sz val="12"/>
      <name val="Arial"/>
      <family val="2"/>
    </font>
    <font>
      <b/>
      <sz val="14"/>
      <color theme="1"/>
      <name val="Arial"/>
      <family val="2"/>
    </font>
    <font>
      <b/>
      <sz val="12"/>
      <color rgb="FFFF0000"/>
      <name val="Arial"/>
      <family val="2"/>
    </font>
    <font>
      <sz val="12"/>
      <color theme="0"/>
      <name val="Arial"/>
      <family val="2"/>
    </font>
    <font>
      <sz val="9"/>
      <color indexed="81"/>
      <name val="Tahoma"/>
      <family val="2"/>
    </font>
    <font>
      <b/>
      <sz val="12"/>
      <name val="Arial"/>
      <family val="2"/>
    </font>
    <font>
      <b/>
      <i/>
      <sz val="12"/>
      <name val="Arial"/>
      <family val="2"/>
    </font>
    <font>
      <sz val="12"/>
      <color rgb="FFFF0000"/>
      <name val="Arial"/>
      <family val="2"/>
    </font>
    <font>
      <u/>
      <sz val="12"/>
      <name val="Arial"/>
      <family val="2"/>
    </font>
    <font>
      <i/>
      <sz val="12"/>
      <name val="Arial"/>
      <family val="2"/>
    </font>
  </fonts>
  <fills count="3">
    <fill>
      <patternFill patternType="none"/>
    </fill>
    <fill>
      <patternFill patternType="gray125"/>
    </fill>
    <fill>
      <patternFill patternType="solid">
        <fgColor theme="0"/>
        <bgColor indexed="64"/>
      </patternFill>
    </fill>
  </fills>
  <borders count="22">
    <border>
      <left/>
      <right/>
      <top/>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bottom style="dashed">
        <color auto="1"/>
      </bottom>
      <diagonal/>
    </border>
    <border>
      <left/>
      <right/>
      <top/>
      <bottom style="dashed">
        <color auto="1"/>
      </bottom>
      <diagonal/>
    </border>
    <border>
      <left/>
      <right style="medium">
        <color auto="1"/>
      </right>
      <top/>
      <bottom style="dashed">
        <color auto="1"/>
      </bottom>
      <diagonal/>
    </border>
  </borders>
  <cellStyleXfs count="10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112">
    <xf numFmtId="0" fontId="0" fillId="0" borderId="0" xfId="0"/>
    <xf numFmtId="0" fontId="1" fillId="0" borderId="0" xfId="0" applyFont="1"/>
    <xf numFmtId="0" fontId="2" fillId="0" borderId="0" xfId="0" applyFont="1"/>
    <xf numFmtId="0" fontId="1" fillId="0" borderId="0" xfId="0" applyFont="1" applyAlignment="1">
      <alignment horizontal="left"/>
    </xf>
    <xf numFmtId="0" fontId="2" fillId="0" borderId="0" xfId="0" applyFont="1" applyAlignment="1">
      <alignment horizontal="left"/>
    </xf>
    <xf numFmtId="0" fontId="6" fillId="0" borderId="0" xfId="0" applyFont="1"/>
    <xf numFmtId="0" fontId="7" fillId="0" borderId="0" xfId="0" applyFont="1"/>
    <xf numFmtId="0" fontId="6" fillId="0" borderId="0" xfId="0" applyFont="1" applyAlignment="1">
      <alignment horizontal="left"/>
    </xf>
    <xf numFmtId="0" fontId="7" fillId="0" borderId="0" xfId="0" applyFont="1" applyAlignment="1">
      <alignment horizontal="left"/>
    </xf>
    <xf numFmtId="0" fontId="6" fillId="0" borderId="0" xfId="0" applyNumberFormat="1" applyFont="1" applyAlignment="1">
      <alignment horizontal="left"/>
    </xf>
    <xf numFmtId="0" fontId="6" fillId="0" borderId="0" xfId="0" applyFont="1" applyAlignment="1"/>
    <xf numFmtId="0" fontId="2" fillId="2" borderId="0" xfId="0" applyFont="1" applyFill="1" applyAlignment="1">
      <alignment horizontal="left"/>
    </xf>
    <xf numFmtId="0" fontId="1" fillId="2" borderId="0" xfId="0" applyFont="1" applyFill="1" applyAlignment="1">
      <alignment horizontal="left"/>
    </xf>
    <xf numFmtId="3" fontId="1" fillId="2" borderId="0" xfId="0" applyNumberFormat="1" applyFont="1" applyFill="1" applyAlignment="1">
      <alignment horizontal="left"/>
    </xf>
    <xf numFmtId="0" fontId="2" fillId="2" borderId="0" xfId="0" applyFont="1" applyFill="1" applyBorder="1" applyAlignment="1">
      <alignment horizontal="left"/>
    </xf>
    <xf numFmtId="3" fontId="1" fillId="2" borderId="0" xfId="0" applyNumberFormat="1" applyFont="1" applyFill="1" applyBorder="1" applyAlignment="1">
      <alignment horizontal="left"/>
    </xf>
    <xf numFmtId="1" fontId="11" fillId="2" borderId="0" xfId="0" applyNumberFormat="1" applyFont="1" applyFill="1" applyBorder="1" applyAlignment="1">
      <alignment horizontal="left"/>
    </xf>
    <xf numFmtId="3" fontId="11" fillId="2" borderId="0" xfId="0" applyNumberFormat="1" applyFont="1" applyFill="1" applyBorder="1" applyAlignment="1">
      <alignment horizontal="left"/>
    </xf>
    <xf numFmtId="0" fontId="12" fillId="2" borderId="0" xfId="0" applyFont="1" applyFill="1" applyAlignment="1">
      <alignment horizontal="left"/>
    </xf>
    <xf numFmtId="0" fontId="7" fillId="2" borderId="0" xfId="0" applyFont="1" applyFill="1" applyBorder="1" applyAlignment="1">
      <alignment horizontal="left"/>
    </xf>
    <xf numFmtId="0" fontId="6" fillId="2" borderId="0" xfId="0" applyFont="1" applyFill="1" applyAlignment="1">
      <alignment horizontal="left"/>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vertical="top" wrapText="1"/>
    </xf>
    <xf numFmtId="1" fontId="11" fillId="2" borderId="5" xfId="0" applyNumberFormat="1" applyFont="1" applyFill="1" applyBorder="1" applyAlignment="1">
      <alignment horizontal="left"/>
    </xf>
    <xf numFmtId="1" fontId="11" fillId="2" borderId="6" xfId="0" applyNumberFormat="1" applyFont="1" applyFill="1" applyBorder="1" applyAlignment="1">
      <alignment horizontal="left"/>
    </xf>
    <xf numFmtId="1" fontId="2" fillId="2" borderId="4" xfId="0" applyNumberFormat="1" applyFont="1" applyFill="1" applyBorder="1" applyAlignment="1">
      <alignment horizontal="left" vertical="top" wrapText="1"/>
    </xf>
    <xf numFmtId="3" fontId="11" fillId="2" borderId="5" xfId="0" applyNumberFormat="1" applyFont="1" applyFill="1" applyBorder="1" applyAlignment="1">
      <alignment horizontal="left"/>
    </xf>
    <xf numFmtId="3" fontId="11" fillId="2" borderId="6" xfId="0" applyNumberFormat="1" applyFont="1" applyFill="1" applyBorder="1" applyAlignment="1">
      <alignment horizontal="left"/>
    </xf>
    <xf numFmtId="0" fontId="2" fillId="2" borderId="7" xfId="0" applyFont="1" applyFill="1" applyBorder="1" applyAlignment="1">
      <alignment horizontal="left" vertical="top" wrapText="1"/>
    </xf>
    <xf numFmtId="3" fontId="11" fillId="2" borderId="8" xfId="0" applyNumberFormat="1" applyFont="1" applyFill="1" applyBorder="1" applyAlignment="1">
      <alignment horizontal="left"/>
    </xf>
    <xf numFmtId="3" fontId="11" fillId="2" borderId="9" xfId="0" applyNumberFormat="1" applyFont="1" applyFill="1" applyBorder="1" applyAlignment="1">
      <alignment horizontal="left"/>
    </xf>
    <xf numFmtId="0" fontId="2" fillId="2" borderId="10" xfId="0" applyFont="1" applyFill="1" applyBorder="1" applyAlignment="1">
      <alignment horizontal="left"/>
    </xf>
    <xf numFmtId="0" fontId="2" fillId="2" borderId="11" xfId="0" applyFont="1" applyFill="1" applyBorder="1" applyAlignment="1">
      <alignment horizontal="left"/>
    </xf>
    <xf numFmtId="0" fontId="2" fillId="2" borderId="12" xfId="0" applyFont="1" applyFill="1" applyBorder="1" applyAlignment="1">
      <alignment horizontal="left"/>
    </xf>
    <xf numFmtId="0" fontId="2" fillId="2" borderId="13" xfId="0" applyFont="1" applyFill="1" applyBorder="1" applyAlignment="1">
      <alignment horizontal="left"/>
    </xf>
    <xf numFmtId="3" fontId="1" fillId="2" borderId="14" xfId="0" applyNumberFormat="1" applyFont="1" applyFill="1" applyBorder="1" applyAlignment="1">
      <alignment horizontal="left"/>
    </xf>
    <xf numFmtId="3" fontId="1" fillId="2" borderId="15" xfId="0" applyNumberFormat="1" applyFont="1" applyFill="1" applyBorder="1" applyAlignment="1">
      <alignment horizontal="left"/>
    </xf>
    <xf numFmtId="0" fontId="2" fillId="2" borderId="16" xfId="0" applyFont="1" applyFill="1" applyBorder="1" applyAlignment="1">
      <alignment horizontal="left"/>
    </xf>
    <xf numFmtId="3" fontId="1" fillId="2" borderId="17" xfId="0" applyNumberFormat="1" applyFont="1" applyFill="1" applyBorder="1" applyAlignment="1">
      <alignment horizontal="left"/>
    </xf>
    <xf numFmtId="3" fontId="1" fillId="2" borderId="18" xfId="0" applyNumberFormat="1" applyFont="1" applyFill="1" applyBorder="1" applyAlignment="1">
      <alignment horizontal="left"/>
    </xf>
    <xf numFmtId="0" fontId="2" fillId="2" borderId="13" xfId="0" applyFont="1" applyFill="1" applyBorder="1" applyAlignment="1">
      <alignment horizontal="left" vertical="top" wrapText="1"/>
    </xf>
    <xf numFmtId="0" fontId="2" fillId="2" borderId="16" xfId="0" applyFont="1" applyFill="1" applyBorder="1" applyAlignment="1">
      <alignment horizontal="left" vertical="top" wrapText="1"/>
    </xf>
    <xf numFmtId="0" fontId="1" fillId="2" borderId="10" xfId="0" applyFont="1" applyFill="1" applyBorder="1" applyAlignment="1">
      <alignment horizontal="left"/>
    </xf>
    <xf numFmtId="0" fontId="7" fillId="2" borderId="13" xfId="0" applyFont="1" applyFill="1" applyBorder="1" applyAlignment="1">
      <alignment horizontal="left"/>
    </xf>
    <xf numFmtId="0" fontId="7" fillId="2" borderId="16" xfId="0" applyFont="1" applyFill="1" applyBorder="1" applyAlignment="1">
      <alignment horizontal="left"/>
    </xf>
    <xf numFmtId="0" fontId="1" fillId="2" borderId="14" xfId="0" applyFont="1" applyFill="1" applyBorder="1" applyAlignment="1">
      <alignment horizontal="left"/>
    </xf>
    <xf numFmtId="0" fontId="1" fillId="2" borderId="11" xfId="0" applyFont="1" applyFill="1" applyBorder="1" applyAlignment="1">
      <alignment horizontal="left"/>
    </xf>
    <xf numFmtId="0" fontId="1" fillId="2" borderId="12" xfId="0" applyFont="1" applyFill="1" applyBorder="1" applyAlignment="1">
      <alignment horizontal="left"/>
    </xf>
    <xf numFmtId="0" fontId="1" fillId="2" borderId="15" xfId="0" applyFont="1" applyFill="1" applyBorder="1" applyAlignment="1">
      <alignment horizontal="left"/>
    </xf>
    <xf numFmtId="0" fontId="1" fillId="2" borderId="17" xfId="0" applyFont="1" applyFill="1" applyBorder="1" applyAlignment="1">
      <alignment horizontal="left"/>
    </xf>
    <xf numFmtId="0" fontId="1" fillId="2" borderId="18" xfId="0" applyFont="1" applyFill="1" applyBorder="1" applyAlignment="1">
      <alignment horizontal="left"/>
    </xf>
    <xf numFmtId="0" fontId="2" fillId="2" borderId="0" xfId="0" applyFont="1" applyFill="1" applyAlignment="1">
      <alignment vertical="top"/>
    </xf>
    <xf numFmtId="0" fontId="2" fillId="2" borderId="0" xfId="0" applyFont="1" applyFill="1" applyAlignment="1">
      <alignment vertical="top" wrapText="1"/>
    </xf>
    <xf numFmtId="0" fontId="14" fillId="2" borderId="0" xfId="0" applyFont="1" applyFill="1" applyAlignment="1" applyProtection="1">
      <alignment horizontal="left"/>
      <protection locked="0"/>
    </xf>
    <xf numFmtId="0" fontId="2" fillId="2" borderId="0" xfId="0" applyFont="1" applyFill="1" applyBorder="1" applyAlignment="1">
      <alignment horizontal="left" vertical="top" wrapText="1"/>
    </xf>
    <xf numFmtId="0" fontId="9" fillId="2" borderId="0" xfId="105" applyFont="1" applyFill="1" applyAlignment="1">
      <alignment horizontal="left"/>
    </xf>
    <xf numFmtId="0" fontId="13" fillId="2" borderId="0" xfId="0" applyFont="1" applyFill="1" applyAlignment="1">
      <alignment horizontal="left"/>
    </xf>
    <xf numFmtId="0" fontId="16" fillId="2" borderId="0" xfId="105" applyFont="1" applyFill="1" applyAlignment="1">
      <alignment horizontal="left"/>
    </xf>
    <xf numFmtId="0" fontId="11" fillId="2" borderId="0" xfId="105" applyFont="1" applyFill="1" applyAlignment="1">
      <alignment horizontal="left"/>
    </xf>
    <xf numFmtId="0" fontId="11" fillId="2" borderId="0" xfId="0" applyFont="1" applyFill="1" applyAlignment="1">
      <alignment horizontal="left"/>
    </xf>
    <xf numFmtId="0" fontId="7" fillId="2" borderId="10" xfId="0" applyFont="1" applyFill="1" applyBorder="1" applyAlignment="1">
      <alignment horizontal="left" wrapText="1"/>
    </xf>
    <xf numFmtId="0" fontId="7" fillId="2" borderId="12" xfId="0" applyFont="1" applyFill="1" applyBorder="1" applyAlignment="1">
      <alignment horizontal="left" wrapText="1"/>
    </xf>
    <xf numFmtId="0" fontId="6" fillId="2" borderId="0" xfId="0" applyFont="1" applyFill="1" applyAlignment="1">
      <alignment horizontal="left" wrapText="1"/>
    </xf>
    <xf numFmtId="0" fontId="7" fillId="2" borderId="0" xfId="0" applyFont="1" applyFill="1" applyBorder="1" applyAlignment="1">
      <alignment horizontal="left" wrapText="1"/>
    </xf>
    <xf numFmtId="0" fontId="6" fillId="2" borderId="14" xfId="0" applyFont="1" applyFill="1" applyBorder="1" applyAlignment="1">
      <alignment horizontal="left"/>
    </xf>
    <xf numFmtId="0" fontId="6" fillId="2" borderId="15" xfId="0" applyFont="1" applyFill="1" applyBorder="1" applyAlignment="1">
      <alignment horizontal="left"/>
    </xf>
    <xf numFmtId="0" fontId="1" fillId="2" borderId="0" xfId="0" applyFont="1" applyFill="1" applyBorder="1" applyAlignment="1">
      <alignment horizontal="left"/>
    </xf>
    <xf numFmtId="0" fontId="6" fillId="2" borderId="0" xfId="0" applyFont="1" applyFill="1" applyBorder="1" applyAlignment="1">
      <alignment horizontal="left"/>
    </xf>
    <xf numFmtId="0" fontId="10" fillId="2" borderId="0" xfId="0" applyFont="1" applyFill="1" applyAlignment="1">
      <alignment horizontal="left"/>
    </xf>
    <xf numFmtId="0" fontId="6" fillId="2" borderId="17" xfId="0" applyFont="1" applyFill="1" applyBorder="1" applyAlignment="1">
      <alignment horizontal="left"/>
    </xf>
    <xf numFmtId="0" fontId="6" fillId="2" borderId="18" xfId="0" applyFont="1" applyFill="1" applyBorder="1" applyAlignment="1">
      <alignment horizontal="left"/>
    </xf>
    <xf numFmtId="0" fontId="1" fillId="2" borderId="0" xfId="0" applyFont="1" applyFill="1" applyAlignment="1">
      <alignment vertical="top"/>
    </xf>
    <xf numFmtId="0" fontId="1" fillId="2" borderId="0" xfId="0" applyFont="1" applyFill="1" applyAlignment="1">
      <alignment horizontal="left"/>
    </xf>
    <xf numFmtId="0" fontId="2" fillId="2" borderId="13" xfId="0" applyFont="1" applyFill="1" applyBorder="1" applyAlignment="1">
      <alignment horizontal="left" wrapText="1"/>
    </xf>
    <xf numFmtId="1" fontId="11" fillId="2" borderId="14" xfId="0" applyNumberFormat="1" applyFont="1" applyFill="1" applyBorder="1" applyAlignment="1">
      <alignment horizontal="left"/>
    </xf>
    <xf numFmtId="1" fontId="11" fillId="2" borderId="15" xfId="0" applyNumberFormat="1" applyFont="1" applyFill="1" applyBorder="1" applyAlignment="1">
      <alignment horizontal="left"/>
    </xf>
    <xf numFmtId="0" fontId="2" fillId="2" borderId="16" xfId="0" applyFont="1" applyFill="1" applyBorder="1" applyAlignment="1">
      <alignment horizontal="left" wrapText="1"/>
    </xf>
    <xf numFmtId="1" fontId="11" fillId="2" borderId="17" xfId="0" applyNumberFormat="1" applyFont="1" applyFill="1" applyBorder="1" applyAlignment="1">
      <alignment horizontal="left"/>
    </xf>
    <xf numFmtId="1" fontId="11" fillId="2" borderId="18" xfId="0" applyNumberFormat="1" applyFont="1" applyFill="1" applyBorder="1" applyAlignment="1">
      <alignment horizontal="left"/>
    </xf>
    <xf numFmtId="3" fontId="7" fillId="2" borderId="10" xfId="0" applyNumberFormat="1" applyFont="1" applyFill="1" applyBorder="1" applyAlignment="1">
      <alignment horizontal="left"/>
    </xf>
    <xf numFmtId="1" fontId="7" fillId="2" borderId="11" xfId="0" applyNumberFormat="1" applyFont="1" applyFill="1" applyBorder="1" applyAlignment="1">
      <alignment horizontal="left"/>
    </xf>
    <xf numFmtId="1" fontId="7" fillId="2" borderId="12" xfId="0" applyNumberFormat="1" applyFont="1" applyFill="1" applyBorder="1" applyAlignment="1">
      <alignment horizontal="left"/>
    </xf>
    <xf numFmtId="3" fontId="7" fillId="2" borderId="13" xfId="0" applyNumberFormat="1" applyFont="1" applyFill="1" applyBorder="1" applyAlignment="1">
      <alignment horizontal="left"/>
    </xf>
    <xf numFmtId="3" fontId="6" fillId="2" borderId="14" xfId="0" applyNumberFormat="1" applyFont="1" applyFill="1" applyBorder="1" applyAlignment="1">
      <alignment horizontal="left"/>
    </xf>
    <xf numFmtId="3" fontId="5" fillId="2" borderId="14" xfId="0" applyNumberFormat="1" applyFont="1" applyFill="1" applyBorder="1" applyAlignment="1">
      <alignment horizontal="left"/>
    </xf>
    <xf numFmtId="3" fontId="7" fillId="2" borderId="16" xfId="0" applyNumberFormat="1" applyFont="1" applyFill="1" applyBorder="1" applyAlignment="1">
      <alignment horizontal="left"/>
    </xf>
    <xf numFmtId="3" fontId="5" fillId="2" borderId="17" xfId="0" applyNumberFormat="1" applyFont="1" applyFill="1" applyBorder="1" applyAlignment="1">
      <alignment horizontal="left"/>
    </xf>
    <xf numFmtId="3" fontId="5" fillId="2" borderId="18" xfId="0" applyNumberFormat="1" applyFont="1" applyFill="1" applyBorder="1" applyAlignment="1">
      <alignment horizontal="left"/>
    </xf>
    <xf numFmtId="0" fontId="5" fillId="2" borderId="0" xfId="0" applyFont="1" applyFill="1" applyBorder="1" applyAlignment="1">
      <alignment horizontal="left"/>
    </xf>
    <xf numFmtId="0" fontId="7" fillId="2" borderId="10" xfId="0" applyFont="1" applyFill="1" applyBorder="1" applyAlignment="1">
      <alignment horizontal="left"/>
    </xf>
    <xf numFmtId="0" fontId="7" fillId="2" borderId="11" xfId="0" applyFont="1" applyFill="1" applyBorder="1" applyAlignment="1">
      <alignment horizontal="left"/>
    </xf>
    <xf numFmtId="0" fontId="7" fillId="2" borderId="12" xfId="0" applyFont="1" applyFill="1" applyBorder="1" applyAlignment="1">
      <alignment horizontal="left"/>
    </xf>
    <xf numFmtId="3" fontId="8" fillId="2" borderId="0" xfId="0" applyNumberFormat="1" applyFont="1" applyFill="1" applyBorder="1" applyAlignment="1">
      <alignment horizontal="left"/>
    </xf>
    <xf numFmtId="0" fontId="7" fillId="2" borderId="0" xfId="0" applyFont="1" applyFill="1" applyAlignment="1">
      <alignment horizontal="left"/>
    </xf>
    <xf numFmtId="0" fontId="2" fillId="2" borderId="19" xfId="0" applyFont="1" applyFill="1" applyBorder="1" applyAlignment="1">
      <alignment horizontal="left" vertical="top" wrapText="1"/>
    </xf>
    <xf numFmtId="3" fontId="1" fillId="2" borderId="20" xfId="0" applyNumberFormat="1" applyFont="1" applyFill="1" applyBorder="1" applyAlignment="1">
      <alignment horizontal="left"/>
    </xf>
    <xf numFmtId="3" fontId="1" fillId="2" borderId="21" xfId="0" applyNumberFormat="1" applyFont="1" applyFill="1" applyBorder="1" applyAlignment="1">
      <alignment horizontal="left"/>
    </xf>
    <xf numFmtId="0" fontId="1" fillId="2" borderId="0" xfId="0" applyFont="1" applyFill="1" applyAlignment="1">
      <alignment horizontal="left"/>
    </xf>
    <xf numFmtId="0" fontId="1" fillId="2" borderId="0" xfId="0" applyFont="1" applyFill="1" applyAlignment="1"/>
    <xf numFmtId="0" fontId="9" fillId="2" borderId="0" xfId="105" applyFont="1" applyFill="1" applyAlignment="1">
      <alignment horizontal="left" vertical="top" wrapText="1"/>
    </xf>
    <xf numFmtId="0" fontId="9" fillId="2" borderId="0" xfId="105" applyFont="1" applyFill="1" applyAlignment="1">
      <alignment vertical="top"/>
    </xf>
    <xf numFmtId="0" fontId="14" fillId="2" borderId="0" xfId="0" applyFont="1" applyFill="1" applyAlignment="1">
      <alignment horizontal="left"/>
    </xf>
    <xf numFmtId="0" fontId="16" fillId="2" borderId="0" xfId="0" applyFont="1" applyFill="1" applyAlignment="1">
      <alignment horizontal="left"/>
    </xf>
    <xf numFmtId="0" fontId="19" fillId="2" borderId="0" xfId="105" applyFont="1" applyFill="1" applyAlignment="1">
      <alignment horizontal="left" vertical="top" wrapText="1"/>
    </xf>
    <xf numFmtId="0" fontId="16" fillId="2" borderId="11" xfId="0" applyFont="1" applyFill="1" applyBorder="1" applyAlignment="1">
      <alignment horizontal="left" wrapText="1"/>
    </xf>
    <xf numFmtId="0" fontId="11" fillId="2" borderId="0" xfId="0" applyFont="1" applyFill="1" applyAlignment="1">
      <alignment horizontal="left" wrapText="1"/>
    </xf>
    <xf numFmtId="0" fontId="16" fillId="2" borderId="0" xfId="0" applyFont="1" applyFill="1" applyAlignment="1">
      <alignment horizontal="left" wrapText="1"/>
    </xf>
    <xf numFmtId="0" fontId="9" fillId="2" borderId="0" xfId="105" applyFont="1" applyFill="1" applyAlignment="1">
      <alignment horizontal="left" vertical="top" wrapText="1"/>
    </xf>
    <xf numFmtId="0" fontId="18" fillId="2" borderId="0" xfId="0" applyFont="1" applyFill="1" applyAlignment="1">
      <alignment horizontal="left" vertical="top" wrapText="1"/>
    </xf>
    <xf numFmtId="0" fontId="11" fillId="2" borderId="0" xfId="0" applyFont="1" applyFill="1" applyAlignment="1">
      <alignment horizontal="left" vertical="top" wrapText="1"/>
    </xf>
  </cellXfs>
  <cellStyles count="10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GB" sz="1200" b="1"/>
              <a:t>Chart 2: Estimated number of adults aged 18 and over</a:t>
            </a:r>
          </a:p>
        </c:rich>
      </c:tx>
      <c:overlay val="0"/>
    </c:title>
    <c:autoTitleDeleted val="0"/>
    <c:plotArea>
      <c:layout/>
      <c:lineChart>
        <c:grouping val="standard"/>
        <c:varyColors val="0"/>
        <c:ser>
          <c:idx val="0"/>
          <c:order val="0"/>
          <c:tx>
            <c:strRef>
              <c:f>'Local authority'!$A$51</c:f>
              <c:strCache>
                <c:ptCount val="1"/>
                <c:pt idx="0">
                  <c:v>18-30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authority'!$B$51:$F$51</c:f>
              <c:numCache>
                <c:formatCode>#,##0</c:formatCode>
                <c:ptCount val="5"/>
                <c:pt idx="0">
                  <c:v>8074</c:v>
                </c:pt>
                <c:pt idx="1">
                  <c:v>7983.393</c:v>
                </c:pt>
                <c:pt idx="2">
                  <c:v>7817.8340000000007</c:v>
                </c:pt>
                <c:pt idx="3">
                  <c:v>8250.8680000000004</c:v>
                </c:pt>
                <c:pt idx="4">
                  <c:v>8811.0560000000005</c:v>
                </c:pt>
              </c:numCache>
            </c:numRef>
          </c:val>
          <c:smooth val="0"/>
          <c:extLst>
            <c:ext xmlns:c16="http://schemas.microsoft.com/office/drawing/2014/chart" uri="{C3380CC4-5D6E-409C-BE32-E72D297353CC}">
              <c16:uniqueId val="{00000000-0BC1-4F17-9E5D-C554D909F884}"/>
            </c:ext>
          </c:extLst>
        </c:ser>
        <c:ser>
          <c:idx val="1"/>
          <c:order val="1"/>
          <c:tx>
            <c:strRef>
              <c:f>'Local authority'!$A$52</c:f>
              <c:strCache>
                <c:ptCount val="1"/>
                <c:pt idx="0">
                  <c:v>31-40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authority'!$B$52:$F$52</c:f>
              <c:numCache>
                <c:formatCode>#,##0</c:formatCode>
                <c:ptCount val="5"/>
                <c:pt idx="0">
                  <c:v>7436</c:v>
                </c:pt>
                <c:pt idx="1">
                  <c:v>7728.5999999999985</c:v>
                </c:pt>
                <c:pt idx="2">
                  <c:v>8082.4809999999998</c:v>
                </c:pt>
                <c:pt idx="3">
                  <c:v>8156.0920000000015</c:v>
                </c:pt>
                <c:pt idx="4">
                  <c:v>7725.8909999999996</c:v>
                </c:pt>
              </c:numCache>
            </c:numRef>
          </c:val>
          <c:smooth val="0"/>
          <c:extLst>
            <c:ext xmlns:c16="http://schemas.microsoft.com/office/drawing/2014/chart" uri="{C3380CC4-5D6E-409C-BE32-E72D297353CC}">
              <c16:uniqueId val="{00000001-0BC1-4F17-9E5D-C554D909F884}"/>
            </c:ext>
          </c:extLst>
        </c:ser>
        <c:ser>
          <c:idx val="2"/>
          <c:order val="2"/>
          <c:tx>
            <c:strRef>
              <c:f>'Local authority'!$A$53</c:f>
              <c:strCache>
                <c:ptCount val="1"/>
                <c:pt idx="0">
                  <c:v>41-50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authority'!$B$53:$F$53</c:f>
              <c:numCache>
                <c:formatCode>#,##0</c:formatCode>
                <c:ptCount val="5"/>
                <c:pt idx="0">
                  <c:v>9207</c:v>
                </c:pt>
                <c:pt idx="1">
                  <c:v>8609.2430000000004</c:v>
                </c:pt>
                <c:pt idx="2">
                  <c:v>8447.8970000000008</c:v>
                </c:pt>
                <c:pt idx="3">
                  <c:v>8758.5119999999988</c:v>
                </c:pt>
                <c:pt idx="4">
                  <c:v>9121.3439999999991</c:v>
                </c:pt>
              </c:numCache>
            </c:numRef>
          </c:val>
          <c:smooth val="0"/>
          <c:extLst>
            <c:ext xmlns:c16="http://schemas.microsoft.com/office/drawing/2014/chart" uri="{C3380CC4-5D6E-409C-BE32-E72D297353CC}">
              <c16:uniqueId val="{00000002-0BC1-4F17-9E5D-C554D909F884}"/>
            </c:ext>
          </c:extLst>
        </c:ser>
        <c:ser>
          <c:idx val="3"/>
          <c:order val="3"/>
          <c:tx>
            <c:strRef>
              <c:f>'Local authority'!$A$54</c:f>
              <c:strCache>
                <c:ptCount val="1"/>
                <c:pt idx="0">
                  <c:v>51-60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authority'!$B$54:$F$54</c:f>
              <c:numCache>
                <c:formatCode>#,##0</c:formatCode>
                <c:ptCount val="5"/>
                <c:pt idx="0">
                  <c:v>8238</c:v>
                </c:pt>
                <c:pt idx="1">
                  <c:v>9363.0250000000015</c:v>
                </c:pt>
                <c:pt idx="2">
                  <c:v>9627.8939999999984</c:v>
                </c:pt>
                <c:pt idx="3">
                  <c:v>9044.1180000000004</c:v>
                </c:pt>
                <c:pt idx="4">
                  <c:v>8935.1320000000014</c:v>
                </c:pt>
              </c:numCache>
            </c:numRef>
          </c:val>
          <c:smooth val="0"/>
          <c:extLst>
            <c:ext xmlns:c16="http://schemas.microsoft.com/office/drawing/2014/chart" uri="{C3380CC4-5D6E-409C-BE32-E72D297353CC}">
              <c16:uniqueId val="{00000003-0BC1-4F17-9E5D-C554D909F884}"/>
            </c:ext>
          </c:extLst>
        </c:ser>
        <c:ser>
          <c:idx val="4"/>
          <c:order val="4"/>
          <c:tx>
            <c:strRef>
              <c:f>'Local authority'!$A$55</c:f>
              <c:strCache>
                <c:ptCount val="1"/>
                <c:pt idx="0">
                  <c:v>61-70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authority'!$B$55:$F$55</c:f>
              <c:numCache>
                <c:formatCode>#,##0</c:formatCode>
                <c:ptCount val="5"/>
                <c:pt idx="0">
                  <c:v>7968</c:v>
                </c:pt>
                <c:pt idx="1">
                  <c:v>7671.5770000000002</c:v>
                </c:pt>
                <c:pt idx="2">
                  <c:v>8603.1959999999999</c:v>
                </c:pt>
                <c:pt idx="3">
                  <c:v>9769.9940000000006</c:v>
                </c:pt>
                <c:pt idx="4">
                  <c:v>10062.468999999999</c:v>
                </c:pt>
              </c:numCache>
            </c:numRef>
          </c:val>
          <c:smooth val="0"/>
          <c:extLst>
            <c:ext xmlns:c16="http://schemas.microsoft.com/office/drawing/2014/chart" uri="{C3380CC4-5D6E-409C-BE32-E72D297353CC}">
              <c16:uniqueId val="{00000004-0BC1-4F17-9E5D-C554D909F884}"/>
            </c:ext>
          </c:extLst>
        </c:ser>
        <c:ser>
          <c:idx val="5"/>
          <c:order val="5"/>
          <c:tx>
            <c:strRef>
              <c:f>'Local authority'!$A$56</c:f>
              <c:strCache>
                <c:ptCount val="1"/>
                <c:pt idx="0">
                  <c:v>71-80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authority'!$B$56:$F$56</c:f>
              <c:numCache>
                <c:formatCode>#,##0</c:formatCode>
                <c:ptCount val="5"/>
                <c:pt idx="0">
                  <c:v>5923</c:v>
                </c:pt>
                <c:pt idx="1">
                  <c:v>7066.701</c:v>
                </c:pt>
                <c:pt idx="2">
                  <c:v>7417.1790000000001</c:v>
                </c:pt>
                <c:pt idx="3">
                  <c:v>7312.2150000000001</c:v>
                </c:pt>
                <c:pt idx="4">
                  <c:v>8333.7950000000001</c:v>
                </c:pt>
              </c:numCache>
            </c:numRef>
          </c:val>
          <c:smooth val="0"/>
          <c:extLst>
            <c:ext xmlns:c16="http://schemas.microsoft.com/office/drawing/2014/chart" uri="{C3380CC4-5D6E-409C-BE32-E72D297353CC}">
              <c16:uniqueId val="{00000005-0BC1-4F17-9E5D-C554D909F884}"/>
            </c:ext>
          </c:extLst>
        </c:ser>
        <c:ser>
          <c:idx val="6"/>
          <c:order val="6"/>
          <c:tx>
            <c:strRef>
              <c:f>'Local authority'!$A$57</c:f>
              <c:strCache>
                <c:ptCount val="1"/>
                <c:pt idx="0">
                  <c:v>&gt;80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authority'!$B$57:$F$57</c:f>
              <c:numCache>
                <c:formatCode>#,##0</c:formatCode>
                <c:ptCount val="5"/>
                <c:pt idx="0">
                  <c:v>3775</c:v>
                </c:pt>
                <c:pt idx="1">
                  <c:v>4155.9210000000003</c:v>
                </c:pt>
                <c:pt idx="2">
                  <c:v>4742.5749999999998</c:v>
                </c:pt>
                <c:pt idx="3">
                  <c:v>5964.7330000000002</c:v>
                </c:pt>
                <c:pt idx="4">
                  <c:v>6540.1119999999992</c:v>
                </c:pt>
              </c:numCache>
            </c:numRef>
          </c:val>
          <c:smooth val="0"/>
          <c:extLst>
            <c:ext xmlns:c16="http://schemas.microsoft.com/office/drawing/2014/chart" uri="{C3380CC4-5D6E-409C-BE32-E72D297353CC}">
              <c16:uniqueId val="{00000006-0BC1-4F17-9E5D-C554D909F884}"/>
            </c:ext>
          </c:extLst>
        </c:ser>
        <c:dLbls>
          <c:showLegendKey val="0"/>
          <c:showVal val="0"/>
          <c:showCatName val="0"/>
          <c:showSerName val="0"/>
          <c:showPercent val="0"/>
          <c:showBubbleSize val="0"/>
        </c:dLbls>
        <c:marker val="1"/>
        <c:smooth val="0"/>
        <c:axId val="172297600"/>
        <c:axId val="172299392"/>
      </c:lineChart>
      <c:catAx>
        <c:axId val="172297600"/>
        <c:scaling>
          <c:orientation val="minMax"/>
        </c:scaling>
        <c:delete val="0"/>
        <c:axPos val="b"/>
        <c:numFmt formatCode="General" sourceLinked="1"/>
        <c:majorTickMark val="out"/>
        <c:minorTickMark val="none"/>
        <c:tickLblPos val="nextTo"/>
        <c:crossAx val="172299392"/>
        <c:crosses val="autoZero"/>
        <c:auto val="1"/>
        <c:lblAlgn val="ctr"/>
        <c:lblOffset val="100"/>
        <c:noMultiLvlLbl val="0"/>
      </c:catAx>
      <c:valAx>
        <c:axId val="172299392"/>
        <c:scaling>
          <c:orientation val="minMax"/>
        </c:scaling>
        <c:delete val="0"/>
        <c:axPos val="l"/>
        <c:majorGridlines/>
        <c:numFmt formatCode="#,##0" sourceLinked="1"/>
        <c:majorTickMark val="out"/>
        <c:minorTickMark val="none"/>
        <c:tickLblPos val="nextTo"/>
        <c:crossAx val="172297600"/>
        <c:crosses val="autoZero"/>
        <c:crossBetween val="between"/>
      </c:valAx>
    </c:plotArea>
    <c:legend>
      <c:legendPos val="r"/>
      <c:overlay val="0"/>
    </c:legend>
    <c:plotVisOnly val="1"/>
    <c:dispBlanksAs val="gap"/>
    <c:showDLblsOverMax val="0"/>
  </c:chart>
  <c:spPr>
    <a:ln>
      <a:solidFill>
        <a:schemeClr val="tx1"/>
      </a:solidFill>
    </a:ln>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4: Estimated number of adults with hearing loss of 25 dBHL or more between the ages of 18 - 70</a:t>
            </a:r>
          </a:p>
        </c:rich>
      </c:tx>
      <c:overlay val="0"/>
    </c:title>
    <c:autoTitleDeleted val="0"/>
    <c:plotArea>
      <c:layout/>
      <c:lineChart>
        <c:grouping val="standard"/>
        <c:varyColors val="0"/>
        <c:ser>
          <c:idx val="0"/>
          <c:order val="0"/>
          <c:cat>
            <c:numRef>
              <c:f>CCG!$B$144:$F$144</c:f>
              <c:numCache>
                <c:formatCode>General</c:formatCode>
                <c:ptCount val="5"/>
                <c:pt idx="0">
                  <c:v>2015</c:v>
                </c:pt>
                <c:pt idx="1">
                  <c:v>2020</c:v>
                </c:pt>
                <c:pt idx="2">
                  <c:v>2025</c:v>
                </c:pt>
                <c:pt idx="3">
                  <c:v>2030</c:v>
                </c:pt>
                <c:pt idx="4">
                  <c:v>2035</c:v>
                </c:pt>
              </c:numCache>
            </c:numRef>
          </c:cat>
          <c:val>
            <c:numRef>
              <c:f>CCG!$B$145:$F$145</c:f>
              <c:numCache>
                <c:formatCode>#,##0</c:formatCode>
                <c:ptCount val="5"/>
                <c:pt idx="0">
                  <c:v>14378.064999999997</c:v>
                </c:pt>
                <c:pt idx="1">
                  <c:v>14654.566643999999</c:v>
                </c:pt>
                <c:pt idx="2">
                  <c:v>15209.721391999999</c:v>
                </c:pt>
                <c:pt idx="3">
                  <c:v>15439.769845000001</c:v>
                </c:pt>
                <c:pt idx="4">
                  <c:v>15327.267728999999</c:v>
                </c:pt>
              </c:numCache>
            </c:numRef>
          </c:val>
          <c:smooth val="0"/>
          <c:extLst>
            <c:ext xmlns:c16="http://schemas.microsoft.com/office/drawing/2014/chart" uri="{C3380CC4-5D6E-409C-BE32-E72D297353CC}">
              <c16:uniqueId val="{00000000-A1C8-4692-8FD2-580F8EA95EA5}"/>
            </c:ext>
          </c:extLst>
        </c:ser>
        <c:dLbls>
          <c:showLegendKey val="0"/>
          <c:showVal val="0"/>
          <c:showCatName val="0"/>
          <c:showSerName val="0"/>
          <c:showPercent val="0"/>
          <c:showBubbleSize val="0"/>
        </c:dLbls>
        <c:marker val="1"/>
        <c:smooth val="0"/>
        <c:axId val="172476288"/>
        <c:axId val="172477824"/>
      </c:lineChart>
      <c:catAx>
        <c:axId val="172476288"/>
        <c:scaling>
          <c:orientation val="minMax"/>
        </c:scaling>
        <c:delete val="0"/>
        <c:axPos val="b"/>
        <c:numFmt formatCode="General" sourceLinked="1"/>
        <c:majorTickMark val="out"/>
        <c:minorTickMark val="none"/>
        <c:tickLblPos val="nextTo"/>
        <c:crossAx val="172477824"/>
        <c:crosses val="autoZero"/>
        <c:auto val="1"/>
        <c:lblAlgn val="ctr"/>
        <c:lblOffset val="100"/>
        <c:noMultiLvlLbl val="0"/>
      </c:catAx>
      <c:valAx>
        <c:axId val="172477824"/>
        <c:scaling>
          <c:orientation val="minMax"/>
        </c:scaling>
        <c:delete val="0"/>
        <c:axPos val="l"/>
        <c:majorGridlines/>
        <c:numFmt formatCode="#,##0" sourceLinked="1"/>
        <c:majorTickMark val="out"/>
        <c:minorTickMark val="none"/>
        <c:tickLblPos val="nextTo"/>
        <c:crossAx val="17247628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a:t>
            </a:r>
            <a:r>
              <a:rPr lang="en-GB" sz="1200" baseline="0"/>
              <a:t> 5: </a:t>
            </a:r>
            <a:r>
              <a:rPr lang="en-GB" sz="1200"/>
              <a:t>Estimated number of adults with hearing loss of 25 dBHL or more aged 71 and over</a:t>
            </a:r>
          </a:p>
        </c:rich>
      </c:tx>
      <c:overlay val="0"/>
    </c:title>
    <c:autoTitleDeleted val="0"/>
    <c:plotArea>
      <c:layout/>
      <c:lineChart>
        <c:grouping val="standard"/>
        <c:varyColors val="0"/>
        <c:ser>
          <c:idx val="0"/>
          <c:order val="0"/>
          <c:cat>
            <c:numRef>
              <c:f>CCG!$B$175:$F$175</c:f>
              <c:numCache>
                <c:formatCode>General</c:formatCode>
                <c:ptCount val="5"/>
                <c:pt idx="0">
                  <c:v>2015</c:v>
                </c:pt>
                <c:pt idx="1">
                  <c:v>2020</c:v>
                </c:pt>
                <c:pt idx="2">
                  <c:v>2025</c:v>
                </c:pt>
                <c:pt idx="3">
                  <c:v>2030</c:v>
                </c:pt>
                <c:pt idx="4">
                  <c:v>2035</c:v>
                </c:pt>
              </c:numCache>
            </c:numRef>
          </c:cat>
          <c:val>
            <c:numRef>
              <c:f>CCG!$B$176:$F$176</c:f>
              <c:numCache>
                <c:formatCode>#,##0</c:formatCode>
                <c:ptCount val="5"/>
                <c:pt idx="0">
                  <c:v>16113.564</c:v>
                </c:pt>
                <c:pt idx="1">
                  <c:v>18362.677808</c:v>
                </c:pt>
                <c:pt idx="2">
                  <c:v>20637.153552999996</c:v>
                </c:pt>
                <c:pt idx="3">
                  <c:v>23578.294479</c:v>
                </c:pt>
                <c:pt idx="4">
                  <c:v>26669.442015000001</c:v>
                </c:pt>
              </c:numCache>
            </c:numRef>
          </c:val>
          <c:smooth val="0"/>
          <c:extLst>
            <c:ext xmlns:c16="http://schemas.microsoft.com/office/drawing/2014/chart" uri="{C3380CC4-5D6E-409C-BE32-E72D297353CC}">
              <c16:uniqueId val="{00000000-0ECC-46F9-8068-AE24F4A00710}"/>
            </c:ext>
          </c:extLst>
        </c:ser>
        <c:dLbls>
          <c:showLegendKey val="0"/>
          <c:showVal val="0"/>
          <c:showCatName val="0"/>
          <c:showSerName val="0"/>
          <c:showPercent val="0"/>
          <c:showBubbleSize val="0"/>
        </c:dLbls>
        <c:marker val="1"/>
        <c:smooth val="0"/>
        <c:axId val="172489728"/>
        <c:axId val="173421312"/>
      </c:lineChart>
      <c:catAx>
        <c:axId val="172489728"/>
        <c:scaling>
          <c:orientation val="minMax"/>
        </c:scaling>
        <c:delete val="0"/>
        <c:axPos val="b"/>
        <c:numFmt formatCode="General" sourceLinked="1"/>
        <c:majorTickMark val="out"/>
        <c:minorTickMark val="none"/>
        <c:tickLblPos val="nextTo"/>
        <c:crossAx val="173421312"/>
        <c:crosses val="autoZero"/>
        <c:auto val="1"/>
        <c:lblAlgn val="ctr"/>
        <c:lblOffset val="100"/>
        <c:noMultiLvlLbl val="0"/>
      </c:catAx>
      <c:valAx>
        <c:axId val="173421312"/>
        <c:scaling>
          <c:orientation val="minMax"/>
        </c:scaling>
        <c:delete val="0"/>
        <c:axPos val="l"/>
        <c:majorGridlines/>
        <c:numFmt formatCode="#,##0" sourceLinked="1"/>
        <c:majorTickMark val="out"/>
        <c:minorTickMark val="none"/>
        <c:tickLblPos val="nextTo"/>
        <c:crossAx val="17248972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6: Estimated number of adults with hearing loss of 65 dBHL or more between the ages of 18 -70</a:t>
            </a:r>
          </a:p>
        </c:rich>
      </c:tx>
      <c:overlay val="0"/>
    </c:title>
    <c:autoTitleDeleted val="0"/>
    <c:plotArea>
      <c:layout/>
      <c:lineChart>
        <c:grouping val="standard"/>
        <c:varyColors val="0"/>
        <c:ser>
          <c:idx val="0"/>
          <c:order val="0"/>
          <c:cat>
            <c:numRef>
              <c:f>CCG!$B$206:$F$206</c:f>
              <c:numCache>
                <c:formatCode>General</c:formatCode>
                <c:ptCount val="5"/>
                <c:pt idx="0">
                  <c:v>2015</c:v>
                </c:pt>
                <c:pt idx="1">
                  <c:v>2020</c:v>
                </c:pt>
                <c:pt idx="2">
                  <c:v>2025</c:v>
                </c:pt>
                <c:pt idx="3">
                  <c:v>2030</c:v>
                </c:pt>
                <c:pt idx="4">
                  <c:v>2035</c:v>
                </c:pt>
              </c:numCache>
            </c:numRef>
          </c:cat>
          <c:val>
            <c:numRef>
              <c:f>CCG!$B$207:$F$207</c:f>
              <c:numCache>
                <c:formatCode>#,##0</c:formatCode>
                <c:ptCount val="5"/>
                <c:pt idx="0">
                  <c:v>856.48599999999988</c:v>
                </c:pt>
                <c:pt idx="1">
                  <c:v>879.10571299999992</c:v>
                </c:pt>
                <c:pt idx="2">
                  <c:v>915.154674</c:v>
                </c:pt>
                <c:pt idx="3">
                  <c:v>931.28155100000004</c:v>
                </c:pt>
                <c:pt idx="4">
                  <c:v>920.90932199999997</c:v>
                </c:pt>
              </c:numCache>
            </c:numRef>
          </c:val>
          <c:smooth val="0"/>
          <c:extLst>
            <c:ext xmlns:c16="http://schemas.microsoft.com/office/drawing/2014/chart" uri="{C3380CC4-5D6E-409C-BE32-E72D297353CC}">
              <c16:uniqueId val="{00000000-0E10-4911-B93C-B24624986E4F}"/>
            </c:ext>
          </c:extLst>
        </c:ser>
        <c:dLbls>
          <c:showLegendKey val="0"/>
          <c:showVal val="0"/>
          <c:showCatName val="0"/>
          <c:showSerName val="0"/>
          <c:showPercent val="0"/>
          <c:showBubbleSize val="0"/>
        </c:dLbls>
        <c:marker val="1"/>
        <c:smooth val="0"/>
        <c:axId val="173433216"/>
        <c:axId val="173434752"/>
      </c:lineChart>
      <c:catAx>
        <c:axId val="173433216"/>
        <c:scaling>
          <c:orientation val="minMax"/>
        </c:scaling>
        <c:delete val="0"/>
        <c:axPos val="b"/>
        <c:numFmt formatCode="General" sourceLinked="1"/>
        <c:majorTickMark val="out"/>
        <c:minorTickMark val="none"/>
        <c:tickLblPos val="nextTo"/>
        <c:crossAx val="173434752"/>
        <c:crosses val="autoZero"/>
        <c:auto val="1"/>
        <c:lblAlgn val="ctr"/>
        <c:lblOffset val="100"/>
        <c:noMultiLvlLbl val="0"/>
      </c:catAx>
      <c:valAx>
        <c:axId val="173434752"/>
        <c:scaling>
          <c:orientation val="minMax"/>
        </c:scaling>
        <c:delete val="0"/>
        <c:axPos val="l"/>
        <c:majorGridlines/>
        <c:numFmt formatCode="#,##0" sourceLinked="1"/>
        <c:majorTickMark val="out"/>
        <c:minorTickMark val="none"/>
        <c:tickLblPos val="nextTo"/>
        <c:crossAx val="173433216"/>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GB"/>
              <a:t>Chart</a:t>
            </a:r>
            <a:r>
              <a:rPr lang="en-GB" baseline="0"/>
              <a:t> 7: </a:t>
            </a:r>
            <a:r>
              <a:rPr lang="en-GB"/>
              <a:t>Estimated number of adults with hearing loss of 65 dBHL or more aged 71 and over</a:t>
            </a:r>
          </a:p>
        </c:rich>
      </c:tx>
      <c:overlay val="0"/>
    </c:title>
    <c:autoTitleDeleted val="0"/>
    <c:plotArea>
      <c:layout/>
      <c:lineChart>
        <c:grouping val="standard"/>
        <c:varyColors val="0"/>
        <c:ser>
          <c:idx val="0"/>
          <c:order val="0"/>
          <c:cat>
            <c:numRef>
              <c:f>CCG!$B$237:$F$237</c:f>
              <c:numCache>
                <c:formatCode>General</c:formatCode>
                <c:ptCount val="5"/>
                <c:pt idx="0">
                  <c:v>2015</c:v>
                </c:pt>
                <c:pt idx="1">
                  <c:v>2020</c:v>
                </c:pt>
                <c:pt idx="2">
                  <c:v>2025</c:v>
                </c:pt>
                <c:pt idx="3">
                  <c:v>2030</c:v>
                </c:pt>
                <c:pt idx="4">
                  <c:v>2035</c:v>
                </c:pt>
              </c:numCache>
            </c:numRef>
          </c:cat>
          <c:val>
            <c:numRef>
              <c:f>CCG!$B$238:$F$238</c:f>
              <c:numCache>
                <c:formatCode>#,##0</c:formatCode>
                <c:ptCount val="5"/>
                <c:pt idx="0">
                  <c:v>2469.0020000000004</c:v>
                </c:pt>
                <c:pt idx="1">
                  <c:v>2776.9410120000002</c:v>
                </c:pt>
                <c:pt idx="2">
                  <c:v>3127.5279119999996</c:v>
                </c:pt>
                <c:pt idx="3">
                  <c:v>3761.9610210000001</c:v>
                </c:pt>
                <c:pt idx="4">
                  <c:v>4316.2529489999997</c:v>
                </c:pt>
              </c:numCache>
            </c:numRef>
          </c:val>
          <c:smooth val="0"/>
          <c:extLst>
            <c:ext xmlns:c16="http://schemas.microsoft.com/office/drawing/2014/chart" uri="{C3380CC4-5D6E-409C-BE32-E72D297353CC}">
              <c16:uniqueId val="{00000000-D29F-4ACC-BB41-2CF86E5A43AD}"/>
            </c:ext>
          </c:extLst>
        </c:ser>
        <c:dLbls>
          <c:showLegendKey val="0"/>
          <c:showVal val="0"/>
          <c:showCatName val="0"/>
          <c:showSerName val="0"/>
          <c:showPercent val="0"/>
          <c:showBubbleSize val="0"/>
        </c:dLbls>
        <c:marker val="1"/>
        <c:smooth val="0"/>
        <c:axId val="173471232"/>
        <c:axId val="173472768"/>
      </c:lineChart>
      <c:catAx>
        <c:axId val="173471232"/>
        <c:scaling>
          <c:orientation val="minMax"/>
        </c:scaling>
        <c:delete val="0"/>
        <c:axPos val="b"/>
        <c:numFmt formatCode="General" sourceLinked="1"/>
        <c:majorTickMark val="out"/>
        <c:minorTickMark val="none"/>
        <c:tickLblPos val="nextTo"/>
        <c:crossAx val="173472768"/>
        <c:crosses val="autoZero"/>
        <c:auto val="1"/>
        <c:lblAlgn val="ctr"/>
        <c:lblOffset val="100"/>
        <c:noMultiLvlLbl val="0"/>
      </c:catAx>
      <c:valAx>
        <c:axId val="173472768"/>
        <c:scaling>
          <c:orientation val="minMax"/>
        </c:scaling>
        <c:delete val="0"/>
        <c:axPos val="l"/>
        <c:majorGridlines/>
        <c:numFmt formatCode="#,##0" sourceLinked="1"/>
        <c:majorTickMark val="out"/>
        <c:minorTickMark val="none"/>
        <c:tickLblPos val="nextTo"/>
        <c:crossAx val="173471232"/>
        <c:crosses val="autoZero"/>
        <c:crossBetween val="between"/>
      </c:valAx>
    </c:plotArea>
    <c:plotVisOnly val="1"/>
    <c:dispBlanksAs val="gap"/>
    <c:showDLblsOverMax val="0"/>
  </c:chart>
  <c:spPr>
    <a:ln>
      <a:solidFill>
        <a:schemeClr val="tx1"/>
      </a:solid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b="1" i="0" baseline="0">
                <a:effectLst/>
                <a:latin typeface="Arial" panose="020B0604020202020204" pitchFamily="34" charset="0"/>
                <a:cs typeface="Arial" panose="020B0604020202020204" pitchFamily="34" charset="0"/>
              </a:rPr>
              <a:t>Chart 1: Estimated prevalence (%) of hearing loss of 25 dBHL or more in the adult population (people aged 18 and over)</a:t>
            </a:r>
            <a:endParaRPr lang="en-GB" sz="1200" b="1">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CCG!$A$24</c:f>
              <c:strCache>
                <c:ptCount val="1"/>
                <c:pt idx="0">
                  <c:v>NHS Airedale, Wharfedale and Craven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CCG!$B$23:$F$23</c:f>
              <c:numCache>
                <c:formatCode>General</c:formatCode>
                <c:ptCount val="5"/>
                <c:pt idx="0">
                  <c:v>2015</c:v>
                </c:pt>
                <c:pt idx="1">
                  <c:v>2020</c:v>
                </c:pt>
                <c:pt idx="2">
                  <c:v>2025</c:v>
                </c:pt>
                <c:pt idx="3">
                  <c:v>2030</c:v>
                </c:pt>
                <c:pt idx="4">
                  <c:v>2035</c:v>
                </c:pt>
              </c:numCache>
            </c:numRef>
          </c:cat>
          <c:val>
            <c:numRef>
              <c:f>CCG!$B$24:$F$24</c:f>
              <c:numCache>
                <c:formatCode>0</c:formatCode>
                <c:ptCount val="5"/>
                <c:pt idx="0">
                  <c:v>24.430437464946717</c:v>
                </c:pt>
                <c:pt idx="1">
                  <c:v>25.725156781698178</c:v>
                </c:pt>
                <c:pt idx="2">
                  <c:v>27.161987518671989</c:v>
                </c:pt>
                <c:pt idx="3">
                  <c:v>28.684288822391096</c:v>
                </c:pt>
                <c:pt idx="4">
                  <c:v>30.117616674263946</c:v>
                </c:pt>
              </c:numCache>
            </c:numRef>
          </c:val>
          <c:smooth val="0"/>
          <c:extLst>
            <c:ext xmlns:c16="http://schemas.microsoft.com/office/drawing/2014/chart" uri="{C3380CC4-5D6E-409C-BE32-E72D297353CC}">
              <c16:uniqueId val="{00000000-BBCE-47BC-90B2-AC92980D30B3}"/>
            </c:ext>
          </c:extLst>
        </c:ser>
        <c:ser>
          <c:idx val="1"/>
          <c:order val="1"/>
          <c:tx>
            <c:strRef>
              <c:f>CCG!$A$25</c:f>
              <c:strCache>
                <c:ptCount val="1"/>
                <c:pt idx="0">
                  <c:v>North of England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CCG!$B$23:$F$23</c:f>
              <c:numCache>
                <c:formatCode>General</c:formatCode>
                <c:ptCount val="5"/>
                <c:pt idx="0">
                  <c:v>2015</c:v>
                </c:pt>
                <c:pt idx="1">
                  <c:v>2020</c:v>
                </c:pt>
                <c:pt idx="2">
                  <c:v>2025</c:v>
                </c:pt>
                <c:pt idx="3">
                  <c:v>2030</c:v>
                </c:pt>
                <c:pt idx="4">
                  <c:v>2035</c:v>
                </c:pt>
              </c:numCache>
            </c:numRef>
          </c:cat>
          <c:val>
            <c:numRef>
              <c:f>CCG!$B$25:$F$25</c:f>
              <c:numCache>
                <c:formatCode>0</c:formatCode>
                <c:ptCount val="5"/>
                <c:pt idx="0">
                  <c:v>21.152080651358308</c:v>
                </c:pt>
                <c:pt idx="1">
                  <c:v>22.432142399111534</c:v>
                </c:pt>
                <c:pt idx="2">
                  <c:v>23.695906526832108</c:v>
                </c:pt>
                <c:pt idx="3">
                  <c:v>24.912211506317554</c:v>
                </c:pt>
                <c:pt idx="4">
                  <c:v>25.934719278063302</c:v>
                </c:pt>
              </c:numCache>
            </c:numRef>
          </c:val>
          <c:smooth val="0"/>
          <c:extLst>
            <c:ext xmlns:c16="http://schemas.microsoft.com/office/drawing/2014/chart" uri="{C3380CC4-5D6E-409C-BE32-E72D297353CC}">
              <c16:uniqueId val="{00000001-BBCE-47BC-90B2-AC92980D30B3}"/>
            </c:ext>
          </c:extLst>
        </c:ser>
        <c:ser>
          <c:idx val="2"/>
          <c:order val="2"/>
          <c:tx>
            <c:strRef>
              <c:f>CCG!$A$26</c:f>
              <c:strCache>
                <c:ptCount val="1"/>
                <c:pt idx="0">
                  <c:v>England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CCG!$B$23:$F$23</c:f>
              <c:numCache>
                <c:formatCode>General</c:formatCode>
                <c:ptCount val="5"/>
                <c:pt idx="0">
                  <c:v>2015</c:v>
                </c:pt>
                <c:pt idx="1">
                  <c:v>2020</c:v>
                </c:pt>
                <c:pt idx="2">
                  <c:v>2025</c:v>
                </c:pt>
                <c:pt idx="3">
                  <c:v>2030</c:v>
                </c:pt>
                <c:pt idx="4">
                  <c:v>2035</c:v>
                </c:pt>
              </c:numCache>
            </c:numRef>
          </c:cat>
          <c:val>
            <c:numRef>
              <c:f>CCG!$B$26:$F$26</c:f>
              <c:numCache>
                <c:formatCode>0</c:formatCode>
                <c:ptCount val="5"/>
                <c:pt idx="0">
                  <c:v>20.745698621507593</c:v>
                </c:pt>
                <c:pt idx="1">
                  <c:v>21.921814380372492</c:v>
                </c:pt>
                <c:pt idx="2">
                  <c:v>23.143953162832616</c:v>
                </c:pt>
                <c:pt idx="3">
                  <c:v>24.369994235611554</c:v>
                </c:pt>
                <c:pt idx="4">
                  <c:v>25.398709603301256</c:v>
                </c:pt>
              </c:numCache>
            </c:numRef>
          </c:val>
          <c:smooth val="0"/>
          <c:extLst>
            <c:ext xmlns:c16="http://schemas.microsoft.com/office/drawing/2014/chart" uri="{C3380CC4-5D6E-409C-BE32-E72D297353CC}">
              <c16:uniqueId val="{00000002-BBCE-47BC-90B2-AC92980D30B3}"/>
            </c:ext>
          </c:extLst>
        </c:ser>
        <c:dLbls>
          <c:showLegendKey val="0"/>
          <c:showVal val="0"/>
          <c:showCatName val="0"/>
          <c:showSerName val="0"/>
          <c:showPercent val="0"/>
          <c:showBubbleSize val="0"/>
        </c:dLbls>
        <c:marker val="1"/>
        <c:smooth val="0"/>
        <c:axId val="479639632"/>
        <c:axId val="479638320"/>
      </c:lineChart>
      <c:catAx>
        <c:axId val="47963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79638320"/>
        <c:crosses val="autoZero"/>
        <c:auto val="1"/>
        <c:lblAlgn val="ctr"/>
        <c:lblOffset val="100"/>
        <c:noMultiLvlLbl val="0"/>
      </c:catAx>
      <c:valAx>
        <c:axId val="47963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79639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b="1"/>
            </a:pPr>
            <a:r>
              <a:rPr lang="en-GB" sz="1200" b="1"/>
              <a:t>Chart 3: Estimated number of adults with hearing loss of 25 dBHL or more aged</a:t>
            </a:r>
            <a:r>
              <a:rPr lang="en-GB" sz="1200" b="1" baseline="0"/>
              <a:t> 18 and over</a:t>
            </a:r>
            <a:endParaRPr lang="en-GB" sz="1200" b="1"/>
          </a:p>
        </c:rich>
      </c:tx>
      <c:overlay val="0"/>
    </c:title>
    <c:autoTitleDeleted val="0"/>
    <c:plotArea>
      <c:layout/>
      <c:lineChart>
        <c:grouping val="standard"/>
        <c:varyColors val="0"/>
        <c:ser>
          <c:idx val="0"/>
          <c:order val="0"/>
          <c:tx>
            <c:strRef>
              <c:f>'Local authority'!$A$89</c:f>
              <c:strCache>
                <c:ptCount val="1"/>
                <c:pt idx="0">
                  <c:v>18-30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authority'!$B$89:$F$89</c:f>
              <c:numCache>
                <c:formatCode>#,##0</c:formatCode>
                <c:ptCount val="5"/>
                <c:pt idx="0">
                  <c:v>145.33200000000002</c:v>
                </c:pt>
                <c:pt idx="1">
                  <c:v>143.70107400000003</c:v>
                </c:pt>
                <c:pt idx="2">
                  <c:v>140.72101200000003</c:v>
                </c:pt>
                <c:pt idx="3">
                  <c:v>148.51562400000003</c:v>
                </c:pt>
                <c:pt idx="4">
                  <c:v>158.59900800000005</c:v>
                </c:pt>
              </c:numCache>
            </c:numRef>
          </c:val>
          <c:smooth val="0"/>
          <c:extLst>
            <c:ext xmlns:c16="http://schemas.microsoft.com/office/drawing/2014/chart" uri="{C3380CC4-5D6E-409C-BE32-E72D297353CC}">
              <c16:uniqueId val="{00000000-2872-408E-99FC-89F4FF60A904}"/>
            </c:ext>
          </c:extLst>
        </c:ser>
        <c:ser>
          <c:idx val="1"/>
          <c:order val="1"/>
          <c:tx>
            <c:strRef>
              <c:f>'Local authority'!$A$90</c:f>
              <c:strCache>
                <c:ptCount val="1"/>
                <c:pt idx="0">
                  <c:v>31-40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authority'!$B$90:$F$90</c:f>
              <c:numCache>
                <c:formatCode>#,##0</c:formatCode>
                <c:ptCount val="5"/>
                <c:pt idx="0">
                  <c:v>208.20799999999997</c:v>
                </c:pt>
                <c:pt idx="1">
                  <c:v>216.40079999999998</c:v>
                </c:pt>
                <c:pt idx="2">
                  <c:v>226.30946799999998</c:v>
                </c:pt>
                <c:pt idx="3">
                  <c:v>228.37057599999994</c:v>
                </c:pt>
                <c:pt idx="4">
                  <c:v>216.32494799999998</c:v>
                </c:pt>
              </c:numCache>
            </c:numRef>
          </c:val>
          <c:smooth val="0"/>
          <c:extLst>
            <c:ext xmlns:c16="http://schemas.microsoft.com/office/drawing/2014/chart" uri="{C3380CC4-5D6E-409C-BE32-E72D297353CC}">
              <c16:uniqueId val="{00000001-2872-408E-99FC-89F4FF60A904}"/>
            </c:ext>
          </c:extLst>
        </c:ser>
        <c:ser>
          <c:idx val="2"/>
          <c:order val="2"/>
          <c:tx>
            <c:strRef>
              <c:f>'Local authority'!$A$91</c:f>
              <c:strCache>
                <c:ptCount val="1"/>
                <c:pt idx="0">
                  <c:v>41-50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authority'!$B$91:$F$91</c:f>
              <c:numCache>
                <c:formatCode>#,##0</c:formatCode>
                <c:ptCount val="5"/>
                <c:pt idx="0">
                  <c:v>754.97399999999993</c:v>
                </c:pt>
                <c:pt idx="1">
                  <c:v>705.95792599999993</c:v>
                </c:pt>
                <c:pt idx="2">
                  <c:v>692.72755399999983</c:v>
                </c:pt>
                <c:pt idx="3">
                  <c:v>718.19798399999991</c:v>
                </c:pt>
                <c:pt idx="4">
                  <c:v>747.95020799999986</c:v>
                </c:pt>
              </c:numCache>
            </c:numRef>
          </c:val>
          <c:smooth val="0"/>
          <c:extLst>
            <c:ext xmlns:c16="http://schemas.microsoft.com/office/drawing/2014/chart" uri="{C3380CC4-5D6E-409C-BE32-E72D297353CC}">
              <c16:uniqueId val="{00000002-2872-408E-99FC-89F4FF60A904}"/>
            </c:ext>
          </c:extLst>
        </c:ser>
        <c:ser>
          <c:idx val="3"/>
          <c:order val="3"/>
          <c:tx>
            <c:strRef>
              <c:f>'Local authority'!$A$92</c:f>
              <c:strCache>
                <c:ptCount val="1"/>
                <c:pt idx="0">
                  <c:v>51-60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authority'!$B$92:$F$92</c:f>
              <c:numCache>
                <c:formatCode>#,##0</c:formatCode>
                <c:ptCount val="5"/>
                <c:pt idx="0">
                  <c:v>1556.982</c:v>
                </c:pt>
                <c:pt idx="1">
                  <c:v>1769.6117249999998</c:v>
                </c:pt>
                <c:pt idx="2">
                  <c:v>1819.6719659999994</c:v>
                </c:pt>
                <c:pt idx="3">
                  <c:v>1709.3383019999994</c:v>
                </c:pt>
                <c:pt idx="4">
                  <c:v>1688.7399479999999</c:v>
                </c:pt>
              </c:numCache>
            </c:numRef>
          </c:val>
          <c:smooth val="0"/>
          <c:extLst>
            <c:ext xmlns:c16="http://schemas.microsoft.com/office/drawing/2014/chart" uri="{C3380CC4-5D6E-409C-BE32-E72D297353CC}">
              <c16:uniqueId val="{00000003-2872-408E-99FC-89F4FF60A904}"/>
            </c:ext>
          </c:extLst>
        </c:ser>
        <c:ser>
          <c:idx val="4"/>
          <c:order val="4"/>
          <c:tx>
            <c:strRef>
              <c:f>'Local authority'!$A$93</c:f>
              <c:strCache>
                <c:ptCount val="1"/>
                <c:pt idx="0">
                  <c:v>61-70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authority'!$B$93:$F$93</c:f>
              <c:numCache>
                <c:formatCode>#,##0</c:formatCode>
                <c:ptCount val="5"/>
                <c:pt idx="0">
                  <c:v>2932.2240000000002</c:v>
                </c:pt>
                <c:pt idx="1">
                  <c:v>2823.1403359999995</c:v>
                </c:pt>
                <c:pt idx="2">
                  <c:v>3165.9761279999998</c:v>
                </c:pt>
                <c:pt idx="3">
                  <c:v>3595.3577919999993</c:v>
                </c:pt>
                <c:pt idx="4">
                  <c:v>3702.9885919999997</c:v>
                </c:pt>
              </c:numCache>
            </c:numRef>
          </c:val>
          <c:smooth val="0"/>
          <c:extLst>
            <c:ext xmlns:c16="http://schemas.microsoft.com/office/drawing/2014/chart" uri="{C3380CC4-5D6E-409C-BE32-E72D297353CC}">
              <c16:uniqueId val="{00000004-2872-408E-99FC-89F4FF60A904}"/>
            </c:ext>
          </c:extLst>
        </c:ser>
        <c:ser>
          <c:idx val="5"/>
          <c:order val="5"/>
          <c:tx>
            <c:strRef>
              <c:f>'Local authority'!$A$94</c:f>
              <c:strCache>
                <c:ptCount val="1"/>
                <c:pt idx="0">
                  <c:v>71-80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authority'!$B$94:$F$94</c:f>
              <c:numCache>
                <c:formatCode>#,##0</c:formatCode>
                <c:ptCount val="5"/>
                <c:pt idx="0">
                  <c:v>3571.5689999999995</c:v>
                </c:pt>
                <c:pt idx="1">
                  <c:v>4261.220702999999</c:v>
                </c:pt>
                <c:pt idx="2">
                  <c:v>4472.5589369999998</c:v>
                </c:pt>
                <c:pt idx="3">
                  <c:v>4409.2656450000004</c:v>
                </c:pt>
                <c:pt idx="4">
                  <c:v>5025.2783849999996</c:v>
                </c:pt>
              </c:numCache>
            </c:numRef>
          </c:val>
          <c:smooth val="0"/>
          <c:extLst>
            <c:ext xmlns:c16="http://schemas.microsoft.com/office/drawing/2014/chart" uri="{C3380CC4-5D6E-409C-BE32-E72D297353CC}">
              <c16:uniqueId val="{00000005-2872-408E-99FC-89F4FF60A904}"/>
            </c:ext>
          </c:extLst>
        </c:ser>
        <c:ser>
          <c:idx val="6"/>
          <c:order val="6"/>
          <c:tx>
            <c:strRef>
              <c:f>'Local authority'!$A$95</c:f>
              <c:strCache>
                <c:ptCount val="1"/>
                <c:pt idx="0">
                  <c:v>&gt;80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authority'!$B$95:$F$95</c:f>
              <c:numCache>
                <c:formatCode>#,##0</c:formatCode>
                <c:ptCount val="5"/>
                <c:pt idx="0">
                  <c:v>3525.8500000000004</c:v>
                </c:pt>
                <c:pt idx="1">
                  <c:v>3881.6302140000003</c:v>
                </c:pt>
                <c:pt idx="2">
                  <c:v>4429.5650500000002</c:v>
                </c:pt>
                <c:pt idx="3">
                  <c:v>5571.060622</c:v>
                </c:pt>
                <c:pt idx="4">
                  <c:v>6108.4646080000002</c:v>
                </c:pt>
              </c:numCache>
            </c:numRef>
          </c:val>
          <c:smooth val="0"/>
          <c:extLst>
            <c:ext xmlns:c16="http://schemas.microsoft.com/office/drawing/2014/chart" uri="{C3380CC4-5D6E-409C-BE32-E72D297353CC}">
              <c16:uniqueId val="{00000006-2872-408E-99FC-89F4FF60A904}"/>
            </c:ext>
          </c:extLst>
        </c:ser>
        <c:dLbls>
          <c:showLegendKey val="0"/>
          <c:showVal val="0"/>
          <c:showCatName val="0"/>
          <c:showSerName val="0"/>
          <c:showPercent val="0"/>
          <c:showBubbleSize val="0"/>
        </c:dLbls>
        <c:marker val="1"/>
        <c:smooth val="0"/>
        <c:axId val="172349312"/>
        <c:axId val="172350848"/>
      </c:lineChart>
      <c:catAx>
        <c:axId val="172349312"/>
        <c:scaling>
          <c:orientation val="minMax"/>
        </c:scaling>
        <c:delete val="0"/>
        <c:axPos val="b"/>
        <c:numFmt formatCode="General" sourceLinked="1"/>
        <c:majorTickMark val="out"/>
        <c:minorTickMark val="none"/>
        <c:tickLblPos val="nextTo"/>
        <c:crossAx val="172350848"/>
        <c:crosses val="autoZero"/>
        <c:auto val="1"/>
        <c:lblAlgn val="ctr"/>
        <c:lblOffset val="100"/>
        <c:noMultiLvlLbl val="0"/>
      </c:catAx>
      <c:valAx>
        <c:axId val="172350848"/>
        <c:scaling>
          <c:orientation val="minMax"/>
        </c:scaling>
        <c:delete val="0"/>
        <c:axPos val="l"/>
        <c:majorGridlines/>
        <c:numFmt formatCode="#,##0" sourceLinked="1"/>
        <c:majorTickMark val="out"/>
        <c:minorTickMark val="none"/>
        <c:tickLblPos val="nextTo"/>
        <c:crossAx val="172349312"/>
        <c:crosses val="autoZero"/>
        <c:crossBetween val="between"/>
      </c:valAx>
    </c:plotArea>
    <c:legend>
      <c:legendPos val="r"/>
      <c:overlay val="0"/>
    </c:legend>
    <c:plotVisOnly val="1"/>
    <c:dispBlanksAs val="gap"/>
    <c:showDLblsOverMax val="0"/>
  </c:chart>
  <c:spPr>
    <a:ln>
      <a:solidFill>
        <a:schemeClr val="tx1"/>
      </a:solidFill>
    </a:ln>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4: Estimated number of adults with hearing loss of 25 dBHL or more between the ages of 18 - 70</a:t>
            </a:r>
          </a:p>
        </c:rich>
      </c:tx>
      <c:overlay val="0"/>
    </c:title>
    <c:autoTitleDeleted val="0"/>
    <c:plotArea>
      <c:layout/>
      <c:lineChart>
        <c:grouping val="standard"/>
        <c:varyColors val="0"/>
        <c:ser>
          <c:idx val="0"/>
          <c:order val="0"/>
          <c:tx>
            <c:strRef>
              <c:f>'Local authority'!$A$137</c:f>
              <c:strCache>
                <c:ptCount val="1"/>
                <c:pt idx="0">
                  <c:v>18-70</c:v>
                </c:pt>
              </c:strCache>
            </c:strRef>
          </c:tx>
          <c:cat>
            <c:numRef>
              <c:f>'Local authority'!$B$136:$F$136</c:f>
              <c:numCache>
                <c:formatCode>General</c:formatCode>
                <c:ptCount val="5"/>
                <c:pt idx="0">
                  <c:v>2015</c:v>
                </c:pt>
                <c:pt idx="1">
                  <c:v>2020</c:v>
                </c:pt>
                <c:pt idx="2">
                  <c:v>2025</c:v>
                </c:pt>
                <c:pt idx="3">
                  <c:v>2030</c:v>
                </c:pt>
                <c:pt idx="4">
                  <c:v>2035</c:v>
                </c:pt>
              </c:numCache>
            </c:numRef>
          </c:cat>
          <c:val>
            <c:numRef>
              <c:f>'Local authority'!$B$137:$F$137</c:f>
              <c:numCache>
                <c:formatCode>#,##0</c:formatCode>
                <c:ptCount val="5"/>
                <c:pt idx="0">
                  <c:v>5597.72</c:v>
                </c:pt>
                <c:pt idx="1">
                  <c:v>5658.8118609999992</c:v>
                </c:pt>
                <c:pt idx="2">
                  <c:v>6045.4061279999987</c:v>
                </c:pt>
                <c:pt idx="3">
                  <c:v>6399.7802779999984</c:v>
                </c:pt>
                <c:pt idx="4">
                  <c:v>6514.602703999999</c:v>
                </c:pt>
              </c:numCache>
            </c:numRef>
          </c:val>
          <c:smooth val="0"/>
          <c:extLst>
            <c:ext xmlns:c16="http://schemas.microsoft.com/office/drawing/2014/chart" uri="{C3380CC4-5D6E-409C-BE32-E72D297353CC}">
              <c16:uniqueId val="{00000000-8145-44DE-BADD-9C0600821A48}"/>
            </c:ext>
          </c:extLst>
        </c:ser>
        <c:dLbls>
          <c:showLegendKey val="0"/>
          <c:showVal val="0"/>
          <c:showCatName val="0"/>
          <c:showSerName val="0"/>
          <c:showPercent val="0"/>
          <c:showBubbleSize val="0"/>
        </c:dLbls>
        <c:marker val="1"/>
        <c:smooth val="0"/>
        <c:axId val="172367232"/>
        <c:axId val="172385408"/>
      </c:lineChart>
      <c:catAx>
        <c:axId val="172367232"/>
        <c:scaling>
          <c:orientation val="minMax"/>
        </c:scaling>
        <c:delete val="0"/>
        <c:axPos val="b"/>
        <c:numFmt formatCode="General" sourceLinked="1"/>
        <c:majorTickMark val="out"/>
        <c:minorTickMark val="none"/>
        <c:tickLblPos val="nextTo"/>
        <c:crossAx val="172385408"/>
        <c:crosses val="autoZero"/>
        <c:auto val="1"/>
        <c:lblAlgn val="ctr"/>
        <c:lblOffset val="100"/>
        <c:noMultiLvlLbl val="0"/>
      </c:catAx>
      <c:valAx>
        <c:axId val="172385408"/>
        <c:scaling>
          <c:orientation val="minMax"/>
        </c:scaling>
        <c:delete val="0"/>
        <c:axPos val="l"/>
        <c:majorGridlines/>
        <c:numFmt formatCode="#,##0" sourceLinked="1"/>
        <c:majorTickMark val="out"/>
        <c:minorTickMark val="none"/>
        <c:tickLblPos val="nextTo"/>
        <c:crossAx val="172367232"/>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i="0" baseline="0">
                <a:effectLst/>
              </a:rPr>
              <a:t>Chart 5: Estimated number of adults with hearing loss of 25 dBHL or more aged 71 and over</a:t>
            </a:r>
            <a:endParaRPr lang="en-GB" sz="1200" b="1">
              <a:effectLst/>
            </a:endParaRPr>
          </a:p>
        </c:rich>
      </c:tx>
      <c:overlay val="0"/>
    </c:title>
    <c:autoTitleDeleted val="0"/>
    <c:plotArea>
      <c:layout/>
      <c:lineChart>
        <c:grouping val="standard"/>
        <c:varyColors val="0"/>
        <c:ser>
          <c:idx val="0"/>
          <c:order val="0"/>
          <c:cat>
            <c:numRef>
              <c:f>'Local authority'!$B$167:$F$167</c:f>
              <c:numCache>
                <c:formatCode>General</c:formatCode>
                <c:ptCount val="5"/>
                <c:pt idx="0">
                  <c:v>2015</c:v>
                </c:pt>
                <c:pt idx="1">
                  <c:v>2020</c:v>
                </c:pt>
                <c:pt idx="2">
                  <c:v>2025</c:v>
                </c:pt>
                <c:pt idx="3">
                  <c:v>2030</c:v>
                </c:pt>
                <c:pt idx="4">
                  <c:v>2035</c:v>
                </c:pt>
              </c:numCache>
            </c:numRef>
          </c:cat>
          <c:val>
            <c:numRef>
              <c:f>'Local authority'!$B$168:$F$168</c:f>
              <c:numCache>
                <c:formatCode>#,##0</c:formatCode>
                <c:ptCount val="5"/>
                <c:pt idx="0">
                  <c:v>7097.4189999999999</c:v>
                </c:pt>
                <c:pt idx="1">
                  <c:v>8142.8509169999998</c:v>
                </c:pt>
                <c:pt idx="2">
                  <c:v>8902.123986999999</c:v>
                </c:pt>
                <c:pt idx="3">
                  <c:v>9980.3262670000004</c:v>
                </c:pt>
                <c:pt idx="4">
                  <c:v>11133.742993</c:v>
                </c:pt>
              </c:numCache>
            </c:numRef>
          </c:val>
          <c:smooth val="0"/>
          <c:extLst>
            <c:ext xmlns:c16="http://schemas.microsoft.com/office/drawing/2014/chart" uri="{C3380CC4-5D6E-409C-BE32-E72D297353CC}">
              <c16:uniqueId val="{00000000-B39E-476F-9168-2272F217BD11}"/>
            </c:ext>
          </c:extLst>
        </c:ser>
        <c:dLbls>
          <c:showLegendKey val="0"/>
          <c:showVal val="0"/>
          <c:showCatName val="0"/>
          <c:showSerName val="0"/>
          <c:showPercent val="0"/>
          <c:showBubbleSize val="0"/>
        </c:dLbls>
        <c:marker val="1"/>
        <c:smooth val="0"/>
        <c:axId val="172401408"/>
        <c:axId val="172402944"/>
      </c:lineChart>
      <c:catAx>
        <c:axId val="172401408"/>
        <c:scaling>
          <c:orientation val="minMax"/>
        </c:scaling>
        <c:delete val="0"/>
        <c:axPos val="b"/>
        <c:numFmt formatCode="General" sourceLinked="1"/>
        <c:majorTickMark val="out"/>
        <c:minorTickMark val="none"/>
        <c:tickLblPos val="nextTo"/>
        <c:crossAx val="172402944"/>
        <c:crosses val="autoZero"/>
        <c:auto val="1"/>
        <c:lblAlgn val="ctr"/>
        <c:lblOffset val="100"/>
        <c:noMultiLvlLbl val="0"/>
      </c:catAx>
      <c:valAx>
        <c:axId val="172402944"/>
        <c:scaling>
          <c:orientation val="minMax"/>
        </c:scaling>
        <c:delete val="0"/>
        <c:axPos val="l"/>
        <c:majorGridlines/>
        <c:numFmt formatCode="#,##0" sourceLinked="1"/>
        <c:majorTickMark val="out"/>
        <c:minorTickMark val="none"/>
        <c:tickLblPos val="nextTo"/>
        <c:crossAx val="17240140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6: Estimated number of adults with hearing loss of 65 dBHL or more between the ages of 18 -70</a:t>
            </a:r>
          </a:p>
        </c:rich>
      </c:tx>
      <c:overlay val="0"/>
    </c:title>
    <c:autoTitleDeleted val="0"/>
    <c:plotArea>
      <c:layout/>
      <c:lineChart>
        <c:grouping val="standard"/>
        <c:varyColors val="0"/>
        <c:ser>
          <c:idx val="0"/>
          <c:order val="0"/>
          <c:cat>
            <c:numRef>
              <c:f>'Local authority'!$B$199:$F$199</c:f>
              <c:numCache>
                <c:formatCode>General</c:formatCode>
                <c:ptCount val="5"/>
                <c:pt idx="0">
                  <c:v>2015</c:v>
                </c:pt>
                <c:pt idx="1">
                  <c:v>2020</c:v>
                </c:pt>
                <c:pt idx="2">
                  <c:v>2025</c:v>
                </c:pt>
                <c:pt idx="3">
                  <c:v>2030</c:v>
                </c:pt>
                <c:pt idx="4">
                  <c:v>2035</c:v>
                </c:pt>
              </c:numCache>
            </c:numRef>
          </c:cat>
          <c:val>
            <c:numRef>
              <c:f>'Local authority'!$B$200:$F$200</c:f>
              <c:numCache>
                <c:formatCode>#,##0</c:formatCode>
                <c:ptCount val="5"/>
                <c:pt idx="0">
                  <c:v>337.07900000000001</c:v>
                </c:pt>
                <c:pt idx="1">
                  <c:v>340.64142499999991</c:v>
                </c:pt>
                <c:pt idx="2">
                  <c:v>366.44561199999998</c:v>
                </c:pt>
                <c:pt idx="3">
                  <c:v>389.47510399999999</c:v>
                </c:pt>
                <c:pt idx="4">
                  <c:v>393.29824399999995</c:v>
                </c:pt>
              </c:numCache>
            </c:numRef>
          </c:val>
          <c:smooth val="0"/>
          <c:extLst>
            <c:ext xmlns:c16="http://schemas.microsoft.com/office/drawing/2014/chart" uri="{C3380CC4-5D6E-409C-BE32-E72D297353CC}">
              <c16:uniqueId val="{00000000-8074-469C-A4C5-19F0953E17C4}"/>
            </c:ext>
          </c:extLst>
        </c:ser>
        <c:dLbls>
          <c:showLegendKey val="0"/>
          <c:showVal val="0"/>
          <c:showCatName val="0"/>
          <c:showSerName val="0"/>
          <c:showPercent val="0"/>
          <c:showBubbleSize val="0"/>
        </c:dLbls>
        <c:marker val="1"/>
        <c:smooth val="0"/>
        <c:axId val="172420480"/>
        <c:axId val="173147264"/>
      </c:lineChart>
      <c:catAx>
        <c:axId val="172420480"/>
        <c:scaling>
          <c:orientation val="minMax"/>
        </c:scaling>
        <c:delete val="0"/>
        <c:axPos val="b"/>
        <c:numFmt formatCode="General" sourceLinked="1"/>
        <c:majorTickMark val="out"/>
        <c:minorTickMark val="none"/>
        <c:tickLblPos val="nextTo"/>
        <c:crossAx val="173147264"/>
        <c:crosses val="autoZero"/>
        <c:auto val="1"/>
        <c:lblAlgn val="ctr"/>
        <c:lblOffset val="100"/>
        <c:noMultiLvlLbl val="0"/>
      </c:catAx>
      <c:valAx>
        <c:axId val="173147264"/>
        <c:scaling>
          <c:orientation val="minMax"/>
        </c:scaling>
        <c:delete val="0"/>
        <c:axPos val="l"/>
        <c:majorGridlines/>
        <c:numFmt formatCode="#,##0" sourceLinked="1"/>
        <c:majorTickMark val="out"/>
        <c:minorTickMark val="none"/>
        <c:tickLblPos val="nextTo"/>
        <c:crossAx val="172420480"/>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7: Estimated number of adults with hearing loss of 65 dBHL or more aged 71 and </a:t>
            </a:r>
            <a:r>
              <a:rPr lang="en-GB" sz="1200" baseline="0"/>
              <a:t> </a:t>
            </a:r>
            <a:r>
              <a:rPr lang="en-GB" sz="1200"/>
              <a:t>over</a:t>
            </a:r>
          </a:p>
        </c:rich>
      </c:tx>
      <c:overlay val="0"/>
    </c:title>
    <c:autoTitleDeleted val="0"/>
    <c:plotArea>
      <c:layout/>
      <c:lineChart>
        <c:grouping val="standard"/>
        <c:varyColors val="0"/>
        <c:ser>
          <c:idx val="0"/>
          <c:order val="0"/>
          <c:cat>
            <c:numRef>
              <c:f>'Local authority'!$B$233:$F$233</c:f>
              <c:numCache>
                <c:formatCode>General</c:formatCode>
                <c:ptCount val="5"/>
                <c:pt idx="0">
                  <c:v>2015</c:v>
                </c:pt>
                <c:pt idx="1">
                  <c:v>2020</c:v>
                </c:pt>
                <c:pt idx="2">
                  <c:v>2025</c:v>
                </c:pt>
                <c:pt idx="3">
                  <c:v>2030</c:v>
                </c:pt>
                <c:pt idx="4">
                  <c:v>2035</c:v>
                </c:pt>
              </c:numCache>
            </c:numRef>
          </c:cat>
          <c:val>
            <c:numRef>
              <c:f>'Local authority'!$B$234:$F$234</c:f>
              <c:numCache>
                <c:formatCode>#,##0</c:formatCode>
                <c:ptCount val="5"/>
                <c:pt idx="0">
                  <c:v>1078.7450000000001</c:v>
                </c:pt>
                <c:pt idx="1">
                  <c:v>1209.4384230000001</c:v>
                </c:pt>
                <c:pt idx="2">
                  <c:v>1354.2813849999998</c:v>
                </c:pt>
                <c:pt idx="3">
                  <c:v>1626.8226189999998</c:v>
                </c:pt>
                <c:pt idx="4">
                  <c:v>1791.7967759999997</c:v>
                </c:pt>
              </c:numCache>
            </c:numRef>
          </c:val>
          <c:smooth val="0"/>
          <c:extLst>
            <c:ext xmlns:c16="http://schemas.microsoft.com/office/drawing/2014/chart" uri="{C3380CC4-5D6E-409C-BE32-E72D297353CC}">
              <c16:uniqueId val="{00000000-DD24-40BB-A443-E6D7018E7F6A}"/>
            </c:ext>
          </c:extLst>
        </c:ser>
        <c:dLbls>
          <c:showLegendKey val="0"/>
          <c:showVal val="0"/>
          <c:showCatName val="0"/>
          <c:showSerName val="0"/>
          <c:showPercent val="0"/>
          <c:showBubbleSize val="0"/>
        </c:dLbls>
        <c:marker val="1"/>
        <c:smooth val="0"/>
        <c:axId val="173175936"/>
        <c:axId val="173177472"/>
      </c:lineChart>
      <c:catAx>
        <c:axId val="173175936"/>
        <c:scaling>
          <c:orientation val="minMax"/>
        </c:scaling>
        <c:delete val="0"/>
        <c:axPos val="b"/>
        <c:numFmt formatCode="General" sourceLinked="1"/>
        <c:majorTickMark val="out"/>
        <c:minorTickMark val="none"/>
        <c:tickLblPos val="nextTo"/>
        <c:crossAx val="173177472"/>
        <c:crosses val="autoZero"/>
        <c:auto val="1"/>
        <c:lblAlgn val="ctr"/>
        <c:lblOffset val="100"/>
        <c:noMultiLvlLbl val="0"/>
      </c:catAx>
      <c:valAx>
        <c:axId val="173177472"/>
        <c:scaling>
          <c:orientation val="minMax"/>
        </c:scaling>
        <c:delete val="0"/>
        <c:axPos val="l"/>
        <c:majorGridlines/>
        <c:numFmt formatCode="#,##0" sourceLinked="1"/>
        <c:majorTickMark val="out"/>
        <c:minorTickMark val="none"/>
        <c:tickLblPos val="nextTo"/>
        <c:crossAx val="173175936"/>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b="1" i="0" baseline="0">
                <a:effectLst/>
                <a:latin typeface="Arial" panose="020B0604020202020204" pitchFamily="34" charset="0"/>
                <a:cs typeface="Arial" panose="020B0604020202020204" pitchFamily="34" charset="0"/>
              </a:rPr>
              <a:t>Chart 1: Estimated prevalence (%) of hearing loss of 25 dBHL or more in the adult population (people aged 18 and over)</a:t>
            </a:r>
            <a:endParaRPr lang="en-GB"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'Local authority'!$A$24</c:f>
              <c:strCache>
                <c:ptCount val="1"/>
                <c:pt idx="0">
                  <c:v>Adur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authority'!$B$24:$F$24</c:f>
              <c:numCache>
                <c:formatCode>0</c:formatCode>
                <c:ptCount val="5"/>
                <c:pt idx="0">
                  <c:v>25.078799312538276</c:v>
                </c:pt>
                <c:pt idx="1">
                  <c:v>26.249652001979513</c:v>
                </c:pt>
                <c:pt idx="2">
                  <c:v>27.306883251695098</c:v>
                </c:pt>
                <c:pt idx="3">
                  <c:v>28.608275724767964</c:v>
                </c:pt>
                <c:pt idx="4">
                  <c:v>29.646237671657516</c:v>
                </c:pt>
              </c:numCache>
            </c:numRef>
          </c:val>
          <c:smooth val="0"/>
          <c:extLst>
            <c:ext xmlns:c16="http://schemas.microsoft.com/office/drawing/2014/chart" uri="{C3380CC4-5D6E-409C-BE32-E72D297353CC}">
              <c16:uniqueId val="{00000000-1397-4F8A-909B-70366D6E38A2}"/>
            </c:ext>
          </c:extLst>
        </c:ser>
        <c:ser>
          <c:idx val="1"/>
          <c:order val="1"/>
          <c:tx>
            <c:strRef>
              <c:f>'Local authority'!$A$25</c:f>
              <c:strCache>
                <c:ptCount val="1"/>
                <c:pt idx="0">
                  <c:v>South East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authority'!$B$25:$F$25</c:f>
              <c:numCache>
                <c:formatCode>#,##0</c:formatCode>
                <c:ptCount val="5"/>
                <c:pt idx="0">
                  <c:v>21.775355506058599</c:v>
                </c:pt>
                <c:pt idx="1">
                  <c:v>23.182241293460429</c:v>
                </c:pt>
                <c:pt idx="2">
                  <c:v>24.547466841763395</c:v>
                </c:pt>
                <c:pt idx="3">
                  <c:v>25.966204419986727</c:v>
                </c:pt>
                <c:pt idx="4">
                  <c:v>27.138441948529916</c:v>
                </c:pt>
              </c:numCache>
            </c:numRef>
          </c:val>
          <c:smooth val="0"/>
          <c:extLst>
            <c:ext xmlns:c16="http://schemas.microsoft.com/office/drawing/2014/chart" uri="{C3380CC4-5D6E-409C-BE32-E72D297353CC}">
              <c16:uniqueId val="{00000001-1397-4F8A-909B-70366D6E38A2}"/>
            </c:ext>
          </c:extLst>
        </c:ser>
        <c:ser>
          <c:idx val="2"/>
          <c:order val="2"/>
          <c:tx>
            <c:strRef>
              <c:f>'Local authority'!$A$26</c:f>
              <c:strCache>
                <c:ptCount val="1"/>
                <c:pt idx="0">
                  <c:v>England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authority'!$B$26:$F$26</c:f>
              <c:numCache>
                <c:formatCode>#,##0</c:formatCode>
                <c:ptCount val="5"/>
                <c:pt idx="0">
                  <c:v>20.745698621507593</c:v>
                </c:pt>
                <c:pt idx="1">
                  <c:v>21.921814380372492</c:v>
                </c:pt>
                <c:pt idx="2">
                  <c:v>23.143953162832616</c:v>
                </c:pt>
                <c:pt idx="3">
                  <c:v>24.369994235611554</c:v>
                </c:pt>
                <c:pt idx="4">
                  <c:v>25.398709603301256</c:v>
                </c:pt>
              </c:numCache>
            </c:numRef>
          </c:val>
          <c:smooth val="0"/>
          <c:extLst>
            <c:ext xmlns:c16="http://schemas.microsoft.com/office/drawing/2014/chart" uri="{C3380CC4-5D6E-409C-BE32-E72D297353CC}">
              <c16:uniqueId val="{00000002-1397-4F8A-909B-70366D6E38A2}"/>
            </c:ext>
          </c:extLst>
        </c:ser>
        <c:dLbls>
          <c:showLegendKey val="0"/>
          <c:showVal val="0"/>
          <c:showCatName val="0"/>
          <c:showSerName val="0"/>
          <c:showPercent val="0"/>
          <c:showBubbleSize val="0"/>
        </c:dLbls>
        <c:marker val="1"/>
        <c:smooth val="0"/>
        <c:axId val="671362016"/>
        <c:axId val="671363000"/>
      </c:lineChart>
      <c:catAx>
        <c:axId val="67136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671363000"/>
        <c:crosses val="autoZero"/>
        <c:auto val="1"/>
        <c:lblAlgn val="ctr"/>
        <c:lblOffset val="100"/>
        <c:noMultiLvlLbl val="0"/>
      </c:catAx>
      <c:valAx>
        <c:axId val="671363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67136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2: Estimated number of adults aged</a:t>
            </a:r>
            <a:r>
              <a:rPr lang="en-GB" sz="1200" baseline="0"/>
              <a:t> 18 and over</a:t>
            </a:r>
            <a:r>
              <a:rPr lang="en-GB" sz="1200"/>
              <a:t> </a:t>
            </a:r>
          </a:p>
        </c:rich>
      </c:tx>
      <c:overlay val="0"/>
    </c:title>
    <c:autoTitleDeleted val="0"/>
    <c:plotArea>
      <c:layout/>
      <c:lineChart>
        <c:grouping val="standard"/>
        <c:varyColors val="0"/>
        <c:ser>
          <c:idx val="0"/>
          <c:order val="0"/>
          <c:tx>
            <c:strRef>
              <c:f>CCG!$A$58</c:f>
              <c:strCache>
                <c:ptCount val="1"/>
                <c:pt idx="0">
                  <c:v>18-30</c:v>
                </c:pt>
              </c:strCache>
            </c:strRef>
          </c:tx>
          <c:cat>
            <c:numRef>
              <c:f>CCG!$B$57:$F$57</c:f>
              <c:numCache>
                <c:formatCode>0</c:formatCode>
                <c:ptCount val="5"/>
                <c:pt idx="0">
                  <c:v>2015</c:v>
                </c:pt>
                <c:pt idx="1">
                  <c:v>2020</c:v>
                </c:pt>
                <c:pt idx="2">
                  <c:v>2025</c:v>
                </c:pt>
                <c:pt idx="3">
                  <c:v>2030</c:v>
                </c:pt>
                <c:pt idx="4">
                  <c:v>2035</c:v>
                </c:pt>
              </c:numCache>
            </c:numRef>
          </c:cat>
          <c:val>
            <c:numRef>
              <c:f>CCG!$B$58:$F$58</c:f>
              <c:numCache>
                <c:formatCode>#,##0</c:formatCode>
                <c:ptCount val="5"/>
                <c:pt idx="0">
                  <c:v>20296</c:v>
                </c:pt>
                <c:pt idx="1">
                  <c:v>20019.412</c:v>
                </c:pt>
                <c:pt idx="2">
                  <c:v>19694.005000000001</c:v>
                </c:pt>
                <c:pt idx="3">
                  <c:v>20157.762999999999</c:v>
                </c:pt>
                <c:pt idx="4">
                  <c:v>20818.111000000001</c:v>
                </c:pt>
              </c:numCache>
            </c:numRef>
          </c:val>
          <c:smooth val="0"/>
          <c:extLst>
            <c:ext xmlns:c16="http://schemas.microsoft.com/office/drawing/2014/chart" uri="{C3380CC4-5D6E-409C-BE32-E72D297353CC}">
              <c16:uniqueId val="{00000000-CC02-47D8-AD48-FFBA995BF087}"/>
            </c:ext>
          </c:extLst>
        </c:ser>
        <c:ser>
          <c:idx val="1"/>
          <c:order val="1"/>
          <c:tx>
            <c:strRef>
              <c:f>CCG!$A$59</c:f>
              <c:strCache>
                <c:ptCount val="1"/>
                <c:pt idx="0">
                  <c:v>31-40</c:v>
                </c:pt>
              </c:strCache>
            </c:strRef>
          </c:tx>
          <c:cat>
            <c:numRef>
              <c:f>CCG!$B$57:$F$57</c:f>
              <c:numCache>
                <c:formatCode>0</c:formatCode>
                <c:ptCount val="5"/>
                <c:pt idx="0">
                  <c:v>2015</c:v>
                </c:pt>
                <c:pt idx="1">
                  <c:v>2020</c:v>
                </c:pt>
                <c:pt idx="2">
                  <c:v>2025</c:v>
                </c:pt>
                <c:pt idx="3">
                  <c:v>2030</c:v>
                </c:pt>
                <c:pt idx="4">
                  <c:v>2035</c:v>
                </c:pt>
              </c:numCache>
            </c:numRef>
          </c:cat>
          <c:val>
            <c:numRef>
              <c:f>CCG!$B$59:$F$59</c:f>
              <c:numCache>
                <c:formatCode>#,##0</c:formatCode>
                <c:ptCount val="5"/>
                <c:pt idx="0">
                  <c:v>17396</c:v>
                </c:pt>
                <c:pt idx="1">
                  <c:v>18159.911</c:v>
                </c:pt>
                <c:pt idx="2">
                  <c:v>18010.698</c:v>
                </c:pt>
                <c:pt idx="3">
                  <c:v>17851.101999999999</c:v>
                </c:pt>
                <c:pt idx="4">
                  <c:v>17154.048999999999</c:v>
                </c:pt>
              </c:numCache>
            </c:numRef>
          </c:val>
          <c:smooth val="0"/>
          <c:extLst>
            <c:ext xmlns:c16="http://schemas.microsoft.com/office/drawing/2014/chart" uri="{C3380CC4-5D6E-409C-BE32-E72D297353CC}">
              <c16:uniqueId val="{00000001-CC02-47D8-AD48-FFBA995BF087}"/>
            </c:ext>
          </c:extLst>
        </c:ser>
        <c:ser>
          <c:idx val="2"/>
          <c:order val="2"/>
          <c:tx>
            <c:strRef>
              <c:f>CCG!$A$60</c:f>
              <c:strCache>
                <c:ptCount val="1"/>
                <c:pt idx="0">
                  <c:v>41-50</c:v>
                </c:pt>
              </c:strCache>
            </c:strRef>
          </c:tx>
          <c:cat>
            <c:numRef>
              <c:f>CCG!$B$57:$F$57</c:f>
              <c:numCache>
                <c:formatCode>0</c:formatCode>
                <c:ptCount val="5"/>
                <c:pt idx="0">
                  <c:v>2015</c:v>
                </c:pt>
                <c:pt idx="1">
                  <c:v>2020</c:v>
                </c:pt>
                <c:pt idx="2">
                  <c:v>2025</c:v>
                </c:pt>
                <c:pt idx="3">
                  <c:v>2030</c:v>
                </c:pt>
                <c:pt idx="4">
                  <c:v>2035</c:v>
                </c:pt>
              </c:numCache>
            </c:numRef>
          </c:cat>
          <c:val>
            <c:numRef>
              <c:f>CCG!$B$60:$F$60</c:f>
              <c:numCache>
                <c:formatCode>#,##0</c:formatCode>
                <c:ptCount val="5"/>
                <c:pt idx="0">
                  <c:v>22650</c:v>
                </c:pt>
                <c:pt idx="1">
                  <c:v>21012.270999999997</c:v>
                </c:pt>
                <c:pt idx="2">
                  <c:v>20479.639999999996</c:v>
                </c:pt>
                <c:pt idx="3">
                  <c:v>21188.282000000003</c:v>
                </c:pt>
                <c:pt idx="4">
                  <c:v>21153.690000000002</c:v>
                </c:pt>
              </c:numCache>
            </c:numRef>
          </c:val>
          <c:smooth val="0"/>
          <c:extLst>
            <c:ext xmlns:c16="http://schemas.microsoft.com/office/drawing/2014/chart" uri="{C3380CC4-5D6E-409C-BE32-E72D297353CC}">
              <c16:uniqueId val="{00000002-CC02-47D8-AD48-FFBA995BF087}"/>
            </c:ext>
          </c:extLst>
        </c:ser>
        <c:ser>
          <c:idx val="3"/>
          <c:order val="3"/>
          <c:tx>
            <c:strRef>
              <c:f>CCG!$A$61</c:f>
              <c:strCache>
                <c:ptCount val="1"/>
                <c:pt idx="0">
                  <c:v>51-60</c:v>
                </c:pt>
              </c:strCache>
            </c:strRef>
          </c:tx>
          <c:cat>
            <c:numRef>
              <c:f>CCG!$B$57:$F$57</c:f>
              <c:numCache>
                <c:formatCode>0</c:formatCode>
                <c:ptCount val="5"/>
                <c:pt idx="0">
                  <c:v>2015</c:v>
                </c:pt>
                <c:pt idx="1">
                  <c:v>2020</c:v>
                </c:pt>
                <c:pt idx="2">
                  <c:v>2025</c:v>
                </c:pt>
                <c:pt idx="3">
                  <c:v>2030</c:v>
                </c:pt>
                <c:pt idx="4">
                  <c:v>2035</c:v>
                </c:pt>
              </c:numCache>
            </c:numRef>
          </c:cat>
          <c:val>
            <c:numRef>
              <c:f>CCG!$B$61:$F$61</c:f>
              <c:numCache>
                <c:formatCode>#,##0</c:formatCode>
                <c:ptCount val="5"/>
                <c:pt idx="0">
                  <c:v>22225</c:v>
                </c:pt>
                <c:pt idx="1">
                  <c:v>23100.914000000001</c:v>
                </c:pt>
                <c:pt idx="2">
                  <c:v>22874.342000000001</c:v>
                </c:pt>
                <c:pt idx="3">
                  <c:v>21233.695</c:v>
                </c:pt>
                <c:pt idx="4">
                  <c:v>20882.382999999998</c:v>
                </c:pt>
              </c:numCache>
            </c:numRef>
          </c:val>
          <c:smooth val="0"/>
          <c:extLst>
            <c:ext xmlns:c16="http://schemas.microsoft.com/office/drawing/2014/chart" uri="{C3380CC4-5D6E-409C-BE32-E72D297353CC}">
              <c16:uniqueId val="{00000003-CC02-47D8-AD48-FFBA995BF087}"/>
            </c:ext>
          </c:extLst>
        </c:ser>
        <c:ser>
          <c:idx val="4"/>
          <c:order val="4"/>
          <c:tx>
            <c:strRef>
              <c:f>CCG!$A$62</c:f>
              <c:strCache>
                <c:ptCount val="1"/>
                <c:pt idx="0">
                  <c:v>61-70</c:v>
                </c:pt>
              </c:strCache>
            </c:strRef>
          </c:tx>
          <c:cat>
            <c:numRef>
              <c:f>CCG!$B$57:$F$57</c:f>
              <c:numCache>
                <c:formatCode>0</c:formatCode>
                <c:ptCount val="5"/>
                <c:pt idx="0">
                  <c:v>2015</c:v>
                </c:pt>
                <c:pt idx="1">
                  <c:v>2020</c:v>
                </c:pt>
                <c:pt idx="2">
                  <c:v>2025</c:v>
                </c:pt>
                <c:pt idx="3">
                  <c:v>2030</c:v>
                </c:pt>
                <c:pt idx="4">
                  <c:v>2035</c:v>
                </c:pt>
              </c:numCache>
            </c:numRef>
          </c:cat>
          <c:val>
            <c:numRef>
              <c:f>CCG!$B$62:$F$62</c:f>
              <c:numCache>
                <c:formatCode>#,##0</c:formatCode>
                <c:ptCount val="5"/>
                <c:pt idx="0">
                  <c:v>20293</c:v>
                </c:pt>
                <c:pt idx="1">
                  <c:v>20914.839</c:v>
                </c:pt>
                <c:pt idx="2">
                  <c:v>22685.729999999996</c:v>
                </c:pt>
                <c:pt idx="3">
                  <c:v>23985.032000000003</c:v>
                </c:pt>
                <c:pt idx="4">
                  <c:v>23888.194000000003</c:v>
                </c:pt>
              </c:numCache>
            </c:numRef>
          </c:val>
          <c:smooth val="0"/>
          <c:extLst>
            <c:ext xmlns:c16="http://schemas.microsoft.com/office/drawing/2014/chart" uri="{C3380CC4-5D6E-409C-BE32-E72D297353CC}">
              <c16:uniqueId val="{00000004-CC02-47D8-AD48-FFBA995BF087}"/>
            </c:ext>
          </c:extLst>
        </c:ser>
        <c:ser>
          <c:idx val="5"/>
          <c:order val="5"/>
          <c:tx>
            <c:strRef>
              <c:f>CCG!$A$63</c:f>
              <c:strCache>
                <c:ptCount val="1"/>
                <c:pt idx="0">
                  <c:v>71-80</c:v>
                </c:pt>
              </c:strCache>
            </c:strRef>
          </c:tx>
          <c:cat>
            <c:numRef>
              <c:f>CCG!$B$57:$F$57</c:f>
              <c:numCache>
                <c:formatCode>0</c:formatCode>
                <c:ptCount val="5"/>
                <c:pt idx="0">
                  <c:v>2015</c:v>
                </c:pt>
                <c:pt idx="1">
                  <c:v>2020</c:v>
                </c:pt>
                <c:pt idx="2">
                  <c:v>2025</c:v>
                </c:pt>
                <c:pt idx="3">
                  <c:v>2030</c:v>
                </c:pt>
                <c:pt idx="4">
                  <c:v>2035</c:v>
                </c:pt>
              </c:numCache>
            </c:numRef>
          </c:cat>
          <c:val>
            <c:numRef>
              <c:f>CCG!$B$63:$F$63</c:f>
              <c:numCache>
                <c:formatCode>#,##0</c:formatCode>
                <c:ptCount val="5"/>
                <c:pt idx="0">
                  <c:v>13256</c:v>
                </c:pt>
                <c:pt idx="1">
                  <c:v>15459.064000000004</c:v>
                </c:pt>
                <c:pt idx="2">
                  <c:v>17310.179</c:v>
                </c:pt>
                <c:pt idx="3">
                  <c:v>17962.167000000001</c:v>
                </c:pt>
                <c:pt idx="4">
                  <c:v>19729.431</c:v>
                </c:pt>
              </c:numCache>
            </c:numRef>
          </c:val>
          <c:smooth val="0"/>
          <c:extLst>
            <c:ext xmlns:c16="http://schemas.microsoft.com/office/drawing/2014/chart" uri="{C3380CC4-5D6E-409C-BE32-E72D297353CC}">
              <c16:uniqueId val="{00000005-CC02-47D8-AD48-FFBA995BF087}"/>
            </c:ext>
          </c:extLst>
        </c:ser>
        <c:ser>
          <c:idx val="6"/>
          <c:order val="6"/>
          <c:tx>
            <c:strRef>
              <c:f>CCG!$A$64</c:f>
              <c:strCache>
                <c:ptCount val="1"/>
                <c:pt idx="0">
                  <c:v>&gt;80</c:v>
                </c:pt>
              </c:strCache>
            </c:strRef>
          </c:tx>
          <c:cat>
            <c:numRef>
              <c:f>CCG!$B$57:$F$57</c:f>
              <c:numCache>
                <c:formatCode>0</c:formatCode>
                <c:ptCount val="5"/>
                <c:pt idx="0">
                  <c:v>2015</c:v>
                </c:pt>
                <c:pt idx="1">
                  <c:v>2020</c:v>
                </c:pt>
                <c:pt idx="2">
                  <c:v>2025</c:v>
                </c:pt>
                <c:pt idx="3">
                  <c:v>2030</c:v>
                </c:pt>
                <c:pt idx="4">
                  <c:v>2035</c:v>
                </c:pt>
              </c:numCache>
            </c:numRef>
          </c:cat>
          <c:val>
            <c:numRef>
              <c:f>CCG!$B$64:$F$64</c:f>
              <c:numCache>
                <c:formatCode>#,##0</c:formatCode>
                <c:ptCount val="5"/>
                <c:pt idx="0">
                  <c:v>8694</c:v>
                </c:pt>
                <c:pt idx="1">
                  <c:v>9679.7240000000002</c:v>
                </c:pt>
                <c:pt idx="2">
                  <c:v>10919.824000000001</c:v>
                </c:pt>
                <c:pt idx="3">
                  <c:v>13647.867000000002</c:v>
                </c:pt>
                <c:pt idx="4">
                  <c:v>15816.483</c:v>
                </c:pt>
              </c:numCache>
            </c:numRef>
          </c:val>
          <c:smooth val="0"/>
          <c:extLst>
            <c:ext xmlns:c16="http://schemas.microsoft.com/office/drawing/2014/chart" uri="{C3380CC4-5D6E-409C-BE32-E72D297353CC}">
              <c16:uniqueId val="{00000006-CC02-47D8-AD48-FFBA995BF087}"/>
            </c:ext>
          </c:extLst>
        </c:ser>
        <c:dLbls>
          <c:showLegendKey val="0"/>
          <c:showVal val="0"/>
          <c:showCatName val="0"/>
          <c:showSerName val="0"/>
          <c:showPercent val="0"/>
          <c:showBubbleSize val="0"/>
        </c:dLbls>
        <c:marker val="1"/>
        <c:smooth val="0"/>
        <c:axId val="172546304"/>
        <c:axId val="172425216"/>
      </c:lineChart>
      <c:catAx>
        <c:axId val="172546304"/>
        <c:scaling>
          <c:orientation val="minMax"/>
        </c:scaling>
        <c:delete val="0"/>
        <c:axPos val="b"/>
        <c:numFmt formatCode="0" sourceLinked="1"/>
        <c:majorTickMark val="out"/>
        <c:minorTickMark val="none"/>
        <c:tickLblPos val="nextTo"/>
        <c:crossAx val="172425216"/>
        <c:crosses val="autoZero"/>
        <c:auto val="1"/>
        <c:lblAlgn val="ctr"/>
        <c:lblOffset val="100"/>
        <c:noMultiLvlLbl val="0"/>
      </c:catAx>
      <c:valAx>
        <c:axId val="172425216"/>
        <c:scaling>
          <c:orientation val="minMax"/>
        </c:scaling>
        <c:delete val="0"/>
        <c:axPos val="l"/>
        <c:majorGridlines/>
        <c:numFmt formatCode="#,##0" sourceLinked="1"/>
        <c:majorTickMark val="out"/>
        <c:minorTickMark val="none"/>
        <c:tickLblPos val="nextTo"/>
        <c:crossAx val="172546304"/>
        <c:crosses val="autoZero"/>
        <c:crossBetween val="between"/>
      </c:valAx>
    </c:plotArea>
    <c:legend>
      <c:legendPos val="r"/>
      <c:overlay val="0"/>
    </c:legend>
    <c:plotVisOnly val="1"/>
    <c:dispBlanksAs val="gap"/>
    <c:showDLblsOverMax val="0"/>
  </c:chart>
  <c:spPr>
    <a:ln>
      <a:solidFill>
        <a:schemeClr val="tx1"/>
      </a:solid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3: Estimated number of adults with hearing loss of 25 dBHL or more aged 18 and over</a:t>
            </a:r>
          </a:p>
        </c:rich>
      </c:tx>
      <c:overlay val="0"/>
    </c:title>
    <c:autoTitleDeleted val="0"/>
    <c:plotArea>
      <c:layout/>
      <c:lineChart>
        <c:grouping val="standard"/>
        <c:varyColors val="0"/>
        <c:ser>
          <c:idx val="0"/>
          <c:order val="0"/>
          <c:tx>
            <c:strRef>
              <c:f>CCG!$A$95</c:f>
              <c:strCache>
                <c:ptCount val="1"/>
                <c:pt idx="0">
                  <c:v>18-30</c:v>
                </c:pt>
              </c:strCache>
            </c:strRef>
          </c:tx>
          <c:cat>
            <c:numRef>
              <c:f>CCG!$B$94:$F$94</c:f>
              <c:numCache>
                <c:formatCode>General</c:formatCode>
                <c:ptCount val="5"/>
                <c:pt idx="0">
                  <c:v>2015</c:v>
                </c:pt>
                <c:pt idx="1">
                  <c:v>2020</c:v>
                </c:pt>
                <c:pt idx="2">
                  <c:v>2025</c:v>
                </c:pt>
                <c:pt idx="3">
                  <c:v>2030</c:v>
                </c:pt>
                <c:pt idx="4">
                  <c:v>2035</c:v>
                </c:pt>
              </c:numCache>
            </c:numRef>
          </c:cat>
          <c:val>
            <c:numRef>
              <c:f>CCG!$B$95:$F$95</c:f>
              <c:numCache>
                <c:formatCode>#,##0</c:formatCode>
                <c:ptCount val="5"/>
                <c:pt idx="0">
                  <c:v>365.32800000000003</c:v>
                </c:pt>
                <c:pt idx="1">
                  <c:v>360.34941600000002</c:v>
                </c:pt>
                <c:pt idx="2">
                  <c:v>354.49209000000002</c:v>
                </c:pt>
                <c:pt idx="3">
                  <c:v>362.83973400000008</c:v>
                </c:pt>
                <c:pt idx="4">
                  <c:v>374.72599800000012</c:v>
                </c:pt>
              </c:numCache>
            </c:numRef>
          </c:val>
          <c:smooth val="0"/>
          <c:extLst>
            <c:ext xmlns:c16="http://schemas.microsoft.com/office/drawing/2014/chart" uri="{C3380CC4-5D6E-409C-BE32-E72D297353CC}">
              <c16:uniqueId val="{00000000-6785-4346-96EE-E0324941B684}"/>
            </c:ext>
          </c:extLst>
        </c:ser>
        <c:ser>
          <c:idx val="1"/>
          <c:order val="1"/>
          <c:tx>
            <c:strRef>
              <c:f>CCG!$A$96</c:f>
              <c:strCache>
                <c:ptCount val="1"/>
                <c:pt idx="0">
                  <c:v>31-40</c:v>
                </c:pt>
              </c:strCache>
            </c:strRef>
          </c:tx>
          <c:cat>
            <c:numRef>
              <c:f>CCG!$B$94:$F$94</c:f>
              <c:numCache>
                <c:formatCode>General</c:formatCode>
                <c:ptCount val="5"/>
                <c:pt idx="0">
                  <c:v>2015</c:v>
                </c:pt>
                <c:pt idx="1">
                  <c:v>2020</c:v>
                </c:pt>
                <c:pt idx="2">
                  <c:v>2025</c:v>
                </c:pt>
                <c:pt idx="3">
                  <c:v>2030</c:v>
                </c:pt>
                <c:pt idx="4">
                  <c:v>2035</c:v>
                </c:pt>
              </c:numCache>
            </c:numRef>
          </c:cat>
          <c:val>
            <c:numRef>
              <c:f>CCG!$B$96:$F$96</c:f>
              <c:numCache>
                <c:formatCode>#,##0</c:formatCode>
                <c:ptCount val="5"/>
                <c:pt idx="0">
                  <c:v>487.08799999999997</c:v>
                </c:pt>
                <c:pt idx="1">
                  <c:v>508.477508</c:v>
                </c:pt>
                <c:pt idx="2">
                  <c:v>504.29954399999991</c:v>
                </c:pt>
                <c:pt idx="3">
                  <c:v>499.83085599999993</c:v>
                </c:pt>
                <c:pt idx="4">
                  <c:v>480.31337199999984</c:v>
                </c:pt>
              </c:numCache>
            </c:numRef>
          </c:val>
          <c:smooth val="0"/>
          <c:extLst>
            <c:ext xmlns:c16="http://schemas.microsoft.com/office/drawing/2014/chart" uri="{C3380CC4-5D6E-409C-BE32-E72D297353CC}">
              <c16:uniqueId val="{00000001-6785-4346-96EE-E0324941B684}"/>
            </c:ext>
          </c:extLst>
        </c:ser>
        <c:ser>
          <c:idx val="2"/>
          <c:order val="2"/>
          <c:tx>
            <c:strRef>
              <c:f>CCG!$A$97</c:f>
              <c:strCache>
                <c:ptCount val="1"/>
                <c:pt idx="0">
                  <c:v>41-50</c:v>
                </c:pt>
              </c:strCache>
            </c:strRef>
          </c:tx>
          <c:cat>
            <c:numRef>
              <c:f>CCG!$B$94:$F$94</c:f>
              <c:numCache>
                <c:formatCode>General</c:formatCode>
                <c:ptCount val="5"/>
                <c:pt idx="0">
                  <c:v>2015</c:v>
                </c:pt>
                <c:pt idx="1">
                  <c:v>2020</c:v>
                </c:pt>
                <c:pt idx="2">
                  <c:v>2025</c:v>
                </c:pt>
                <c:pt idx="3">
                  <c:v>2030</c:v>
                </c:pt>
                <c:pt idx="4">
                  <c:v>2035</c:v>
                </c:pt>
              </c:numCache>
            </c:numRef>
          </c:cat>
          <c:val>
            <c:numRef>
              <c:f>CCG!$B$97:$F$97</c:f>
              <c:numCache>
                <c:formatCode>#,##0</c:formatCode>
                <c:ptCount val="5"/>
                <c:pt idx="0">
                  <c:v>1857.3</c:v>
                </c:pt>
                <c:pt idx="1">
                  <c:v>1723.0062219999998</c:v>
                </c:pt>
                <c:pt idx="2">
                  <c:v>1679.3304799999996</c:v>
                </c:pt>
                <c:pt idx="3">
                  <c:v>1737.439124</c:v>
                </c:pt>
                <c:pt idx="4">
                  <c:v>1734.6025799999998</c:v>
                </c:pt>
              </c:numCache>
            </c:numRef>
          </c:val>
          <c:smooth val="0"/>
          <c:extLst>
            <c:ext xmlns:c16="http://schemas.microsoft.com/office/drawing/2014/chart" uri="{C3380CC4-5D6E-409C-BE32-E72D297353CC}">
              <c16:uniqueId val="{00000002-6785-4346-96EE-E0324941B684}"/>
            </c:ext>
          </c:extLst>
        </c:ser>
        <c:ser>
          <c:idx val="3"/>
          <c:order val="3"/>
          <c:tx>
            <c:strRef>
              <c:f>CCG!$A$98</c:f>
              <c:strCache>
                <c:ptCount val="1"/>
                <c:pt idx="0">
                  <c:v>51-60</c:v>
                </c:pt>
              </c:strCache>
            </c:strRef>
          </c:tx>
          <c:cat>
            <c:numRef>
              <c:f>CCG!$B$94:$F$94</c:f>
              <c:numCache>
                <c:formatCode>General</c:formatCode>
                <c:ptCount val="5"/>
                <c:pt idx="0">
                  <c:v>2015</c:v>
                </c:pt>
                <c:pt idx="1">
                  <c:v>2020</c:v>
                </c:pt>
                <c:pt idx="2">
                  <c:v>2025</c:v>
                </c:pt>
                <c:pt idx="3">
                  <c:v>2030</c:v>
                </c:pt>
                <c:pt idx="4">
                  <c:v>2035</c:v>
                </c:pt>
              </c:numCache>
            </c:numRef>
          </c:cat>
          <c:val>
            <c:numRef>
              <c:f>CCG!$B$98:$F$98</c:f>
              <c:numCache>
                <c:formatCode>#,##0</c:formatCode>
                <c:ptCount val="5"/>
                <c:pt idx="0">
                  <c:v>4200.5249999999987</c:v>
                </c:pt>
                <c:pt idx="1">
                  <c:v>4366.0727459999998</c:v>
                </c:pt>
                <c:pt idx="2">
                  <c:v>4323.2506379999995</c:v>
                </c:pt>
                <c:pt idx="3">
                  <c:v>4013.1683549999998</c:v>
                </c:pt>
                <c:pt idx="4">
                  <c:v>3946.7703869999996</c:v>
                </c:pt>
              </c:numCache>
            </c:numRef>
          </c:val>
          <c:smooth val="0"/>
          <c:extLst>
            <c:ext xmlns:c16="http://schemas.microsoft.com/office/drawing/2014/chart" uri="{C3380CC4-5D6E-409C-BE32-E72D297353CC}">
              <c16:uniqueId val="{00000003-6785-4346-96EE-E0324941B684}"/>
            </c:ext>
          </c:extLst>
        </c:ser>
        <c:ser>
          <c:idx val="4"/>
          <c:order val="4"/>
          <c:tx>
            <c:strRef>
              <c:f>CCG!$A$99</c:f>
              <c:strCache>
                <c:ptCount val="1"/>
                <c:pt idx="0">
                  <c:v>61-70</c:v>
                </c:pt>
              </c:strCache>
            </c:strRef>
          </c:tx>
          <c:cat>
            <c:numRef>
              <c:f>CCG!$B$94:$F$94</c:f>
              <c:numCache>
                <c:formatCode>General</c:formatCode>
                <c:ptCount val="5"/>
                <c:pt idx="0">
                  <c:v>2015</c:v>
                </c:pt>
                <c:pt idx="1">
                  <c:v>2020</c:v>
                </c:pt>
                <c:pt idx="2">
                  <c:v>2025</c:v>
                </c:pt>
                <c:pt idx="3">
                  <c:v>2030</c:v>
                </c:pt>
                <c:pt idx="4">
                  <c:v>2035</c:v>
                </c:pt>
              </c:numCache>
            </c:numRef>
          </c:cat>
          <c:val>
            <c:numRef>
              <c:f>CCG!$B$99:$F$99</c:f>
              <c:numCache>
                <c:formatCode>#,##0</c:formatCode>
                <c:ptCount val="5"/>
                <c:pt idx="0">
                  <c:v>7467.8239999999987</c:v>
                </c:pt>
                <c:pt idx="1">
                  <c:v>7696.6607519999998</c:v>
                </c:pt>
                <c:pt idx="2">
                  <c:v>8348.3486400000002</c:v>
                </c:pt>
                <c:pt idx="3">
                  <c:v>8826.4917760000008</c:v>
                </c:pt>
                <c:pt idx="4">
                  <c:v>8790.8553919999995</c:v>
                </c:pt>
              </c:numCache>
            </c:numRef>
          </c:val>
          <c:smooth val="0"/>
          <c:extLst>
            <c:ext xmlns:c16="http://schemas.microsoft.com/office/drawing/2014/chart" uri="{C3380CC4-5D6E-409C-BE32-E72D297353CC}">
              <c16:uniqueId val="{00000004-6785-4346-96EE-E0324941B684}"/>
            </c:ext>
          </c:extLst>
        </c:ser>
        <c:ser>
          <c:idx val="5"/>
          <c:order val="5"/>
          <c:tx>
            <c:strRef>
              <c:f>CCG!$A$100</c:f>
              <c:strCache>
                <c:ptCount val="1"/>
                <c:pt idx="0">
                  <c:v>71-80</c:v>
                </c:pt>
              </c:strCache>
            </c:strRef>
          </c:tx>
          <c:cat>
            <c:numRef>
              <c:f>CCG!$B$94:$F$94</c:f>
              <c:numCache>
                <c:formatCode>General</c:formatCode>
                <c:ptCount val="5"/>
                <c:pt idx="0">
                  <c:v>2015</c:v>
                </c:pt>
                <c:pt idx="1">
                  <c:v>2020</c:v>
                </c:pt>
                <c:pt idx="2">
                  <c:v>2025</c:v>
                </c:pt>
                <c:pt idx="3">
                  <c:v>2030</c:v>
                </c:pt>
                <c:pt idx="4">
                  <c:v>2035</c:v>
                </c:pt>
              </c:numCache>
            </c:numRef>
          </c:cat>
          <c:val>
            <c:numRef>
              <c:f>CCG!$B$100:$F$100</c:f>
              <c:numCache>
                <c:formatCode>#,##0</c:formatCode>
                <c:ptCount val="5"/>
                <c:pt idx="0">
                  <c:v>7993.3679999999995</c:v>
                </c:pt>
                <c:pt idx="1">
                  <c:v>9321.8155920000008</c:v>
                </c:pt>
                <c:pt idx="2">
                  <c:v>10438.037936999997</c:v>
                </c:pt>
                <c:pt idx="3">
                  <c:v>10831.186700999999</c:v>
                </c:pt>
                <c:pt idx="4">
                  <c:v>11896.846893</c:v>
                </c:pt>
              </c:numCache>
            </c:numRef>
          </c:val>
          <c:smooth val="0"/>
          <c:extLst>
            <c:ext xmlns:c16="http://schemas.microsoft.com/office/drawing/2014/chart" uri="{C3380CC4-5D6E-409C-BE32-E72D297353CC}">
              <c16:uniqueId val="{00000005-6785-4346-96EE-E0324941B684}"/>
            </c:ext>
          </c:extLst>
        </c:ser>
        <c:ser>
          <c:idx val="6"/>
          <c:order val="6"/>
          <c:tx>
            <c:strRef>
              <c:f>CCG!$A$101</c:f>
              <c:strCache>
                <c:ptCount val="1"/>
                <c:pt idx="0">
                  <c:v>&gt;80</c:v>
                </c:pt>
              </c:strCache>
            </c:strRef>
          </c:tx>
          <c:cat>
            <c:numRef>
              <c:f>CCG!$B$94:$F$94</c:f>
              <c:numCache>
                <c:formatCode>General</c:formatCode>
                <c:ptCount val="5"/>
                <c:pt idx="0">
                  <c:v>2015</c:v>
                </c:pt>
                <c:pt idx="1">
                  <c:v>2020</c:v>
                </c:pt>
                <c:pt idx="2">
                  <c:v>2025</c:v>
                </c:pt>
                <c:pt idx="3">
                  <c:v>2030</c:v>
                </c:pt>
                <c:pt idx="4">
                  <c:v>2035</c:v>
                </c:pt>
              </c:numCache>
            </c:numRef>
          </c:cat>
          <c:val>
            <c:numRef>
              <c:f>CCG!$B$101:$F$101</c:f>
              <c:numCache>
                <c:formatCode>#,##0</c:formatCode>
                <c:ptCount val="5"/>
                <c:pt idx="0">
                  <c:v>8120.1960000000008</c:v>
                </c:pt>
                <c:pt idx="1">
                  <c:v>9040.8622159999995</c:v>
                </c:pt>
                <c:pt idx="2">
                  <c:v>10199.115615999999</c:v>
                </c:pt>
                <c:pt idx="3">
                  <c:v>12747.107778000001</c:v>
                </c:pt>
                <c:pt idx="4">
                  <c:v>14772.595122000001</c:v>
                </c:pt>
              </c:numCache>
            </c:numRef>
          </c:val>
          <c:smooth val="0"/>
          <c:extLst>
            <c:ext xmlns:c16="http://schemas.microsoft.com/office/drawing/2014/chart" uri="{C3380CC4-5D6E-409C-BE32-E72D297353CC}">
              <c16:uniqueId val="{00000006-6785-4346-96EE-E0324941B684}"/>
            </c:ext>
          </c:extLst>
        </c:ser>
        <c:dLbls>
          <c:showLegendKey val="0"/>
          <c:showVal val="0"/>
          <c:showCatName val="0"/>
          <c:showSerName val="0"/>
          <c:showPercent val="0"/>
          <c:showBubbleSize val="0"/>
        </c:dLbls>
        <c:marker val="1"/>
        <c:smooth val="0"/>
        <c:axId val="172454272"/>
        <c:axId val="172455808"/>
      </c:lineChart>
      <c:catAx>
        <c:axId val="172454272"/>
        <c:scaling>
          <c:orientation val="minMax"/>
        </c:scaling>
        <c:delete val="0"/>
        <c:axPos val="b"/>
        <c:numFmt formatCode="General" sourceLinked="1"/>
        <c:majorTickMark val="out"/>
        <c:minorTickMark val="none"/>
        <c:tickLblPos val="nextTo"/>
        <c:crossAx val="172455808"/>
        <c:crosses val="autoZero"/>
        <c:auto val="1"/>
        <c:lblAlgn val="ctr"/>
        <c:lblOffset val="100"/>
        <c:noMultiLvlLbl val="0"/>
      </c:catAx>
      <c:valAx>
        <c:axId val="172455808"/>
        <c:scaling>
          <c:orientation val="minMax"/>
        </c:scaling>
        <c:delete val="0"/>
        <c:axPos val="l"/>
        <c:majorGridlines/>
        <c:numFmt formatCode="#,##0" sourceLinked="1"/>
        <c:majorTickMark val="out"/>
        <c:minorTickMark val="none"/>
        <c:tickLblPos val="nextTo"/>
        <c:crossAx val="172454272"/>
        <c:crosses val="autoZero"/>
        <c:crossBetween val="between"/>
      </c:valAx>
    </c:plotArea>
    <c:legend>
      <c:legendPos val="r"/>
      <c:overlay val="0"/>
    </c:legend>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4" dropStyle="combo" dx="16" fmlaLink="$A$48" fmlaRange="'LA2015'!$C$2:$C$360" sel="1" val="0"/>
</file>

<file path=xl/ctrlProps/ctrlProp2.xml><?xml version="1.0" encoding="utf-8"?>
<formControlPr xmlns="http://schemas.microsoft.com/office/spreadsheetml/2009/9/main" objectType="Drop" dropLines="62" dropStyle="combo" dx="16" fmlaLink="$A$55" fmlaRange="'CCG201525'!$C$2:$C$210"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7</xdr:col>
      <xdr:colOff>571500</xdr:colOff>
      <xdr:row>0</xdr:row>
      <xdr:rowOff>0</xdr:rowOff>
    </xdr:from>
    <xdr:to>
      <xdr:col>9</xdr:col>
      <xdr:colOff>25588</xdr:colOff>
      <xdr:row>3</xdr:row>
      <xdr:rowOff>89050</xdr:rowOff>
    </xdr:to>
    <xdr:pic>
      <xdr:nvPicPr>
        <xdr:cNvPr id="2" name="Picture 1" descr="Image of NHS England Logo" title="NHS Englan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5675" y="0"/>
          <a:ext cx="825688" cy="66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1</xdr:row>
          <xdr:rowOff>9525</xdr:rowOff>
        </xdr:from>
        <xdr:to>
          <xdr:col>4</xdr:col>
          <xdr:colOff>0</xdr:colOff>
          <xdr:row>4</xdr:row>
          <xdr:rowOff>0</xdr:rowOff>
        </xdr:to>
        <xdr:sp macro="" textlink="">
          <xdr:nvSpPr>
            <xdr:cNvPr id="28675" name="Drop Down 3" descr="drop-down menu listing all local authority areas in England" hidden="1">
              <a:extLst>
                <a:ext uri="{63B3BB69-23CF-44E3-9099-C40C66FF867C}">
                  <a14:compatExt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59</xdr:row>
      <xdr:rowOff>4761</xdr:rowOff>
    </xdr:from>
    <xdr:to>
      <xdr:col>6</xdr:col>
      <xdr:colOff>9525</xdr:colOff>
      <xdr:row>85</xdr:row>
      <xdr:rowOff>9524</xdr:rowOff>
    </xdr:to>
    <xdr:graphicFrame macro="">
      <xdr:nvGraphicFramePr>
        <xdr:cNvPr id="7" name="Chart 6" descr="Chart showing the estimated number of adults between the ages of 18-30, 31-40, 41-59, 51-60, 61-70, 71-80, and aged 80 and over." title="Chart 2: Estimated number of adults aged 18 and over">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0</xdr:rowOff>
    </xdr:from>
    <xdr:to>
      <xdr:col>5</xdr:col>
      <xdr:colOff>895350</xdr:colOff>
      <xdr:row>121</xdr:row>
      <xdr:rowOff>0</xdr:rowOff>
    </xdr:to>
    <xdr:graphicFrame macro="">
      <xdr:nvGraphicFramePr>
        <xdr:cNvPr id="10" name="Chart 9" descr="Chart showing the estimated number of adults with hearing loss of 25dBHL or more between the ages of 18-30, 31-40, 41-59, 51-60, 61-70, 71-80, and aged 80 and over." title="Chart 3: Estimated number of adults with hearing loss of 25 dBHL or more aged 18 and over">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137</xdr:row>
      <xdr:rowOff>190500</xdr:rowOff>
    </xdr:from>
    <xdr:to>
      <xdr:col>6</xdr:col>
      <xdr:colOff>9525</xdr:colOff>
      <xdr:row>164</xdr:row>
      <xdr:rowOff>0</xdr:rowOff>
    </xdr:to>
    <xdr:graphicFrame macro="">
      <xdr:nvGraphicFramePr>
        <xdr:cNvPr id="11" name="Chart 10" descr="Chart showing the estimated number of adults with hearing loss of 25dBHL or more between the ages of 18-70." title="Chart 4: Estimated number of adults with hearing loss of 25 dBHL or more between the ages of 18 - 7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9525</xdr:rowOff>
    </xdr:from>
    <xdr:to>
      <xdr:col>6</xdr:col>
      <xdr:colOff>9525</xdr:colOff>
      <xdr:row>195</xdr:row>
      <xdr:rowOff>200024</xdr:rowOff>
    </xdr:to>
    <xdr:graphicFrame macro="">
      <xdr:nvGraphicFramePr>
        <xdr:cNvPr id="12" name="Chart 11" descr="Chart showing the estimated number of adults with hearing loss of 25dBHL or more aged 71 and over." title="Chart 5: Estimated number of adults with hearing loss of 25 dBHL or more aged 71 and over">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201</xdr:row>
      <xdr:rowOff>9524</xdr:rowOff>
    </xdr:from>
    <xdr:to>
      <xdr:col>6</xdr:col>
      <xdr:colOff>9525</xdr:colOff>
      <xdr:row>229</xdr:row>
      <xdr:rowOff>190499</xdr:rowOff>
    </xdr:to>
    <xdr:graphicFrame macro="">
      <xdr:nvGraphicFramePr>
        <xdr:cNvPr id="13" name="Chart 12" descr="Chart showing the estimated number of adults with hearing loss of 65dBHL or more between the ages of 18-70." title="Chart 6: Estimated number of adults with hearing loss of 65 dBHL or more between the ages of 18 -70">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235</xdr:row>
      <xdr:rowOff>19050</xdr:rowOff>
    </xdr:from>
    <xdr:to>
      <xdr:col>6</xdr:col>
      <xdr:colOff>28575</xdr:colOff>
      <xdr:row>263</xdr:row>
      <xdr:rowOff>0</xdr:rowOff>
    </xdr:to>
    <xdr:graphicFrame macro="">
      <xdr:nvGraphicFramePr>
        <xdr:cNvPr id="14" name="Chart 13" descr="Chart showing the estimated number of adults with hearing loss of 65dBHL or more aged 71 and over." title="Chart 7: Estimated number of adults with hearing loss of 65 dBHL or more aged 71 and  over">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xdr:row>
      <xdr:rowOff>9525</xdr:rowOff>
    </xdr:from>
    <xdr:to>
      <xdr:col>5</xdr:col>
      <xdr:colOff>895350</xdr:colOff>
      <xdr:row>47</xdr:row>
      <xdr:rowOff>0</xdr:rowOff>
    </xdr:to>
    <xdr:graphicFrame macro="">
      <xdr:nvGraphicFramePr>
        <xdr:cNvPr id="3" name="Chart 2" descr="Chart showing the estimated prevalence (%) of hearing loss of 25 dBHL or more in the adult  population (people aged 18 and over) by local authority area, region and in England.&#10;" title="Chart 1: Estimated prevalence (%) of hearing loss of 25 dBHL or more in the adult  population (people aged 18 and over)">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66</xdr:row>
      <xdr:rowOff>0</xdr:rowOff>
    </xdr:from>
    <xdr:to>
      <xdr:col>6</xdr:col>
      <xdr:colOff>1</xdr:colOff>
      <xdr:row>91</xdr:row>
      <xdr:rowOff>0</xdr:rowOff>
    </xdr:to>
    <xdr:graphicFrame macro="">
      <xdr:nvGraphicFramePr>
        <xdr:cNvPr id="5" name="Chart 4" descr="Chart showing the estimated number of adults between the ages of 18-30, 31-40, 41-59, 51-60, 61-70, 71-80, and aged 80 and over.&#10;" title="Chart 2: Estimated number of adults aged 18 and over ">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103</xdr:row>
      <xdr:rowOff>0</xdr:rowOff>
    </xdr:from>
    <xdr:to>
      <xdr:col>6</xdr:col>
      <xdr:colOff>1</xdr:colOff>
      <xdr:row>129</xdr:row>
      <xdr:rowOff>0</xdr:rowOff>
    </xdr:to>
    <xdr:graphicFrame macro="">
      <xdr:nvGraphicFramePr>
        <xdr:cNvPr id="7" name="Chart 6" descr="Chart showing the estimated number of adults with hearing loss of 25dBHL or more between the ages of 18-30, 31-40, 41-59, 51-60, 61-70, 71-80, and aged 80 and over." title="Chart 3: Estimated number of adults with hearing loss of 25 dBHL or more aged 18 and over">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146</xdr:row>
      <xdr:rowOff>0</xdr:rowOff>
    </xdr:from>
    <xdr:to>
      <xdr:col>6</xdr:col>
      <xdr:colOff>1</xdr:colOff>
      <xdr:row>172</xdr:row>
      <xdr:rowOff>0</xdr:rowOff>
    </xdr:to>
    <xdr:graphicFrame macro="">
      <xdr:nvGraphicFramePr>
        <xdr:cNvPr id="8" name="Chart 7" descr="Chart showing the estimated number of adults with hearing loss of 25dBHL or more between the ages of 18-70." title="Chart 4: Estimated number of adults with hearing loss of 25 dBHL or more between the ages of 18 - 70">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177</xdr:row>
      <xdr:rowOff>0</xdr:rowOff>
    </xdr:from>
    <xdr:to>
      <xdr:col>6</xdr:col>
      <xdr:colOff>1</xdr:colOff>
      <xdr:row>202</xdr:row>
      <xdr:rowOff>176834</xdr:rowOff>
    </xdr:to>
    <xdr:graphicFrame macro="">
      <xdr:nvGraphicFramePr>
        <xdr:cNvPr id="9" name="Chart 8" descr="Chart showing the estimated number of adults with hearing loss of 25dBHL or more aged 71 and over." title="Chart 5: Estimated number of adults with hearing loss of 25 dBHL or more aged 71 and over">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208</xdr:row>
      <xdr:rowOff>0</xdr:rowOff>
    </xdr:from>
    <xdr:to>
      <xdr:col>6</xdr:col>
      <xdr:colOff>1</xdr:colOff>
      <xdr:row>234</xdr:row>
      <xdr:rowOff>0</xdr:rowOff>
    </xdr:to>
    <xdr:graphicFrame macro="">
      <xdr:nvGraphicFramePr>
        <xdr:cNvPr id="10" name="Chart 9" descr="Chart showing the estimated number of adults with hearing loss of 65dBHL or more between the ages of 18-70." title="Chart 6: Estimated number of adults with hearing loss of 65 dBHL or more between the ages of 18 -70">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238</xdr:row>
      <xdr:rowOff>200024</xdr:rowOff>
    </xdr:from>
    <xdr:to>
      <xdr:col>6</xdr:col>
      <xdr:colOff>1</xdr:colOff>
      <xdr:row>262</xdr:row>
      <xdr:rowOff>190499</xdr:rowOff>
    </xdr:to>
    <xdr:graphicFrame macro="">
      <xdr:nvGraphicFramePr>
        <xdr:cNvPr id="11" name="Chart 10" descr="Chart showing the estimated number of adults with hearing loss of 65dBHL or more aged 71 and over." title="Chart 7: Estimated number of adults with hearing loss of 65 dBHL or more aged 71 and ove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3</xdr:col>
          <xdr:colOff>857250</xdr:colOff>
          <xdr:row>4</xdr:row>
          <xdr:rowOff>0</xdr:rowOff>
        </xdr:to>
        <xdr:sp macro="" textlink="">
          <xdr:nvSpPr>
            <xdr:cNvPr id="1027" name="Drop Down 3" descr="Please select Clinical Commissioning Group (CCG) area using the drop-down menu"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26</xdr:row>
      <xdr:rowOff>200024</xdr:rowOff>
    </xdr:from>
    <xdr:to>
      <xdr:col>6</xdr:col>
      <xdr:colOff>0</xdr:colOff>
      <xdr:row>53</xdr:row>
      <xdr:rowOff>200024</xdr:rowOff>
    </xdr:to>
    <xdr:graphicFrame macro="">
      <xdr:nvGraphicFramePr>
        <xdr:cNvPr id="3" name="Chart 2" descr="Chart showing the estimated prevalence (%) of hearing loss of 25 dBHL or more in the adult  population (people aged 18 and over) by CCG area, region and in England." title="Chart 1: Estimated prevalence (%) of hearing loss of 25 dBHL or more in the adult population (people aged 18 and over)">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subnationalpopulationprojectionsexplorabledatasets" TargetMode="External"/><Relationship Id="rId2" Type="http://schemas.openxmlformats.org/officeDocument/2006/relationships/hyperlink" Target="https://www.ons.gov.uk/peoplepopulationandcommunity/populationandmigration/populationestimates/datasets/clinicalcommissioninggroupmidyearpopulationestimates"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projections/datasets/subnationalpopulationprojectionsexplorabledatase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4"/>
  <sheetViews>
    <sheetView workbookViewId="0"/>
  </sheetViews>
  <sheetFormatPr defaultColWidth="9" defaultRowHeight="15" x14ac:dyDescent="0.2"/>
  <cols>
    <col min="1" max="1" width="9" style="20" customWidth="1"/>
    <col min="2" max="2" width="16.5" style="20" customWidth="1"/>
    <col min="3" max="3" width="14.875" style="20" bestFit="1" customWidth="1"/>
    <col min="4" max="5" width="9" style="20"/>
    <col min="6" max="6" width="16" style="20" customWidth="1"/>
    <col min="7" max="7" width="14.875" style="20" bestFit="1" customWidth="1"/>
    <col min="8" max="9" width="9" style="20"/>
    <col min="10" max="10" width="127.25" style="20" customWidth="1"/>
    <col min="11" max="11" width="2.5" style="20" customWidth="1"/>
    <col min="12" max="16384" width="9" style="20"/>
  </cols>
  <sheetData>
    <row r="1" spans="1:10" x14ac:dyDescent="0.2">
      <c r="A1" s="103" t="s">
        <v>1232</v>
      </c>
    </row>
    <row r="2" spans="1:10" x14ac:dyDescent="0.2">
      <c r="A2" s="103" t="s">
        <v>1232</v>
      </c>
    </row>
    <row r="3" spans="1:10" x14ac:dyDescent="0.2">
      <c r="A3" s="103" t="s">
        <v>1232</v>
      </c>
    </row>
    <row r="4" spans="1:10" x14ac:dyDescent="0.2">
      <c r="A4" s="103" t="s">
        <v>1232</v>
      </c>
    </row>
    <row r="5" spans="1:10" x14ac:dyDescent="0.2">
      <c r="A5" s="103" t="s">
        <v>1232</v>
      </c>
    </row>
    <row r="6" spans="1:10" ht="18" x14ac:dyDescent="0.25">
      <c r="A6" s="18" t="s">
        <v>1196</v>
      </c>
    </row>
    <row r="7" spans="1:10" ht="15.75" x14ac:dyDescent="0.25">
      <c r="A7" s="11" t="s">
        <v>1226</v>
      </c>
    </row>
    <row r="8" spans="1:10" x14ac:dyDescent="0.2">
      <c r="A8" s="57" t="s">
        <v>1215</v>
      </c>
    </row>
    <row r="9" spans="1:10" x14ac:dyDescent="0.2">
      <c r="A9" s="57" t="s">
        <v>1219</v>
      </c>
    </row>
    <row r="10" spans="1:10" x14ac:dyDescent="0.2">
      <c r="A10" s="57" t="s">
        <v>1214</v>
      </c>
    </row>
    <row r="11" spans="1:10" x14ac:dyDescent="0.2">
      <c r="A11" s="57" t="s">
        <v>1240</v>
      </c>
    </row>
    <row r="12" spans="1:10" x14ac:dyDescent="0.2">
      <c r="A12" s="99"/>
    </row>
    <row r="13" spans="1:10" ht="15.75" x14ac:dyDescent="0.25">
      <c r="A13" s="11" t="s">
        <v>1215</v>
      </c>
    </row>
    <row r="14" spans="1:10" ht="45.75" customHeight="1" x14ac:dyDescent="0.2">
      <c r="A14" s="107" t="s">
        <v>1241</v>
      </c>
      <c r="B14" s="107"/>
      <c r="C14" s="107"/>
      <c r="D14" s="107"/>
      <c r="E14" s="107"/>
      <c r="F14" s="107"/>
      <c r="G14" s="107"/>
      <c r="H14" s="107"/>
      <c r="I14" s="107"/>
      <c r="J14" s="100"/>
    </row>
    <row r="15" spans="1:10" ht="31.5" customHeight="1" x14ac:dyDescent="0.25">
      <c r="A15" s="108" t="s">
        <v>1229</v>
      </c>
      <c r="B15" s="108"/>
      <c r="C15" s="108"/>
      <c r="D15" s="108"/>
      <c r="E15" s="108"/>
      <c r="F15" s="108"/>
      <c r="G15" s="108"/>
      <c r="H15" s="108"/>
      <c r="I15" s="108"/>
      <c r="J15" s="99"/>
    </row>
    <row r="16" spans="1:10" ht="48" customHeight="1" x14ac:dyDescent="0.2">
      <c r="A16" s="109" t="s">
        <v>1231</v>
      </c>
      <c r="B16" s="109"/>
      <c r="C16" s="109"/>
      <c r="D16" s="109"/>
      <c r="E16" s="109"/>
      <c r="F16" s="109"/>
      <c r="G16" s="109"/>
      <c r="H16" s="109"/>
      <c r="I16" s="109"/>
      <c r="J16" s="102"/>
    </row>
    <row r="17" spans="1:12" x14ac:dyDescent="0.2">
      <c r="A17" s="57"/>
    </row>
    <row r="18" spans="1:12" ht="15.75" x14ac:dyDescent="0.25">
      <c r="A18" s="59" t="s">
        <v>1218</v>
      </c>
    </row>
    <row r="19" spans="1:12" s="61" customFormat="1" x14ac:dyDescent="0.2">
      <c r="A19" s="57" t="s">
        <v>1216</v>
      </c>
    </row>
    <row r="20" spans="1:12" s="61" customFormat="1" x14ac:dyDescent="0.2">
      <c r="A20" s="57" t="s">
        <v>1217</v>
      </c>
    </row>
    <row r="21" spans="1:12" s="61" customFormat="1" x14ac:dyDescent="0.2">
      <c r="A21" s="60"/>
    </row>
    <row r="22" spans="1:12" ht="16.5" thickBot="1" x14ac:dyDescent="0.3">
      <c r="A22" s="104" t="s">
        <v>1234</v>
      </c>
      <c r="E22" s="11"/>
    </row>
    <row r="23" spans="1:12" s="64" customFormat="1" ht="48" customHeight="1" x14ac:dyDescent="0.25">
      <c r="A23" s="62" t="s">
        <v>433</v>
      </c>
      <c r="B23" s="106" t="s">
        <v>1233</v>
      </c>
      <c r="C23" s="63" t="s">
        <v>1186</v>
      </c>
      <c r="E23" s="65"/>
      <c r="F23" s="65"/>
      <c r="G23" s="65"/>
    </row>
    <row r="24" spans="1:12" ht="15.75" x14ac:dyDescent="0.25">
      <c r="A24" s="45" t="s">
        <v>3</v>
      </c>
      <c r="B24" s="66">
        <v>1.8</v>
      </c>
      <c r="C24" s="67" t="s">
        <v>1187</v>
      </c>
      <c r="E24" s="19"/>
      <c r="F24" s="68"/>
      <c r="G24" s="69"/>
    </row>
    <row r="25" spans="1:12" ht="15.75" x14ac:dyDescent="0.25">
      <c r="A25" s="45" t="s">
        <v>4</v>
      </c>
      <c r="B25" s="66">
        <v>2.8</v>
      </c>
      <c r="C25" s="67" t="s">
        <v>1188</v>
      </c>
      <c r="E25" s="19"/>
      <c r="F25" s="69"/>
      <c r="G25" s="69"/>
    </row>
    <row r="26" spans="1:12" ht="15.75" x14ac:dyDescent="0.25">
      <c r="A26" s="45" t="s">
        <v>5</v>
      </c>
      <c r="B26" s="66">
        <v>8.1999999999999993</v>
      </c>
      <c r="C26" s="67" t="s">
        <v>1189</v>
      </c>
      <c r="E26" s="19"/>
      <c r="F26" s="69"/>
      <c r="G26" s="69"/>
    </row>
    <row r="27" spans="1:12" ht="15.75" x14ac:dyDescent="0.25">
      <c r="A27" s="45" t="s">
        <v>6</v>
      </c>
      <c r="B27" s="66">
        <v>18.899999999999999</v>
      </c>
      <c r="C27" s="67" t="s">
        <v>1190</v>
      </c>
      <c r="E27" s="19"/>
      <c r="F27" s="69"/>
      <c r="G27" s="69"/>
      <c r="L27" s="70"/>
    </row>
    <row r="28" spans="1:12" ht="15.75" x14ac:dyDescent="0.25">
      <c r="A28" s="45" t="s">
        <v>7</v>
      </c>
      <c r="B28" s="66">
        <v>36.799999999999997</v>
      </c>
      <c r="C28" s="67" t="s">
        <v>1191</v>
      </c>
      <c r="E28" s="19"/>
      <c r="F28" s="69"/>
      <c r="G28" s="69"/>
    </row>
    <row r="29" spans="1:12" ht="15.75" x14ac:dyDescent="0.25">
      <c r="A29" s="45" t="s">
        <v>8</v>
      </c>
      <c r="B29" s="66">
        <v>60.3</v>
      </c>
      <c r="C29" s="67" t="s">
        <v>1192</v>
      </c>
      <c r="E29" s="19"/>
      <c r="F29" s="69"/>
      <c r="G29" s="69"/>
    </row>
    <row r="30" spans="1:12" ht="16.5" thickBot="1" x14ac:dyDescent="0.3">
      <c r="A30" s="46" t="s">
        <v>9</v>
      </c>
      <c r="B30" s="71">
        <v>93.4</v>
      </c>
      <c r="C30" s="72" t="s">
        <v>1193</v>
      </c>
      <c r="E30" s="19"/>
      <c r="F30" s="69"/>
      <c r="G30" s="69"/>
    </row>
    <row r="31" spans="1:12" ht="15.75" x14ac:dyDescent="0.25">
      <c r="A31" s="68"/>
      <c r="B31" s="69"/>
      <c r="C31" s="69"/>
      <c r="E31" s="19"/>
      <c r="F31" s="69"/>
      <c r="G31" s="69"/>
    </row>
    <row r="32" spans="1:12" ht="16.5" thickBot="1" x14ac:dyDescent="0.3">
      <c r="A32" s="104" t="s">
        <v>1235</v>
      </c>
      <c r="E32" s="19"/>
      <c r="F32" s="69"/>
      <c r="G32" s="69"/>
    </row>
    <row r="33" spans="1:10" ht="48" customHeight="1" x14ac:dyDescent="0.25">
      <c r="A33" s="62" t="s">
        <v>433</v>
      </c>
      <c r="B33" s="106" t="s">
        <v>1236</v>
      </c>
      <c r="C33" s="63" t="s">
        <v>1186</v>
      </c>
      <c r="E33" s="19"/>
      <c r="F33" s="69"/>
      <c r="G33" s="69"/>
    </row>
    <row r="34" spans="1:10" ht="15.75" x14ac:dyDescent="0.25">
      <c r="A34" s="45" t="s">
        <v>3</v>
      </c>
      <c r="B34" s="47">
        <v>0</v>
      </c>
      <c r="C34" s="67" t="s">
        <v>1187</v>
      </c>
      <c r="E34" s="19"/>
      <c r="F34" s="69"/>
      <c r="G34" s="69"/>
    </row>
    <row r="35" spans="1:10" ht="15.75" x14ac:dyDescent="0.25">
      <c r="A35" s="45" t="s">
        <v>4</v>
      </c>
      <c r="B35" s="66">
        <v>0.7</v>
      </c>
      <c r="C35" s="67" t="s">
        <v>1188</v>
      </c>
      <c r="E35" s="19"/>
      <c r="F35" s="69"/>
      <c r="G35" s="69"/>
    </row>
    <row r="36" spans="1:10" ht="15.75" x14ac:dyDescent="0.25">
      <c r="A36" s="45" t="s">
        <v>5</v>
      </c>
      <c r="B36" s="66">
        <v>0.3</v>
      </c>
      <c r="C36" s="67" t="s">
        <v>1189</v>
      </c>
      <c r="E36" s="19"/>
      <c r="F36" s="69"/>
      <c r="G36" s="69"/>
    </row>
    <row r="37" spans="1:10" ht="15.75" x14ac:dyDescent="0.25">
      <c r="A37" s="45" t="s">
        <v>6</v>
      </c>
      <c r="B37" s="66">
        <v>0.9</v>
      </c>
      <c r="C37" s="67" t="s">
        <v>1190</v>
      </c>
      <c r="E37" s="19"/>
      <c r="F37" s="69"/>
      <c r="G37" s="69"/>
    </row>
    <row r="38" spans="1:10" ht="15.75" x14ac:dyDescent="0.25">
      <c r="A38" s="45" t="s">
        <v>7</v>
      </c>
      <c r="B38" s="66">
        <v>2.2999999999999998</v>
      </c>
      <c r="C38" s="67" t="s">
        <v>1191</v>
      </c>
      <c r="E38" s="19"/>
      <c r="F38" s="69"/>
      <c r="G38" s="69"/>
    </row>
    <row r="39" spans="1:10" ht="15.75" x14ac:dyDescent="0.25">
      <c r="A39" s="45" t="s">
        <v>8</v>
      </c>
      <c r="B39" s="66">
        <v>4</v>
      </c>
      <c r="C39" s="67" t="s">
        <v>1192</v>
      </c>
      <c r="E39" s="19"/>
      <c r="F39" s="69"/>
      <c r="G39" s="69"/>
    </row>
    <row r="40" spans="1:10" ht="16.5" thickBot="1" x14ac:dyDescent="0.3">
      <c r="A40" s="46" t="s">
        <v>9</v>
      </c>
      <c r="B40" s="71">
        <v>22.3</v>
      </c>
      <c r="C40" s="72" t="s">
        <v>1193</v>
      </c>
      <c r="E40" s="19"/>
      <c r="F40" s="69"/>
      <c r="G40" s="69"/>
    </row>
    <row r="41" spans="1:10" ht="15.75" x14ac:dyDescent="0.25">
      <c r="A41" s="68"/>
      <c r="B41" s="69"/>
      <c r="C41" s="69"/>
      <c r="E41" s="19"/>
      <c r="F41" s="69"/>
      <c r="G41" s="69"/>
    </row>
    <row r="42" spans="1:10" ht="15.75" x14ac:dyDescent="0.25">
      <c r="A42" s="11" t="s">
        <v>1220</v>
      </c>
    </row>
    <row r="43" spans="1:10" x14ac:dyDescent="0.2">
      <c r="A43" s="57" t="s">
        <v>1212</v>
      </c>
    </row>
    <row r="44" spans="1:10" x14ac:dyDescent="0.2">
      <c r="A44" s="57" t="s">
        <v>1213</v>
      </c>
    </row>
    <row r="45" spans="1:10" x14ac:dyDescent="0.2">
      <c r="A45" s="57" t="s">
        <v>1194</v>
      </c>
    </row>
    <row r="46" spans="1:10" x14ac:dyDescent="0.2">
      <c r="A46" s="57" t="s">
        <v>1195</v>
      </c>
    </row>
    <row r="47" spans="1:10" ht="13.5" customHeight="1" x14ac:dyDescent="0.2">
      <c r="A47" s="101"/>
      <c r="B47" s="101"/>
      <c r="C47" s="101"/>
      <c r="D47" s="101"/>
      <c r="E47" s="101"/>
      <c r="F47" s="101"/>
      <c r="G47" s="101"/>
      <c r="H47" s="101"/>
      <c r="I47" s="101"/>
      <c r="J47" s="101"/>
    </row>
    <row r="48" spans="1:10" ht="15" customHeight="1" x14ac:dyDescent="0.25">
      <c r="A48" s="104" t="s">
        <v>1237</v>
      </c>
      <c r="B48" s="105"/>
      <c r="C48" s="105"/>
      <c r="D48" s="105"/>
      <c r="E48" s="105"/>
      <c r="F48" s="105"/>
      <c r="G48" s="105"/>
      <c r="H48" s="105"/>
      <c r="I48" s="105"/>
      <c r="J48" s="101"/>
    </row>
    <row r="49" spans="1:10" ht="30.75" customHeight="1" x14ac:dyDescent="0.2">
      <c r="A49" s="111" t="s">
        <v>1238</v>
      </c>
      <c r="B49" s="111"/>
      <c r="C49" s="111"/>
      <c r="D49" s="111"/>
      <c r="E49" s="111"/>
      <c r="F49" s="111"/>
      <c r="G49" s="111"/>
      <c r="H49" s="111"/>
      <c r="I49" s="111"/>
    </row>
    <row r="50" spans="1:10" ht="97.5" customHeight="1" x14ac:dyDescent="0.2">
      <c r="A50" s="111" t="s">
        <v>1239</v>
      </c>
      <c r="B50" s="111"/>
      <c r="C50" s="111"/>
      <c r="D50" s="111"/>
      <c r="E50" s="111"/>
      <c r="F50" s="111"/>
      <c r="G50" s="111"/>
      <c r="H50" s="111"/>
      <c r="I50" s="111"/>
    </row>
    <row r="51" spans="1:10" ht="30" customHeight="1" x14ac:dyDescent="0.2">
      <c r="A51" s="110"/>
      <c r="B51" s="110"/>
      <c r="C51" s="110"/>
      <c r="D51" s="110"/>
      <c r="E51" s="110"/>
      <c r="F51" s="110"/>
      <c r="G51" s="110"/>
      <c r="H51" s="110"/>
      <c r="I51" s="110"/>
    </row>
    <row r="52" spans="1:10" ht="15.75" x14ac:dyDescent="0.25">
      <c r="A52" s="58"/>
    </row>
    <row r="53" spans="1:10" x14ac:dyDescent="0.2">
      <c r="A53" s="73"/>
      <c r="B53" s="73"/>
      <c r="C53" s="73"/>
      <c r="D53" s="73"/>
      <c r="E53" s="73"/>
      <c r="F53" s="73"/>
      <c r="G53" s="73"/>
      <c r="H53" s="73"/>
      <c r="I53" s="73"/>
      <c r="J53" s="73"/>
    </row>
    <row r="54" spans="1:10" x14ac:dyDescent="0.2">
      <c r="A54" s="57"/>
    </row>
  </sheetData>
  <sheetProtection algorithmName="SHA-512" hashValue="eiGH6KcPO++y+ryERnM+mFe5+vLG6a8WPaQ47BzKtehSpcgcUFkInvyEm0cLNQ8DYyotE/qqscQvAjSoXymzMQ==" saltValue="IMNsEtMBLlN/CsB4WXpJww==" spinCount="100000" sheet="1" objects="1" scenarios="1"/>
  <mergeCells count="6">
    <mergeCell ref="A14:I14"/>
    <mergeCell ref="A15:I15"/>
    <mergeCell ref="A16:I16"/>
    <mergeCell ref="A51:I51"/>
    <mergeCell ref="A49:I49"/>
    <mergeCell ref="A50:I50"/>
  </mergeCells>
  <hyperlinks>
    <hyperlink ref="A8" location="Introduction!A13" display="1.Overview" xr:uid="{00000000-0004-0000-0000-000000000000}"/>
    <hyperlink ref="A9" location="Introduction!A18" display="2.Hearing loss prevelance tables from Davis, 1995. Hearing in adults" xr:uid="{00000000-0004-0000-0000-000001000000}"/>
    <hyperlink ref="A19" location="Introduction!A22" display="Table 1: Prevalence of hearing loss of ≥25 dBHL of more" xr:uid="{00000000-0004-0000-0000-000002000000}"/>
    <hyperlink ref="A20" location="Introduction!A32" display="Table 2: Prevalence of hearing loss of ≥65 dBHL of more" xr:uid="{00000000-0004-0000-0000-000003000000}"/>
    <hyperlink ref="A10" location="Introduction!A42" display="3.ONS Population data" xr:uid="{00000000-0004-0000-0000-000004000000}"/>
    <hyperlink ref="A43" r:id="rId1" xr:uid="{00000000-0004-0000-0000-000005000000}"/>
    <hyperlink ref="A44" r:id="rId2" xr:uid="{00000000-0004-0000-0000-000006000000}"/>
    <hyperlink ref="A45" r:id="rId3" xr:uid="{00000000-0004-0000-0000-000007000000}"/>
    <hyperlink ref="A46" r:id="rId4" xr:uid="{00000000-0004-0000-0000-000008000000}"/>
    <hyperlink ref="A11" location="Introduction!A48" display="4.Method" xr:uid="{00000000-0004-0000-0000-000009000000}"/>
  </hyperlinks>
  <pageMargins left="0.7" right="0.7" top="0.75" bottom="0.75" header="0.3" footer="0.3"/>
  <pageSetup paperSize="9" orientation="portrait" verticalDpi="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360.34941600000002</v>
      </c>
      <c r="F2" s="7">
        <v>508.477508</v>
      </c>
      <c r="G2" s="7">
        <v>1723.0062219999998</v>
      </c>
      <c r="H2" s="7">
        <v>4366.0727459999998</v>
      </c>
      <c r="I2" s="7">
        <v>7696.6607519999998</v>
      </c>
      <c r="J2" s="7">
        <v>9321.8155920000008</v>
      </c>
      <c r="K2" s="7">
        <v>9040.8622159999995</v>
      </c>
    </row>
    <row r="3" spans="1:11" x14ac:dyDescent="0.2">
      <c r="A3" s="7">
        <v>2</v>
      </c>
      <c r="B3" s="7" t="s">
        <v>14</v>
      </c>
      <c r="C3" s="7" t="s">
        <v>15</v>
      </c>
      <c r="D3" s="7" t="s">
        <v>16</v>
      </c>
      <c r="E3" s="7">
        <v>332.74405800000005</v>
      </c>
      <c r="F3" s="7">
        <v>442.23972799999996</v>
      </c>
      <c r="G3" s="7">
        <v>1368.4472420000002</v>
      </c>
      <c r="H3" s="7">
        <v>3513.0424139999996</v>
      </c>
      <c r="I3" s="7">
        <v>5211.7422240000005</v>
      </c>
      <c r="J3" s="7">
        <v>7250.818725000001</v>
      </c>
      <c r="K3" s="7">
        <v>5873.3534580000014</v>
      </c>
    </row>
    <row r="4" spans="1:11" x14ac:dyDescent="0.2">
      <c r="A4" s="7">
        <v>3</v>
      </c>
      <c r="B4" s="7" t="s">
        <v>14</v>
      </c>
      <c r="C4" s="7" t="s">
        <v>17</v>
      </c>
      <c r="D4" s="7" t="s">
        <v>18</v>
      </c>
      <c r="E4" s="7">
        <v>523.85941800000012</v>
      </c>
      <c r="F4" s="7">
        <v>773.90837999999985</v>
      </c>
      <c r="G4" s="7">
        <v>2458.51703</v>
      </c>
      <c r="H4" s="7">
        <v>5934.4047629999986</v>
      </c>
      <c r="I4" s="7">
        <v>8519.6872320000002</v>
      </c>
      <c r="J4" s="7">
        <v>10636.661312999999</v>
      </c>
      <c r="K4" s="7">
        <v>9292.9179940000013</v>
      </c>
    </row>
    <row r="5" spans="1:11" x14ac:dyDescent="0.2">
      <c r="A5" s="7">
        <v>4</v>
      </c>
      <c r="B5" s="7" t="s">
        <v>19</v>
      </c>
      <c r="C5" s="7" t="s">
        <v>20</v>
      </c>
      <c r="D5" s="7" t="s">
        <v>21</v>
      </c>
      <c r="E5" s="7">
        <v>705.95618399999989</v>
      </c>
      <c r="F5" s="7">
        <v>1011.1230919999998</v>
      </c>
      <c r="G5" s="7">
        <v>2438.4729499999999</v>
      </c>
      <c r="H5" s="7">
        <v>4367.8355489999994</v>
      </c>
      <c r="I5" s="7">
        <v>4984.7075679999998</v>
      </c>
      <c r="J5" s="7">
        <v>4922.9541089999993</v>
      </c>
      <c r="K5" s="7">
        <v>4905.1774640000003</v>
      </c>
    </row>
    <row r="6" spans="1:11" x14ac:dyDescent="0.2">
      <c r="A6" s="7">
        <v>5</v>
      </c>
      <c r="B6" s="7" t="s">
        <v>19</v>
      </c>
      <c r="C6" s="7" t="s">
        <v>22</v>
      </c>
      <c r="D6" s="7" t="s">
        <v>23</v>
      </c>
      <c r="E6" s="7">
        <v>1230.0438240000001</v>
      </c>
      <c r="F6" s="7">
        <v>1874.3267759999999</v>
      </c>
      <c r="G6" s="7">
        <v>4679.5089239999998</v>
      </c>
      <c r="H6" s="7">
        <v>9066.7660230000001</v>
      </c>
      <c r="I6" s="7">
        <v>12388.593407999999</v>
      </c>
      <c r="J6" s="7">
        <v>14655.134717999999</v>
      </c>
      <c r="K6" s="7">
        <v>14960.439334000002</v>
      </c>
    </row>
    <row r="7" spans="1:11" x14ac:dyDescent="0.2">
      <c r="A7" s="7">
        <v>6</v>
      </c>
      <c r="B7" s="7" t="s">
        <v>11</v>
      </c>
      <c r="C7" s="7" t="s">
        <v>24</v>
      </c>
      <c r="D7" s="7" t="s">
        <v>25</v>
      </c>
      <c r="E7" s="7">
        <v>665.44560000000013</v>
      </c>
      <c r="F7" s="7">
        <v>879.19591199999991</v>
      </c>
      <c r="G7" s="7">
        <v>2472.0924579999996</v>
      </c>
      <c r="H7" s="7">
        <v>6804.8595719999985</v>
      </c>
      <c r="I7" s="7">
        <v>10480.471087999998</v>
      </c>
      <c r="J7" s="7">
        <v>13149.064431000001</v>
      </c>
      <c r="K7" s="7">
        <v>10377.046352000001</v>
      </c>
    </row>
    <row r="8" spans="1:11" x14ac:dyDescent="0.2">
      <c r="A8" s="7">
        <v>7</v>
      </c>
      <c r="B8" s="7" t="s">
        <v>26</v>
      </c>
      <c r="C8" s="7" t="s">
        <v>27</v>
      </c>
      <c r="D8" s="7" t="s">
        <v>28</v>
      </c>
      <c r="E8" s="7">
        <v>707.07969000000003</v>
      </c>
      <c r="F8" s="7">
        <v>997.93273999999974</v>
      </c>
      <c r="G8" s="7">
        <v>2866.4963039999993</v>
      </c>
      <c r="H8" s="7">
        <v>6975.0822329999992</v>
      </c>
      <c r="I8" s="7">
        <v>9932.3001280000008</v>
      </c>
      <c r="J8" s="7">
        <v>13085.519687999998</v>
      </c>
      <c r="K8" s="7">
        <v>12334.270438</v>
      </c>
    </row>
    <row r="9" spans="1:11" x14ac:dyDescent="0.2">
      <c r="A9" s="7">
        <v>8</v>
      </c>
      <c r="B9" s="7" t="s">
        <v>11</v>
      </c>
      <c r="C9" s="7" t="s">
        <v>29</v>
      </c>
      <c r="D9" s="7" t="s">
        <v>30</v>
      </c>
      <c r="E9" s="7">
        <v>279.94782600000008</v>
      </c>
      <c r="F9" s="7">
        <v>365.56091599999996</v>
      </c>
      <c r="G9" s="7">
        <v>1165.9198699999997</v>
      </c>
      <c r="H9" s="7">
        <v>3376.3073399999989</v>
      </c>
      <c r="I9" s="7">
        <v>5391.9864160000006</v>
      </c>
      <c r="J9" s="7">
        <v>7153.5861809999997</v>
      </c>
      <c r="K9" s="7">
        <v>5637.7444859999996</v>
      </c>
    </row>
    <row r="10" spans="1:11" x14ac:dyDescent="0.2">
      <c r="A10" s="7">
        <v>9</v>
      </c>
      <c r="B10" s="7" t="s">
        <v>14</v>
      </c>
      <c r="C10" s="7" t="s">
        <v>31</v>
      </c>
      <c r="D10" s="7" t="s">
        <v>32</v>
      </c>
      <c r="E10" s="7">
        <v>721.82835000000011</v>
      </c>
      <c r="F10" s="7">
        <v>572.99320399999988</v>
      </c>
      <c r="G10" s="7">
        <v>1758.8428459999996</v>
      </c>
      <c r="H10" s="7">
        <v>4583.4686729999994</v>
      </c>
      <c r="I10" s="7">
        <v>7140.7684159999999</v>
      </c>
      <c r="J10" s="7">
        <v>9921.3007050000015</v>
      </c>
      <c r="K10" s="7">
        <v>9345.6152080000011</v>
      </c>
    </row>
    <row r="11" spans="1:11" x14ac:dyDescent="0.2">
      <c r="A11" s="7">
        <v>10</v>
      </c>
      <c r="B11" s="7" t="s">
        <v>26</v>
      </c>
      <c r="C11" s="7" t="s">
        <v>33</v>
      </c>
      <c r="D11" s="7" t="s">
        <v>34</v>
      </c>
      <c r="E11" s="7">
        <v>1212.2006400000002</v>
      </c>
      <c r="F11" s="7">
        <v>1770.4537759999998</v>
      </c>
      <c r="G11" s="7">
        <v>5113.8775199999991</v>
      </c>
      <c r="H11" s="7">
        <v>12370.443686999999</v>
      </c>
      <c r="I11" s="7">
        <v>18144.192896</v>
      </c>
      <c r="J11" s="7">
        <v>22626.589697999996</v>
      </c>
      <c r="K11" s="7">
        <v>18839.068606000001</v>
      </c>
    </row>
    <row r="12" spans="1:11" x14ac:dyDescent="0.2">
      <c r="A12" s="7">
        <v>11</v>
      </c>
      <c r="B12" s="7" t="s">
        <v>19</v>
      </c>
      <c r="C12" s="7" t="s">
        <v>35</v>
      </c>
      <c r="D12" s="7" t="s">
        <v>36</v>
      </c>
      <c r="E12" s="7">
        <v>724.60261800000012</v>
      </c>
      <c r="F12" s="7">
        <v>978.74392</v>
      </c>
      <c r="G12" s="7">
        <v>2721.9644979999994</v>
      </c>
      <c r="H12" s="7">
        <v>6439.7540969999991</v>
      </c>
      <c r="I12" s="7">
        <v>8501.0388320000002</v>
      </c>
      <c r="J12" s="7">
        <v>10829.135898</v>
      </c>
      <c r="K12" s="7">
        <v>10919.651784000001</v>
      </c>
    </row>
    <row r="13" spans="1:11" x14ac:dyDescent="0.2">
      <c r="A13" s="7">
        <v>12</v>
      </c>
      <c r="B13" s="7" t="s">
        <v>26</v>
      </c>
      <c r="C13" s="7" t="s">
        <v>37</v>
      </c>
      <c r="D13" s="7" t="s">
        <v>38</v>
      </c>
      <c r="E13" s="7">
        <v>2796.2879580000003</v>
      </c>
      <c r="F13" s="7">
        <v>2920.1054680000002</v>
      </c>
      <c r="G13" s="7">
        <v>7430.0972439999987</v>
      </c>
      <c r="H13" s="7">
        <v>16376.681411999998</v>
      </c>
      <c r="I13" s="7">
        <v>23182.818351999998</v>
      </c>
      <c r="J13" s="7">
        <v>26611.468766999995</v>
      </c>
      <c r="K13" s="7">
        <v>27121.567653999999</v>
      </c>
    </row>
    <row r="14" spans="1:11" x14ac:dyDescent="0.2">
      <c r="A14" s="7">
        <v>13</v>
      </c>
      <c r="B14" s="7" t="s">
        <v>26</v>
      </c>
      <c r="C14" s="7" t="s">
        <v>39</v>
      </c>
      <c r="D14" s="7" t="s">
        <v>40</v>
      </c>
      <c r="E14" s="7">
        <v>928.74844800000005</v>
      </c>
      <c r="F14" s="7">
        <v>774.03314799999998</v>
      </c>
      <c r="G14" s="7">
        <v>1905.0993579999999</v>
      </c>
      <c r="H14" s="7">
        <v>4180.880529</v>
      </c>
      <c r="I14" s="7">
        <v>6122.4572159999998</v>
      </c>
      <c r="J14" s="7">
        <v>6898.5587879999994</v>
      </c>
      <c r="K14" s="7">
        <v>6745.6188600000005</v>
      </c>
    </row>
    <row r="15" spans="1:11" x14ac:dyDescent="0.2">
      <c r="A15" s="7">
        <v>14</v>
      </c>
      <c r="B15" s="7" t="s">
        <v>11</v>
      </c>
      <c r="C15" s="7" t="s">
        <v>41</v>
      </c>
      <c r="D15" s="7" t="s">
        <v>42</v>
      </c>
      <c r="E15" s="7">
        <v>427.69065600000005</v>
      </c>
      <c r="F15" s="7">
        <v>543.92469599999993</v>
      </c>
      <c r="G15" s="7">
        <v>1481.5163859999998</v>
      </c>
      <c r="H15" s="7">
        <v>3557.6923409999999</v>
      </c>
      <c r="I15" s="7">
        <v>5143.4727039999998</v>
      </c>
      <c r="J15" s="7">
        <v>5857.4153699999997</v>
      </c>
      <c r="K15" s="7">
        <v>4462.9592860000012</v>
      </c>
    </row>
    <row r="16" spans="1:11" x14ac:dyDescent="0.2">
      <c r="A16" s="7">
        <v>15</v>
      </c>
      <c r="B16" s="7" t="s">
        <v>11</v>
      </c>
      <c r="C16" s="7" t="s">
        <v>43</v>
      </c>
      <c r="D16" s="7" t="s">
        <v>44</v>
      </c>
      <c r="E16" s="7">
        <v>384.36840000000007</v>
      </c>
      <c r="F16" s="7">
        <v>445.51099599999986</v>
      </c>
      <c r="G16" s="7">
        <v>1352.1408859999999</v>
      </c>
      <c r="H16" s="7">
        <v>3903.5876669999989</v>
      </c>
      <c r="I16" s="7">
        <v>5778.9395199999999</v>
      </c>
      <c r="J16" s="7">
        <v>7832.0003759999981</v>
      </c>
      <c r="K16" s="7">
        <v>6673.354346000001</v>
      </c>
    </row>
    <row r="17" spans="1:11" x14ac:dyDescent="0.2">
      <c r="A17" s="7">
        <v>16</v>
      </c>
      <c r="B17" s="7" t="s">
        <v>11</v>
      </c>
      <c r="C17" s="7" t="s">
        <v>45</v>
      </c>
      <c r="D17" s="7" t="s">
        <v>46</v>
      </c>
      <c r="E17" s="7">
        <v>827.66637000000003</v>
      </c>
      <c r="F17" s="7">
        <v>1028.5479959999998</v>
      </c>
      <c r="G17" s="7">
        <v>2912.8213019999998</v>
      </c>
      <c r="H17" s="7">
        <v>7154.2548000000006</v>
      </c>
      <c r="I17" s="7">
        <v>10727.094384</v>
      </c>
      <c r="J17" s="7">
        <v>14010.161093999999</v>
      </c>
      <c r="K17" s="7">
        <v>10618.655340000001</v>
      </c>
    </row>
    <row r="18" spans="1:11" x14ac:dyDescent="0.2">
      <c r="A18" s="7">
        <v>17</v>
      </c>
      <c r="B18" s="7" t="s">
        <v>14</v>
      </c>
      <c r="C18" s="7" t="s">
        <v>47</v>
      </c>
      <c r="D18" s="7" t="s">
        <v>48</v>
      </c>
      <c r="E18" s="7">
        <v>349.79353199999997</v>
      </c>
      <c r="F18" s="7">
        <v>556.94802799999991</v>
      </c>
      <c r="G18" s="7">
        <v>1713.7543259999998</v>
      </c>
      <c r="H18" s="7">
        <v>3846.5442539999995</v>
      </c>
      <c r="I18" s="7">
        <v>5099.535711999999</v>
      </c>
      <c r="J18" s="7">
        <v>5764.9055219999991</v>
      </c>
      <c r="K18" s="7">
        <v>5091.7346240000006</v>
      </c>
    </row>
    <row r="19" spans="1:11" x14ac:dyDescent="0.2">
      <c r="A19" s="7">
        <v>18</v>
      </c>
      <c r="B19" s="7" t="s">
        <v>11</v>
      </c>
      <c r="C19" s="7" t="s">
        <v>49</v>
      </c>
      <c r="D19" s="7" t="s">
        <v>50</v>
      </c>
      <c r="E19" s="7">
        <v>386.88499800000005</v>
      </c>
      <c r="F19" s="7">
        <v>382.28744399999994</v>
      </c>
      <c r="G19" s="7">
        <v>689.71192200000007</v>
      </c>
      <c r="H19" s="7">
        <v>1237.6957949999999</v>
      </c>
      <c r="I19" s="7">
        <v>1491.5522079999998</v>
      </c>
      <c r="J19" s="7">
        <v>1712.1787019999999</v>
      </c>
      <c r="K19" s="7">
        <v>1436.9207060000003</v>
      </c>
    </row>
    <row r="20" spans="1:11" x14ac:dyDescent="0.2">
      <c r="A20" s="7">
        <v>19</v>
      </c>
      <c r="B20" s="7" t="s">
        <v>11</v>
      </c>
      <c r="C20" s="7" t="s">
        <v>51</v>
      </c>
      <c r="D20" s="7" t="s">
        <v>52</v>
      </c>
      <c r="E20" s="7">
        <v>1000.4541839999999</v>
      </c>
      <c r="F20" s="7">
        <v>1306.5376519999998</v>
      </c>
      <c r="G20" s="7">
        <v>3597.0890799999997</v>
      </c>
      <c r="H20" s="7">
        <v>8116.5431969999991</v>
      </c>
      <c r="I20" s="7">
        <v>12080.56416</v>
      </c>
      <c r="J20" s="7">
        <v>13378.111568999999</v>
      </c>
      <c r="K20" s="7">
        <v>11957.559283999999</v>
      </c>
    </row>
    <row r="21" spans="1:11" x14ac:dyDescent="0.2">
      <c r="A21" s="7">
        <v>20</v>
      </c>
      <c r="B21" s="7" t="s">
        <v>19</v>
      </c>
      <c r="C21" s="7" t="s">
        <v>53</v>
      </c>
      <c r="D21" s="7" t="s">
        <v>54</v>
      </c>
      <c r="E21" s="7">
        <v>1209.1457880000003</v>
      </c>
      <c r="F21" s="7">
        <v>1650.7945999999997</v>
      </c>
      <c r="G21" s="7">
        <v>3683.7138799999993</v>
      </c>
      <c r="H21" s="7">
        <v>7594.9984529999992</v>
      </c>
      <c r="I21" s="7">
        <v>10359.567632</v>
      </c>
      <c r="J21" s="7">
        <v>9914.4747449999995</v>
      </c>
      <c r="K21" s="7">
        <v>9555.9968400000016</v>
      </c>
    </row>
    <row r="22" spans="1:11" x14ac:dyDescent="0.2">
      <c r="A22" s="7">
        <v>21</v>
      </c>
      <c r="B22" s="7" t="s">
        <v>14</v>
      </c>
      <c r="C22" s="7" t="s">
        <v>55</v>
      </c>
      <c r="D22" s="7" t="s">
        <v>56</v>
      </c>
      <c r="E22" s="7">
        <v>1287.8218439999998</v>
      </c>
      <c r="F22" s="7">
        <v>1227.9810199999997</v>
      </c>
      <c r="G22" s="7">
        <v>3267.8439099999996</v>
      </c>
      <c r="H22" s="7">
        <v>6977.0750489999991</v>
      </c>
      <c r="I22" s="7">
        <v>8389.8524160000015</v>
      </c>
      <c r="J22" s="7">
        <v>10150.660196999999</v>
      </c>
      <c r="K22" s="7">
        <v>9799.85023</v>
      </c>
    </row>
    <row r="23" spans="1:11" x14ac:dyDescent="0.2">
      <c r="A23" s="7">
        <v>22</v>
      </c>
      <c r="B23" s="7" t="s">
        <v>14</v>
      </c>
      <c r="C23" s="7" t="s">
        <v>57</v>
      </c>
      <c r="D23" s="7" t="s">
        <v>58</v>
      </c>
      <c r="E23" s="7">
        <v>2104.9879140000007</v>
      </c>
      <c r="F23" s="7">
        <v>2114.3566639999999</v>
      </c>
      <c r="G23" s="7">
        <v>4313.0877419999997</v>
      </c>
      <c r="H23" s="7">
        <v>9148.3796249999978</v>
      </c>
      <c r="I23" s="7">
        <v>13219.311455999999</v>
      </c>
      <c r="J23" s="7">
        <v>15833.863440000001</v>
      </c>
      <c r="K23" s="7">
        <v>15039.253990000001</v>
      </c>
    </row>
    <row r="24" spans="1:11" x14ac:dyDescent="0.2">
      <c r="A24" s="7">
        <v>23</v>
      </c>
      <c r="B24" s="7" t="s">
        <v>19</v>
      </c>
      <c r="C24" s="7" t="s">
        <v>59</v>
      </c>
      <c r="D24" s="7" t="s">
        <v>60</v>
      </c>
      <c r="E24" s="7">
        <v>818.12282400000015</v>
      </c>
      <c r="F24" s="7">
        <v>1409.07998</v>
      </c>
      <c r="G24" s="7">
        <v>4056.0558719999995</v>
      </c>
      <c r="H24" s="7">
        <v>8841.4222679999984</v>
      </c>
      <c r="I24" s="7">
        <v>11808.868656000001</v>
      </c>
      <c r="J24" s="7">
        <v>15574.325003999997</v>
      </c>
      <c r="K24" s="7">
        <v>15283.568776000002</v>
      </c>
    </row>
    <row r="25" spans="1:11" x14ac:dyDescent="0.2">
      <c r="A25" s="7">
        <v>24</v>
      </c>
      <c r="B25" s="7" t="s">
        <v>11</v>
      </c>
      <c r="C25" s="7" t="s">
        <v>61</v>
      </c>
      <c r="D25" s="7" t="s">
        <v>62</v>
      </c>
      <c r="E25" s="7">
        <v>513.18160200000011</v>
      </c>
      <c r="F25" s="7">
        <v>692.52500799999996</v>
      </c>
      <c r="G25" s="7">
        <v>1987.1388819999997</v>
      </c>
      <c r="H25" s="7">
        <v>5070.9994649999999</v>
      </c>
      <c r="I25" s="7">
        <v>7413.7979199999982</v>
      </c>
      <c r="J25" s="7">
        <v>9824.6771910000007</v>
      </c>
      <c r="K25" s="7">
        <v>7735.2413619999998</v>
      </c>
    </row>
    <row r="26" spans="1:11" x14ac:dyDescent="0.2">
      <c r="A26" s="7">
        <v>25</v>
      </c>
      <c r="B26" s="7" t="s">
        <v>11</v>
      </c>
      <c r="C26" s="7" t="s">
        <v>63</v>
      </c>
      <c r="D26" s="7" t="s">
        <v>64</v>
      </c>
      <c r="E26" s="7">
        <v>541.46107800000004</v>
      </c>
      <c r="F26" s="7">
        <v>742.16161599999987</v>
      </c>
      <c r="G26" s="7">
        <v>2312.5811379999996</v>
      </c>
      <c r="H26" s="7">
        <v>5875.9909109999999</v>
      </c>
      <c r="I26" s="7">
        <v>8812.2461280000007</v>
      </c>
      <c r="J26" s="7">
        <v>10850.782995000001</v>
      </c>
      <c r="K26" s="7">
        <v>8736.2278420000002</v>
      </c>
    </row>
    <row r="27" spans="1:11" x14ac:dyDescent="0.2">
      <c r="A27" s="7">
        <v>26</v>
      </c>
      <c r="B27" s="7" t="s">
        <v>26</v>
      </c>
      <c r="C27" s="7" t="s">
        <v>65</v>
      </c>
      <c r="D27" s="7" t="s">
        <v>66</v>
      </c>
      <c r="E27" s="7">
        <v>2651.0930280000002</v>
      </c>
      <c r="F27" s="7">
        <v>3465.4047960000003</v>
      </c>
      <c r="G27" s="7">
        <v>9668.5093819999984</v>
      </c>
      <c r="H27" s="7">
        <v>22667.223977999995</v>
      </c>
      <c r="I27" s="7">
        <v>34363.879743999998</v>
      </c>
      <c r="J27" s="7">
        <v>44507.703762000005</v>
      </c>
      <c r="K27" s="7">
        <v>39178.614750000008</v>
      </c>
    </row>
    <row r="28" spans="1:11" x14ac:dyDescent="0.2">
      <c r="A28" s="7">
        <v>27</v>
      </c>
      <c r="B28" s="7" t="s">
        <v>19</v>
      </c>
      <c r="C28" s="7" t="s">
        <v>67</v>
      </c>
      <c r="D28" s="7" t="s">
        <v>68</v>
      </c>
      <c r="E28" s="7">
        <v>1196.1716400000003</v>
      </c>
      <c r="F28" s="7">
        <v>1343.1818959999998</v>
      </c>
      <c r="G28" s="7">
        <v>2773.436964</v>
      </c>
      <c r="H28" s="7">
        <v>5071.6862909999991</v>
      </c>
      <c r="I28" s="7">
        <v>6897.6212480000004</v>
      </c>
      <c r="J28" s="7">
        <v>8120.8120499999995</v>
      </c>
      <c r="K28" s="7">
        <v>7052.2902880000001</v>
      </c>
    </row>
    <row r="29" spans="1:11" x14ac:dyDescent="0.2">
      <c r="A29" s="7">
        <v>28</v>
      </c>
      <c r="B29" s="7" t="s">
        <v>26</v>
      </c>
      <c r="C29" s="7" t="s">
        <v>69</v>
      </c>
      <c r="D29" s="7" t="s">
        <v>70</v>
      </c>
      <c r="E29" s="7">
        <v>365.106852</v>
      </c>
      <c r="F29" s="7">
        <v>468.01501599999995</v>
      </c>
      <c r="G29" s="7">
        <v>1418.4362459999998</v>
      </c>
      <c r="H29" s="7">
        <v>3809.7644759999994</v>
      </c>
      <c r="I29" s="7">
        <v>5733.4204960000006</v>
      </c>
      <c r="J29" s="7">
        <v>7724.1803579999996</v>
      </c>
      <c r="K29" s="7">
        <v>6160.4790680000006</v>
      </c>
    </row>
    <row r="30" spans="1:11" x14ac:dyDescent="0.2">
      <c r="A30" s="7">
        <v>29</v>
      </c>
      <c r="B30" s="7" t="s">
        <v>14</v>
      </c>
      <c r="C30" s="7" t="s">
        <v>71</v>
      </c>
      <c r="D30" s="7" t="s">
        <v>72</v>
      </c>
      <c r="E30" s="7">
        <v>794.30301000000009</v>
      </c>
      <c r="F30" s="7">
        <v>614.17582799999991</v>
      </c>
      <c r="G30" s="7">
        <v>1896.5761139999997</v>
      </c>
      <c r="H30" s="7">
        <v>5259.2153040000003</v>
      </c>
      <c r="I30" s="7">
        <v>9047.5431200000003</v>
      </c>
      <c r="J30" s="7">
        <v>12824.678772000001</v>
      </c>
      <c r="K30" s="7">
        <v>11313.211364000001</v>
      </c>
    </row>
    <row r="31" spans="1:11" x14ac:dyDescent="0.2">
      <c r="A31" s="7">
        <v>30</v>
      </c>
      <c r="B31" s="7" t="s">
        <v>26</v>
      </c>
      <c r="C31" s="7" t="s">
        <v>73</v>
      </c>
      <c r="D31" s="7" t="s">
        <v>74</v>
      </c>
      <c r="E31" s="7">
        <v>423.54297000000008</v>
      </c>
      <c r="F31" s="7">
        <v>513.15275199999996</v>
      </c>
      <c r="G31" s="7">
        <v>1778.8063199999997</v>
      </c>
      <c r="H31" s="7">
        <v>4902.6516839999995</v>
      </c>
      <c r="I31" s="7">
        <v>8185.1465279999993</v>
      </c>
      <c r="J31" s="7">
        <v>12469.245246</v>
      </c>
      <c r="K31" s="7">
        <v>10288.028679999999</v>
      </c>
    </row>
    <row r="32" spans="1:11" x14ac:dyDescent="0.2">
      <c r="A32" s="7">
        <v>31</v>
      </c>
      <c r="B32" s="7" t="s">
        <v>19</v>
      </c>
      <c r="C32" s="7" t="s">
        <v>75</v>
      </c>
      <c r="D32" s="7" t="s">
        <v>76</v>
      </c>
      <c r="E32" s="7">
        <v>712.49776200000019</v>
      </c>
      <c r="F32" s="7">
        <v>999.94252399999993</v>
      </c>
      <c r="G32" s="7">
        <v>2149.7076539999998</v>
      </c>
      <c r="H32" s="7">
        <v>4115.3428889999996</v>
      </c>
      <c r="I32" s="7">
        <v>5635.956064</v>
      </c>
      <c r="J32" s="7">
        <v>6121.0445579999996</v>
      </c>
      <c r="K32" s="7">
        <v>5830.3268800000005</v>
      </c>
    </row>
    <row r="33" spans="1:11" x14ac:dyDescent="0.2">
      <c r="A33" s="7">
        <v>32</v>
      </c>
      <c r="B33" s="7" t="s">
        <v>11</v>
      </c>
      <c r="C33" s="7" t="s">
        <v>77</v>
      </c>
      <c r="D33" s="7" t="s">
        <v>78</v>
      </c>
      <c r="E33" s="7">
        <v>1133.6363100000001</v>
      </c>
      <c r="F33" s="7">
        <v>907.85021599999993</v>
      </c>
      <c r="G33" s="7">
        <v>1665.4418119999998</v>
      </c>
      <c r="H33" s="7">
        <v>3013.2160379999996</v>
      </c>
      <c r="I33" s="7">
        <v>3497.3969280000001</v>
      </c>
      <c r="J33" s="7">
        <v>3836.7587520000002</v>
      </c>
      <c r="K33" s="7">
        <v>3101.7542240000002</v>
      </c>
    </row>
    <row r="34" spans="1:11" x14ac:dyDescent="0.2">
      <c r="A34" s="7">
        <v>33</v>
      </c>
      <c r="B34" s="7" t="s">
        <v>14</v>
      </c>
      <c r="C34" s="7" t="s">
        <v>79</v>
      </c>
      <c r="D34" s="7" t="s">
        <v>80</v>
      </c>
      <c r="E34" s="7">
        <v>773.61978600000009</v>
      </c>
      <c r="F34" s="7">
        <v>1108.8693559999999</v>
      </c>
      <c r="G34" s="7">
        <v>3733.0632839999994</v>
      </c>
      <c r="H34" s="7">
        <v>8823.1401089999999</v>
      </c>
      <c r="I34" s="7">
        <v>12822.865055999997</v>
      </c>
      <c r="J34" s="7">
        <v>17414.804618999999</v>
      </c>
      <c r="K34" s="7">
        <v>16936.650706</v>
      </c>
    </row>
    <row r="35" spans="1:11" x14ac:dyDescent="0.2">
      <c r="A35" s="7">
        <v>34</v>
      </c>
      <c r="B35" s="7" t="s">
        <v>11</v>
      </c>
      <c r="C35" s="7" t="s">
        <v>81</v>
      </c>
      <c r="D35" s="7" t="s">
        <v>82</v>
      </c>
      <c r="E35" s="7">
        <v>447.69915000000009</v>
      </c>
      <c r="F35" s="7">
        <v>641.31073999999978</v>
      </c>
      <c r="G35" s="7">
        <v>1888.8656539999999</v>
      </c>
      <c r="H35" s="7">
        <v>4754.7272430000003</v>
      </c>
      <c r="I35" s="7">
        <v>7343.6869280000001</v>
      </c>
      <c r="J35" s="7">
        <v>10092.701646</v>
      </c>
      <c r="K35" s="7">
        <v>7335.7639579999995</v>
      </c>
    </row>
    <row r="36" spans="1:11" x14ac:dyDescent="0.2">
      <c r="A36" s="7">
        <v>35</v>
      </c>
      <c r="B36" s="7" t="s">
        <v>19</v>
      </c>
      <c r="C36" s="7" t="s">
        <v>83</v>
      </c>
      <c r="D36" s="7" t="s">
        <v>84</v>
      </c>
      <c r="E36" s="7">
        <v>1171.4376060000002</v>
      </c>
      <c r="F36" s="7">
        <v>1992.1220759999999</v>
      </c>
      <c r="G36" s="7">
        <v>3146.7751739999994</v>
      </c>
      <c r="H36" s="7">
        <v>5258.2861800000001</v>
      </c>
      <c r="I36" s="7">
        <v>6075.9376000000002</v>
      </c>
      <c r="J36" s="7">
        <v>5531.1314669999992</v>
      </c>
      <c r="K36" s="7">
        <v>4832.9820659999996</v>
      </c>
    </row>
    <row r="37" spans="1:11" x14ac:dyDescent="0.2">
      <c r="A37" s="7">
        <v>36</v>
      </c>
      <c r="B37" s="7" t="s">
        <v>14</v>
      </c>
      <c r="C37" s="7" t="s">
        <v>85</v>
      </c>
      <c r="D37" s="7" t="s">
        <v>86</v>
      </c>
      <c r="E37" s="7">
        <v>1111.1971140000001</v>
      </c>
      <c r="F37" s="7">
        <v>1474.2836359999999</v>
      </c>
      <c r="G37" s="7">
        <v>4958.6157679999997</v>
      </c>
      <c r="H37" s="7">
        <v>13888.623419999998</v>
      </c>
      <c r="I37" s="7">
        <v>24205.528623999999</v>
      </c>
      <c r="J37" s="7">
        <v>36878.544746999993</v>
      </c>
      <c r="K37" s="7">
        <v>35428.215272000001</v>
      </c>
    </row>
    <row r="38" spans="1:11" x14ac:dyDescent="0.2">
      <c r="A38" s="7">
        <v>37</v>
      </c>
      <c r="B38" s="7" t="s">
        <v>26</v>
      </c>
      <c r="C38" s="7" t="s">
        <v>87</v>
      </c>
      <c r="D38" s="7" t="s">
        <v>88</v>
      </c>
      <c r="E38" s="7">
        <v>193.54858200000001</v>
      </c>
      <c r="F38" s="7">
        <v>304.41451599999999</v>
      </c>
      <c r="G38" s="7">
        <v>735.17559199999994</v>
      </c>
      <c r="H38" s="7">
        <v>1883.4978329999997</v>
      </c>
      <c r="I38" s="7">
        <v>2595.9709919999996</v>
      </c>
      <c r="J38" s="7">
        <v>2679.4371330000004</v>
      </c>
      <c r="K38" s="7">
        <v>2126.3182480000005</v>
      </c>
    </row>
    <row r="39" spans="1:11" x14ac:dyDescent="0.2">
      <c r="A39" s="7">
        <v>38</v>
      </c>
      <c r="B39" s="7" t="s">
        <v>26</v>
      </c>
      <c r="C39" s="7" t="s">
        <v>89</v>
      </c>
      <c r="D39" s="7" t="s">
        <v>90</v>
      </c>
      <c r="E39" s="7">
        <v>1864.4430780000002</v>
      </c>
      <c r="F39" s="7">
        <v>1875.5596159999998</v>
      </c>
      <c r="G39" s="7">
        <v>4501.1088219999992</v>
      </c>
      <c r="H39" s="7">
        <v>10212.168014999997</v>
      </c>
      <c r="I39" s="7">
        <v>14715.474703999998</v>
      </c>
      <c r="J39" s="7">
        <v>19386.959534999998</v>
      </c>
      <c r="K39" s="7">
        <v>17589.989310000001</v>
      </c>
    </row>
    <row r="40" spans="1:11" x14ac:dyDescent="0.2">
      <c r="A40" s="7">
        <v>39</v>
      </c>
      <c r="B40" s="7" t="s">
        <v>14</v>
      </c>
      <c r="C40" s="7" t="s">
        <v>91</v>
      </c>
      <c r="D40" s="7" t="s">
        <v>92</v>
      </c>
      <c r="E40" s="7">
        <v>330.912486</v>
      </c>
      <c r="F40" s="7">
        <v>543.69982799999991</v>
      </c>
      <c r="G40" s="7">
        <v>1328.7447279999997</v>
      </c>
      <c r="H40" s="7">
        <v>2736.6534719999995</v>
      </c>
      <c r="I40" s="7">
        <v>3736.2734559999999</v>
      </c>
      <c r="J40" s="7">
        <v>3916.4283180000002</v>
      </c>
      <c r="K40" s="7">
        <v>3747.0987220000006</v>
      </c>
    </row>
    <row r="41" spans="1:11" x14ac:dyDescent="0.2">
      <c r="A41" s="7">
        <v>40</v>
      </c>
      <c r="B41" s="7" t="s">
        <v>19</v>
      </c>
      <c r="C41" s="7" t="s">
        <v>93</v>
      </c>
      <c r="D41" s="7" t="s">
        <v>94</v>
      </c>
      <c r="E41" s="7">
        <v>1151.8459559999999</v>
      </c>
      <c r="F41" s="7">
        <v>1705.859512</v>
      </c>
      <c r="G41" s="7">
        <v>4468.3894279999995</v>
      </c>
      <c r="H41" s="7">
        <v>10118.141081999998</v>
      </c>
      <c r="I41" s="7">
        <v>12701.761775999999</v>
      </c>
      <c r="J41" s="7">
        <v>13772.378295</v>
      </c>
      <c r="K41" s="7">
        <v>12771.473970000001</v>
      </c>
    </row>
    <row r="42" spans="1:11" x14ac:dyDescent="0.2">
      <c r="A42" s="7">
        <v>41</v>
      </c>
      <c r="B42" s="7" t="s">
        <v>11</v>
      </c>
      <c r="C42" s="7" t="s">
        <v>95</v>
      </c>
      <c r="D42" s="7" t="s">
        <v>96</v>
      </c>
      <c r="E42" s="7">
        <v>1177.9335900000001</v>
      </c>
      <c r="F42" s="7">
        <v>1494.2873399999999</v>
      </c>
      <c r="G42" s="7">
        <v>4818.9472999999989</v>
      </c>
      <c r="H42" s="7">
        <v>14696.671562999998</v>
      </c>
      <c r="I42" s="7">
        <v>24721.713023999997</v>
      </c>
      <c r="J42" s="7">
        <v>33714.335412</v>
      </c>
      <c r="K42" s="7">
        <v>28536.954056000006</v>
      </c>
    </row>
    <row r="43" spans="1:11" x14ac:dyDescent="0.2">
      <c r="A43" s="7">
        <v>42</v>
      </c>
      <c r="B43" s="7" t="s">
        <v>11</v>
      </c>
      <c r="C43" s="7" t="s">
        <v>97</v>
      </c>
      <c r="D43" s="7" t="s">
        <v>98</v>
      </c>
      <c r="E43" s="7">
        <v>270.31474800000001</v>
      </c>
      <c r="F43" s="7">
        <v>358.67756399999996</v>
      </c>
      <c r="G43" s="7">
        <v>1083.4508299999998</v>
      </c>
      <c r="H43" s="7">
        <v>2837.4768449999997</v>
      </c>
      <c r="I43" s="7">
        <v>4463.3490879999999</v>
      </c>
      <c r="J43" s="7">
        <v>5832.1912769999999</v>
      </c>
      <c r="K43" s="7">
        <v>5235.7854440000001</v>
      </c>
    </row>
    <row r="44" spans="1:11" x14ac:dyDescent="0.2">
      <c r="A44" s="7">
        <v>43</v>
      </c>
      <c r="B44" s="7" t="s">
        <v>14</v>
      </c>
      <c r="C44" s="7" t="s">
        <v>99</v>
      </c>
      <c r="D44" s="7" t="s">
        <v>100</v>
      </c>
      <c r="E44" s="7">
        <v>734.29723800000011</v>
      </c>
      <c r="F44" s="7">
        <v>1055.218108</v>
      </c>
      <c r="G44" s="7">
        <v>2918.6261639999993</v>
      </c>
      <c r="H44" s="7">
        <v>6907.8999149999991</v>
      </c>
      <c r="I44" s="7">
        <v>9723.0314080000007</v>
      </c>
      <c r="J44" s="7">
        <v>12507.336755999999</v>
      </c>
      <c r="K44" s="7">
        <v>11293.506766000002</v>
      </c>
    </row>
    <row r="45" spans="1:11" x14ac:dyDescent="0.2">
      <c r="A45" s="7">
        <v>44</v>
      </c>
      <c r="B45" s="7" t="s">
        <v>11</v>
      </c>
      <c r="C45" s="7" t="s">
        <v>101</v>
      </c>
      <c r="D45" s="7" t="s">
        <v>102</v>
      </c>
      <c r="E45" s="7">
        <v>821.34423000000015</v>
      </c>
      <c r="F45" s="7">
        <v>1123.1524639999998</v>
      </c>
      <c r="G45" s="7">
        <v>3020.1902159999995</v>
      </c>
      <c r="H45" s="7">
        <v>8099.3912579999987</v>
      </c>
      <c r="I45" s="7">
        <v>12934.721599999999</v>
      </c>
      <c r="J45" s="7">
        <v>15933.14136</v>
      </c>
      <c r="K45" s="7">
        <v>13418.61922</v>
      </c>
    </row>
    <row r="46" spans="1:11" x14ac:dyDescent="0.2">
      <c r="A46" s="7">
        <v>45</v>
      </c>
      <c r="B46" s="7" t="s">
        <v>14</v>
      </c>
      <c r="C46" s="7" t="s">
        <v>103</v>
      </c>
      <c r="D46" s="7" t="s">
        <v>104</v>
      </c>
      <c r="E46" s="7">
        <v>1993.1170500000003</v>
      </c>
      <c r="F46" s="7">
        <v>2491.5260439999997</v>
      </c>
      <c r="G46" s="7">
        <v>7593.3712979999991</v>
      </c>
      <c r="H46" s="7">
        <v>20820.157784999996</v>
      </c>
      <c r="I46" s="7">
        <v>36478.252079999998</v>
      </c>
      <c r="J46" s="7">
        <v>53204.444127000002</v>
      </c>
      <c r="K46" s="7">
        <v>50605.548085999995</v>
      </c>
    </row>
    <row r="47" spans="1:11" x14ac:dyDescent="0.2">
      <c r="A47" s="7">
        <v>46</v>
      </c>
      <c r="B47" s="7" t="s">
        <v>26</v>
      </c>
      <c r="C47" s="7" t="s">
        <v>105</v>
      </c>
      <c r="D47" s="7" t="s">
        <v>106</v>
      </c>
      <c r="E47" s="7">
        <v>839.50072200000011</v>
      </c>
      <c r="F47" s="7">
        <v>1102.7553039999998</v>
      </c>
      <c r="G47" s="7">
        <v>3210.2605579999995</v>
      </c>
      <c r="H47" s="7">
        <v>8347.4193599999981</v>
      </c>
      <c r="I47" s="7">
        <v>12792.197040000001</v>
      </c>
      <c r="J47" s="7">
        <v>18066.999770999999</v>
      </c>
      <c r="K47" s="7">
        <v>15873.103037999999</v>
      </c>
    </row>
    <row r="48" spans="1:11" x14ac:dyDescent="0.2">
      <c r="A48" s="7">
        <v>47</v>
      </c>
      <c r="B48" s="7" t="s">
        <v>11</v>
      </c>
      <c r="C48" s="7" t="s">
        <v>107</v>
      </c>
      <c r="D48" s="7" t="s">
        <v>108</v>
      </c>
      <c r="E48" s="7">
        <v>746.04621600000007</v>
      </c>
      <c r="F48" s="7">
        <v>895.28006399999992</v>
      </c>
      <c r="G48" s="7">
        <v>2700.5951340000001</v>
      </c>
      <c r="H48" s="7">
        <v>7917.409016999999</v>
      </c>
      <c r="I48" s="7">
        <v>12786.669680000001</v>
      </c>
      <c r="J48" s="7">
        <v>16290.625688999999</v>
      </c>
      <c r="K48" s="7">
        <v>13101.113391999999</v>
      </c>
    </row>
    <row r="49" spans="1:11" x14ac:dyDescent="0.2">
      <c r="A49" s="7">
        <v>48</v>
      </c>
      <c r="B49" s="7" t="s">
        <v>19</v>
      </c>
      <c r="C49" s="7" t="s">
        <v>109</v>
      </c>
      <c r="D49" s="7" t="s">
        <v>110</v>
      </c>
      <c r="E49" s="7">
        <v>1137.9740040000001</v>
      </c>
      <c r="F49" s="7">
        <v>1673.8585079999996</v>
      </c>
      <c r="G49" s="7">
        <v>4204.2268379999996</v>
      </c>
      <c r="H49" s="7">
        <v>8017.6514039999993</v>
      </c>
      <c r="I49" s="7">
        <v>10732.130832000001</v>
      </c>
      <c r="J49" s="7">
        <v>10942.372061999999</v>
      </c>
      <c r="K49" s="7">
        <v>10527.681872000001</v>
      </c>
    </row>
    <row r="50" spans="1:11" x14ac:dyDescent="0.2">
      <c r="A50" s="7">
        <v>49</v>
      </c>
      <c r="B50" s="7" t="s">
        <v>26</v>
      </c>
      <c r="C50" s="7" t="s">
        <v>111</v>
      </c>
      <c r="D50" s="7" t="s">
        <v>112</v>
      </c>
      <c r="E50" s="7">
        <v>1607.7029400000001</v>
      </c>
      <c r="F50" s="7">
        <v>2246.4457399999997</v>
      </c>
      <c r="G50" s="7">
        <v>6396.9127419999995</v>
      </c>
      <c r="H50" s="7">
        <v>15162.484364999998</v>
      </c>
      <c r="I50" s="7">
        <v>20761.047888000001</v>
      </c>
      <c r="J50" s="7">
        <v>26515.582721999996</v>
      </c>
      <c r="K50" s="7">
        <v>26091.030348000004</v>
      </c>
    </row>
    <row r="51" spans="1:11" x14ac:dyDescent="0.2">
      <c r="A51" s="7">
        <v>50</v>
      </c>
      <c r="B51" s="7" t="s">
        <v>11</v>
      </c>
      <c r="C51" s="7" t="s">
        <v>113</v>
      </c>
      <c r="D51" s="7" t="s">
        <v>114</v>
      </c>
      <c r="E51" s="7">
        <v>962.40263400000003</v>
      </c>
      <c r="F51" s="7">
        <v>1309.9420599999999</v>
      </c>
      <c r="G51" s="7">
        <v>3793.0107779999994</v>
      </c>
      <c r="H51" s="7">
        <v>9857.4989310000001</v>
      </c>
      <c r="I51" s="7">
        <v>15615.470959999999</v>
      </c>
      <c r="J51" s="7">
        <v>20293.127433000001</v>
      </c>
      <c r="K51" s="7">
        <v>15758.876706000003</v>
      </c>
    </row>
    <row r="52" spans="1:11" x14ac:dyDescent="0.2">
      <c r="A52" s="7">
        <v>51</v>
      </c>
      <c r="B52" s="7" t="s">
        <v>26</v>
      </c>
      <c r="C52" s="7" t="s">
        <v>115</v>
      </c>
      <c r="D52" s="7" t="s">
        <v>116</v>
      </c>
      <c r="E52" s="7">
        <v>783.43198200000006</v>
      </c>
      <c r="F52" s="7">
        <v>1068.294752</v>
      </c>
      <c r="G52" s="7">
        <v>3437.5250339999998</v>
      </c>
      <c r="H52" s="7">
        <v>9402.306039000001</v>
      </c>
      <c r="I52" s="7">
        <v>14522.944831999997</v>
      </c>
      <c r="J52" s="7">
        <v>20211.636203999995</v>
      </c>
      <c r="K52" s="7">
        <v>18181.084286000001</v>
      </c>
    </row>
    <row r="53" spans="1:11" x14ac:dyDescent="0.2">
      <c r="A53" s="7">
        <v>52</v>
      </c>
      <c r="B53" s="7" t="s">
        <v>11</v>
      </c>
      <c r="C53" s="7" t="s">
        <v>117</v>
      </c>
      <c r="D53" s="7" t="s">
        <v>118</v>
      </c>
      <c r="E53" s="7">
        <v>711.17501400000015</v>
      </c>
      <c r="F53" s="7">
        <v>904.83467199999996</v>
      </c>
      <c r="G53" s="7">
        <v>3180.1557339999995</v>
      </c>
      <c r="H53" s="7">
        <v>9285.5994839999985</v>
      </c>
      <c r="I53" s="7">
        <v>16375.697135999999</v>
      </c>
      <c r="J53" s="7">
        <v>23200.952624999994</v>
      </c>
      <c r="K53" s="7">
        <v>18936.747260000004</v>
      </c>
    </row>
    <row r="54" spans="1:11" x14ac:dyDescent="0.2">
      <c r="A54" s="7">
        <v>53</v>
      </c>
      <c r="B54" s="7" t="s">
        <v>26</v>
      </c>
      <c r="C54" s="7" t="s">
        <v>119</v>
      </c>
      <c r="D54" s="7" t="s">
        <v>120</v>
      </c>
      <c r="E54" s="7">
        <v>326.30464800000004</v>
      </c>
      <c r="F54" s="7">
        <v>453.53100799999993</v>
      </c>
      <c r="G54" s="7">
        <v>1337.7200379999999</v>
      </c>
      <c r="H54" s="7">
        <v>3543.3126539999998</v>
      </c>
      <c r="I54" s="7">
        <v>5310.9219039999998</v>
      </c>
      <c r="J54" s="7">
        <v>7051.5302399999991</v>
      </c>
      <c r="K54" s="7">
        <v>5804.26361</v>
      </c>
    </row>
    <row r="55" spans="1:11" x14ac:dyDescent="0.2">
      <c r="A55" s="7">
        <v>54</v>
      </c>
      <c r="B55" s="7" t="s">
        <v>14</v>
      </c>
      <c r="C55" s="7" t="s">
        <v>121</v>
      </c>
      <c r="D55" s="7" t="s">
        <v>122</v>
      </c>
      <c r="E55" s="7">
        <v>431.75680199999999</v>
      </c>
      <c r="F55" s="7">
        <v>744.85588799999994</v>
      </c>
      <c r="G55" s="7">
        <v>2215.8103139999998</v>
      </c>
      <c r="H55" s="7">
        <v>5044.6572120000001</v>
      </c>
      <c r="I55" s="7">
        <v>7075.4141920000002</v>
      </c>
      <c r="J55" s="7">
        <v>9248.7886740000013</v>
      </c>
      <c r="K55" s="7">
        <v>8828.9619000000002</v>
      </c>
    </row>
    <row r="56" spans="1:11" x14ac:dyDescent="0.2">
      <c r="A56" s="7">
        <v>55</v>
      </c>
      <c r="B56" s="7" t="s">
        <v>14</v>
      </c>
      <c r="C56" s="7" t="s">
        <v>123</v>
      </c>
      <c r="D56" s="7" t="s">
        <v>124</v>
      </c>
      <c r="E56" s="7">
        <v>441.45309600000002</v>
      </c>
      <c r="F56" s="7">
        <v>573.60170000000005</v>
      </c>
      <c r="G56" s="7">
        <v>1788.169326</v>
      </c>
      <c r="H56" s="7">
        <v>5142.1405769999992</v>
      </c>
      <c r="I56" s="7">
        <v>9387.4926880000003</v>
      </c>
      <c r="J56" s="7">
        <v>14433.363378000002</v>
      </c>
      <c r="K56" s="7">
        <v>14901.379712</v>
      </c>
    </row>
    <row r="57" spans="1:11" x14ac:dyDescent="0.2">
      <c r="A57" s="7">
        <v>56</v>
      </c>
      <c r="B57" s="7" t="s">
        <v>11</v>
      </c>
      <c r="C57" s="7" t="s">
        <v>125</v>
      </c>
      <c r="D57" s="7" t="s">
        <v>126</v>
      </c>
      <c r="E57" s="7">
        <v>398.94624000000005</v>
      </c>
      <c r="F57" s="7">
        <v>618.86893599999996</v>
      </c>
      <c r="G57" s="7">
        <v>2112.1276279999997</v>
      </c>
      <c r="H57" s="7">
        <v>5896.2649409999995</v>
      </c>
      <c r="I57" s="7">
        <v>9333.0676960000001</v>
      </c>
      <c r="J57" s="7">
        <v>13327.429419</v>
      </c>
      <c r="K57" s="7">
        <v>12778.035319999999</v>
      </c>
    </row>
    <row r="58" spans="1:11" x14ac:dyDescent="0.2">
      <c r="A58" s="7">
        <v>57</v>
      </c>
      <c r="B58" s="7" t="s">
        <v>19</v>
      </c>
      <c r="C58" s="7" t="s">
        <v>127</v>
      </c>
      <c r="D58" s="7" t="s">
        <v>128</v>
      </c>
      <c r="E58" s="7">
        <v>1062.5487300000002</v>
      </c>
      <c r="F58" s="7">
        <v>1520.7280199999998</v>
      </c>
      <c r="G58" s="7">
        <v>3859.1972420000002</v>
      </c>
      <c r="H58" s="7">
        <v>8258.7222269999984</v>
      </c>
      <c r="I58" s="7">
        <v>10169.831615999999</v>
      </c>
      <c r="J58" s="7">
        <v>11735.391231</v>
      </c>
      <c r="K58" s="7">
        <v>11169.935764000002</v>
      </c>
    </row>
    <row r="59" spans="1:11" x14ac:dyDescent="0.2">
      <c r="A59" s="7">
        <v>58</v>
      </c>
      <c r="B59" s="7" t="s">
        <v>26</v>
      </c>
      <c r="C59" s="7" t="s">
        <v>129</v>
      </c>
      <c r="D59" s="7" t="s">
        <v>130</v>
      </c>
      <c r="E59" s="7">
        <v>273.27834000000001</v>
      </c>
      <c r="F59" s="7">
        <v>348.33315999999991</v>
      </c>
      <c r="G59" s="7">
        <v>1016.2303459999999</v>
      </c>
      <c r="H59" s="7">
        <v>2717.9216819999997</v>
      </c>
      <c r="I59" s="7">
        <v>3821.2063839999996</v>
      </c>
      <c r="J59" s="7">
        <v>5264.8412399999997</v>
      </c>
      <c r="K59" s="7">
        <v>4634.910554</v>
      </c>
    </row>
    <row r="60" spans="1:11" x14ac:dyDescent="0.2">
      <c r="A60" s="7">
        <v>59</v>
      </c>
      <c r="B60" s="7" t="s">
        <v>14</v>
      </c>
      <c r="C60" s="7" t="s">
        <v>131</v>
      </c>
      <c r="D60" s="7" t="s">
        <v>132</v>
      </c>
      <c r="E60" s="7">
        <v>529.02743400000008</v>
      </c>
      <c r="F60" s="7">
        <v>648.28489599999989</v>
      </c>
      <c r="G60" s="7">
        <v>2050.6683819999998</v>
      </c>
      <c r="H60" s="7">
        <v>5606.054118</v>
      </c>
      <c r="I60" s="7">
        <v>8948.9581280000002</v>
      </c>
      <c r="J60" s="7">
        <v>12513.748454999999</v>
      </c>
      <c r="K60" s="7">
        <v>11054.844548000001</v>
      </c>
    </row>
    <row r="61" spans="1:11" x14ac:dyDescent="0.2">
      <c r="A61" s="7">
        <v>60</v>
      </c>
      <c r="B61" s="7" t="s">
        <v>11</v>
      </c>
      <c r="C61" s="7" t="s">
        <v>133</v>
      </c>
      <c r="D61" s="7" t="s">
        <v>134</v>
      </c>
      <c r="E61" s="7">
        <v>357.003018</v>
      </c>
      <c r="F61" s="7">
        <v>489.11836399999993</v>
      </c>
      <c r="G61" s="7">
        <v>1555.6634919999997</v>
      </c>
      <c r="H61" s="7">
        <v>4940.3354489999992</v>
      </c>
      <c r="I61" s="7">
        <v>8552.9849759999997</v>
      </c>
      <c r="J61" s="7">
        <v>12884.370344999999</v>
      </c>
      <c r="K61" s="7">
        <v>11648.165245999997</v>
      </c>
    </row>
    <row r="62" spans="1:11" x14ac:dyDescent="0.2">
      <c r="A62" s="7">
        <v>61</v>
      </c>
      <c r="B62" s="7" t="s">
        <v>14</v>
      </c>
      <c r="C62" s="7" t="s">
        <v>135</v>
      </c>
      <c r="D62" s="7" t="s">
        <v>136</v>
      </c>
      <c r="E62" s="7">
        <v>1623.2400720000001</v>
      </c>
      <c r="F62" s="7">
        <v>2081.9725359999998</v>
      </c>
      <c r="G62" s="7">
        <v>6487.1121679999997</v>
      </c>
      <c r="H62" s="7">
        <v>17625.472451999995</v>
      </c>
      <c r="I62" s="7">
        <v>28030.677759999999</v>
      </c>
      <c r="J62" s="7">
        <v>37335.494529000003</v>
      </c>
      <c r="K62" s="7">
        <v>32433.546016000004</v>
      </c>
    </row>
    <row r="63" spans="1:11" x14ac:dyDescent="0.2">
      <c r="A63" s="7">
        <v>62</v>
      </c>
      <c r="B63" s="7" t="s">
        <v>26</v>
      </c>
      <c r="C63" s="7" t="s">
        <v>137</v>
      </c>
      <c r="D63" s="7" t="s">
        <v>138</v>
      </c>
      <c r="E63" s="7">
        <v>529.37600400000008</v>
      </c>
      <c r="F63" s="7">
        <v>654.17385599999989</v>
      </c>
      <c r="G63" s="7">
        <v>1954.2166199999997</v>
      </c>
      <c r="H63" s="7">
        <v>5747.2340939999995</v>
      </c>
      <c r="I63" s="7">
        <v>10320.516576</v>
      </c>
      <c r="J63" s="7">
        <v>15661.701513000002</v>
      </c>
      <c r="K63" s="7">
        <v>13603.940698</v>
      </c>
    </row>
    <row r="64" spans="1:11" x14ac:dyDescent="0.2">
      <c r="A64" s="7">
        <v>63</v>
      </c>
      <c r="B64" s="7" t="s">
        <v>11</v>
      </c>
      <c r="C64" s="7" t="s">
        <v>139</v>
      </c>
      <c r="D64" s="7" t="s">
        <v>140</v>
      </c>
      <c r="E64" s="7">
        <v>768.04696799999999</v>
      </c>
      <c r="F64" s="7">
        <v>862.31703600000003</v>
      </c>
      <c r="G64" s="7">
        <v>2637.8533259999999</v>
      </c>
      <c r="H64" s="7">
        <v>6464.8413899999987</v>
      </c>
      <c r="I64" s="7">
        <v>9824.3672000000006</v>
      </c>
      <c r="J64" s="7">
        <v>12313.421001000001</v>
      </c>
      <c r="K64" s="7">
        <v>10129.912754000001</v>
      </c>
    </row>
    <row r="65" spans="1:11" x14ac:dyDescent="0.2">
      <c r="A65" s="7">
        <v>64</v>
      </c>
      <c r="B65" s="7" t="s">
        <v>11</v>
      </c>
      <c r="C65" s="7" t="s">
        <v>141</v>
      </c>
      <c r="D65" s="7" t="s">
        <v>142</v>
      </c>
      <c r="E65" s="7">
        <v>699.033096</v>
      </c>
      <c r="F65" s="7">
        <v>690.03757199999984</v>
      </c>
      <c r="G65" s="7">
        <v>1998.7522139999996</v>
      </c>
      <c r="H65" s="7">
        <v>5163.217478999999</v>
      </c>
      <c r="I65" s="7">
        <v>7612.5274879999997</v>
      </c>
      <c r="J65" s="7">
        <v>9618.6990239999996</v>
      </c>
      <c r="K65" s="7">
        <v>8503.0547420000003</v>
      </c>
    </row>
    <row r="66" spans="1:11" x14ac:dyDescent="0.2">
      <c r="A66" s="7">
        <v>65</v>
      </c>
      <c r="B66" s="7" t="s">
        <v>19</v>
      </c>
      <c r="C66" s="7" t="s">
        <v>143</v>
      </c>
      <c r="D66" s="7" t="s">
        <v>144</v>
      </c>
      <c r="E66" s="7">
        <v>998.89268399999992</v>
      </c>
      <c r="F66" s="7">
        <v>1507.1249479999997</v>
      </c>
      <c r="G66" s="7">
        <v>3392.1164679999993</v>
      </c>
      <c r="H66" s="7">
        <v>6200.1066329999985</v>
      </c>
      <c r="I66" s="7">
        <v>7447.1847200000002</v>
      </c>
      <c r="J66" s="7">
        <v>7921.3752269999986</v>
      </c>
      <c r="K66" s="7">
        <v>6708.6950380000007</v>
      </c>
    </row>
    <row r="67" spans="1:11" x14ac:dyDescent="0.2">
      <c r="A67" s="7">
        <v>66</v>
      </c>
      <c r="B67" s="7" t="s">
        <v>14</v>
      </c>
      <c r="C67" s="7" t="s">
        <v>145</v>
      </c>
      <c r="D67" s="7" t="s">
        <v>146</v>
      </c>
      <c r="E67" s="7">
        <v>687.55213800000001</v>
      </c>
      <c r="F67" s="7">
        <v>732.38997999999981</v>
      </c>
      <c r="G67" s="7">
        <v>2345.2056579999999</v>
      </c>
      <c r="H67" s="7">
        <v>5475.4424549999994</v>
      </c>
      <c r="I67" s="7">
        <v>7903.1164800000006</v>
      </c>
      <c r="J67" s="7">
        <v>10910.893049999999</v>
      </c>
      <c r="K67" s="7">
        <v>11340.615858000001</v>
      </c>
    </row>
    <row r="68" spans="1:11" x14ac:dyDescent="0.2">
      <c r="A68" s="7">
        <v>67</v>
      </c>
      <c r="B68" s="7" t="s">
        <v>11</v>
      </c>
      <c r="C68" s="7" t="s">
        <v>147</v>
      </c>
      <c r="D68" s="7" t="s">
        <v>148</v>
      </c>
      <c r="E68" s="7">
        <v>339.71590800000007</v>
      </c>
      <c r="F68" s="7">
        <v>451.09931999999998</v>
      </c>
      <c r="G68" s="7">
        <v>1307.9233699999997</v>
      </c>
      <c r="H68" s="7">
        <v>3330.9807929999993</v>
      </c>
      <c r="I68" s="7">
        <v>5634.7203200000004</v>
      </c>
      <c r="J68" s="7">
        <v>6387.7448249999989</v>
      </c>
      <c r="K68" s="7">
        <v>4682.6603700000005</v>
      </c>
    </row>
    <row r="69" spans="1:11" x14ac:dyDescent="0.2">
      <c r="A69" s="7">
        <v>68</v>
      </c>
      <c r="B69" s="7" t="s">
        <v>11</v>
      </c>
      <c r="C69" s="7" t="s">
        <v>149</v>
      </c>
      <c r="D69" s="7" t="s">
        <v>150</v>
      </c>
      <c r="E69" s="7">
        <v>385.31215800000007</v>
      </c>
      <c r="F69" s="7">
        <v>431.25011999999998</v>
      </c>
      <c r="G69" s="7">
        <v>1380.5889</v>
      </c>
      <c r="H69" s="7">
        <v>4443.2924759999996</v>
      </c>
      <c r="I69" s="7">
        <v>7658.9094719999994</v>
      </c>
      <c r="J69" s="7">
        <v>10477.229921999999</v>
      </c>
      <c r="K69" s="7">
        <v>8780.6264659999997</v>
      </c>
    </row>
    <row r="70" spans="1:11" x14ac:dyDescent="0.2">
      <c r="A70" s="7">
        <v>69</v>
      </c>
      <c r="B70" s="7" t="s">
        <v>19</v>
      </c>
      <c r="C70" s="7" t="s">
        <v>151</v>
      </c>
      <c r="D70" s="7" t="s">
        <v>152</v>
      </c>
      <c r="E70" s="7">
        <v>786.63578400000017</v>
      </c>
      <c r="F70" s="7">
        <v>996.23215999999991</v>
      </c>
      <c r="G70" s="7">
        <v>2121.2042900000001</v>
      </c>
      <c r="H70" s="7">
        <v>3873.9507659999999</v>
      </c>
      <c r="I70" s="7">
        <v>4644.3071999999993</v>
      </c>
      <c r="J70" s="7">
        <v>5178.9854969999997</v>
      </c>
      <c r="K70" s="7">
        <v>4234.8550040000009</v>
      </c>
    </row>
    <row r="71" spans="1:11" x14ac:dyDescent="0.2">
      <c r="A71" s="7">
        <v>70</v>
      </c>
      <c r="B71" s="7" t="s">
        <v>26</v>
      </c>
      <c r="C71" s="7" t="s">
        <v>153</v>
      </c>
      <c r="D71" s="7" t="s">
        <v>154</v>
      </c>
      <c r="E71" s="7">
        <v>292.33432800000008</v>
      </c>
      <c r="F71" s="7">
        <v>367.31351999999998</v>
      </c>
      <c r="G71" s="7">
        <v>1113.1654159999998</v>
      </c>
      <c r="H71" s="7">
        <v>3185.4218759999994</v>
      </c>
      <c r="I71" s="7">
        <v>5017.7668480000002</v>
      </c>
      <c r="J71" s="7">
        <v>6896.146788</v>
      </c>
      <c r="K71" s="7">
        <v>5213.5151480000004</v>
      </c>
    </row>
    <row r="72" spans="1:11" x14ac:dyDescent="0.2">
      <c r="A72" s="7">
        <v>71</v>
      </c>
      <c r="B72" s="7" t="s">
        <v>19</v>
      </c>
      <c r="C72" s="7" t="s">
        <v>155</v>
      </c>
      <c r="D72" s="7" t="s">
        <v>156</v>
      </c>
      <c r="E72" s="7">
        <v>1038.4113419999999</v>
      </c>
      <c r="F72" s="7">
        <v>1637.6723439999998</v>
      </c>
      <c r="G72" s="7">
        <v>3436.0866719999995</v>
      </c>
      <c r="H72" s="7">
        <v>6102.9107369999983</v>
      </c>
      <c r="I72" s="7">
        <v>7142.3946079999996</v>
      </c>
      <c r="J72" s="7">
        <v>7003.0972800000009</v>
      </c>
      <c r="K72" s="7">
        <v>5927.1611979999998</v>
      </c>
    </row>
    <row r="73" spans="1:11" x14ac:dyDescent="0.2">
      <c r="A73" s="7">
        <v>72</v>
      </c>
      <c r="B73" s="7" t="s">
        <v>11</v>
      </c>
      <c r="C73" s="7" t="s">
        <v>157</v>
      </c>
      <c r="D73" s="7" t="s">
        <v>158</v>
      </c>
      <c r="E73" s="7">
        <v>305.90276400000005</v>
      </c>
      <c r="F73" s="7">
        <v>457.82867199999993</v>
      </c>
      <c r="G73" s="7">
        <v>1647.7913119999996</v>
      </c>
      <c r="H73" s="7">
        <v>4725.3674159999991</v>
      </c>
      <c r="I73" s="7">
        <v>7301.0865120000008</v>
      </c>
      <c r="J73" s="7">
        <v>10220.772815999999</v>
      </c>
      <c r="K73" s="7">
        <v>9740.1526859999994</v>
      </c>
    </row>
    <row r="74" spans="1:11" x14ac:dyDescent="0.2">
      <c r="A74" s="7">
        <v>73</v>
      </c>
      <c r="B74" s="7" t="s">
        <v>19</v>
      </c>
      <c r="C74" s="7" t="s">
        <v>159</v>
      </c>
      <c r="D74" s="7" t="s">
        <v>160</v>
      </c>
      <c r="E74" s="7">
        <v>725.31214200000011</v>
      </c>
      <c r="F74" s="7">
        <v>1179.2925479999999</v>
      </c>
      <c r="G74" s="7">
        <v>2851.5130999999997</v>
      </c>
      <c r="H74" s="7">
        <v>6001.4872889999997</v>
      </c>
      <c r="I74" s="7">
        <v>9037.379696</v>
      </c>
      <c r="J74" s="7">
        <v>10107.044001</v>
      </c>
      <c r="K74" s="7">
        <v>10054.597795999998</v>
      </c>
    </row>
    <row r="75" spans="1:11" x14ac:dyDescent="0.2">
      <c r="A75" s="7">
        <v>74</v>
      </c>
      <c r="B75" s="7" t="s">
        <v>11</v>
      </c>
      <c r="C75" s="7" t="s">
        <v>161</v>
      </c>
      <c r="D75" s="7" t="s">
        <v>162</v>
      </c>
      <c r="E75" s="7">
        <v>821.39547600000014</v>
      </c>
      <c r="F75" s="7">
        <v>1049.162296</v>
      </c>
      <c r="G75" s="7">
        <v>2830.4671439999993</v>
      </c>
      <c r="H75" s="7">
        <v>7739.5556699999979</v>
      </c>
      <c r="I75" s="7">
        <v>12132.36384</v>
      </c>
      <c r="J75" s="7">
        <v>14336.747702999999</v>
      </c>
      <c r="K75" s="7">
        <v>13113.952155999999</v>
      </c>
    </row>
    <row r="76" spans="1:11" x14ac:dyDescent="0.2">
      <c r="A76" s="7">
        <v>75</v>
      </c>
      <c r="B76" s="7" t="s">
        <v>14</v>
      </c>
      <c r="C76" s="7" t="s">
        <v>163</v>
      </c>
      <c r="D76" s="7" t="s">
        <v>164</v>
      </c>
      <c r="E76" s="7">
        <v>426.49822800000004</v>
      </c>
      <c r="F76" s="7">
        <v>534.39167599999996</v>
      </c>
      <c r="G76" s="7">
        <v>1754.2192759999998</v>
      </c>
      <c r="H76" s="7">
        <v>5322.7024829999982</v>
      </c>
      <c r="I76" s="7">
        <v>9405.4290079999992</v>
      </c>
      <c r="J76" s="7">
        <v>13534.495398000001</v>
      </c>
      <c r="K76" s="7">
        <v>12053.103748000001</v>
      </c>
    </row>
    <row r="77" spans="1:11" x14ac:dyDescent="0.2">
      <c r="A77" s="7">
        <v>76</v>
      </c>
      <c r="B77" s="7" t="s">
        <v>19</v>
      </c>
      <c r="C77" s="7" t="s">
        <v>165</v>
      </c>
      <c r="D77" s="7" t="s">
        <v>166</v>
      </c>
      <c r="E77" s="7">
        <v>729.40793400000007</v>
      </c>
      <c r="F77" s="7">
        <v>1009.0374839999999</v>
      </c>
      <c r="G77" s="7">
        <v>2652.3681459999998</v>
      </c>
      <c r="H77" s="7">
        <v>6526.5472439999994</v>
      </c>
      <c r="I77" s="7">
        <v>9644.9230399999997</v>
      </c>
      <c r="J77" s="7">
        <v>12456.113111999999</v>
      </c>
      <c r="K77" s="7">
        <v>12673.256398000001</v>
      </c>
    </row>
    <row r="78" spans="1:11" x14ac:dyDescent="0.2">
      <c r="A78" s="7">
        <v>77</v>
      </c>
      <c r="B78" s="7" t="s">
        <v>26</v>
      </c>
      <c r="C78" s="7" t="s">
        <v>167</v>
      </c>
      <c r="D78" s="7" t="s">
        <v>168</v>
      </c>
      <c r="E78" s="7">
        <v>453.50953199999998</v>
      </c>
      <c r="F78" s="7">
        <v>612.73746800000004</v>
      </c>
      <c r="G78" s="7">
        <v>1804.0690439999996</v>
      </c>
      <c r="H78" s="7">
        <v>5387.1042329999982</v>
      </c>
      <c r="I78" s="7">
        <v>9330.3029119999992</v>
      </c>
      <c r="J78" s="7">
        <v>13018.526990999997</v>
      </c>
      <c r="K78" s="7">
        <v>11256.499818000002</v>
      </c>
    </row>
    <row r="79" spans="1:11" x14ac:dyDescent="0.2">
      <c r="A79" s="7">
        <v>78</v>
      </c>
      <c r="B79" s="7" t="s">
        <v>26</v>
      </c>
      <c r="C79" s="7" t="s">
        <v>169</v>
      </c>
      <c r="D79" s="7" t="s">
        <v>170</v>
      </c>
      <c r="E79" s="7">
        <v>1484.072388</v>
      </c>
      <c r="F79" s="7">
        <v>2506.2019919999998</v>
      </c>
      <c r="G79" s="7">
        <v>7168.4457399999992</v>
      </c>
      <c r="H79" s="7">
        <v>15426.452159999997</v>
      </c>
      <c r="I79" s="7">
        <v>21395.700688000004</v>
      </c>
      <c r="J79" s="7">
        <v>26552.789631000003</v>
      </c>
      <c r="K79" s="7">
        <v>27160.954433999999</v>
      </c>
    </row>
    <row r="80" spans="1:11" x14ac:dyDescent="0.2">
      <c r="A80" s="7">
        <v>79</v>
      </c>
      <c r="B80" s="7" t="s">
        <v>11</v>
      </c>
      <c r="C80" s="7" t="s">
        <v>171</v>
      </c>
      <c r="D80" s="7" t="s">
        <v>172</v>
      </c>
      <c r="E80" s="7">
        <v>606.00542400000006</v>
      </c>
      <c r="F80" s="7">
        <v>806.92365600000005</v>
      </c>
      <c r="G80" s="7">
        <v>2167.941174</v>
      </c>
      <c r="H80" s="7">
        <v>5423.1678899999997</v>
      </c>
      <c r="I80" s="7">
        <v>8265.8592320000007</v>
      </c>
      <c r="J80" s="7">
        <v>9776.7049229999993</v>
      </c>
      <c r="K80" s="7">
        <v>7888.9413359999999</v>
      </c>
    </row>
    <row r="81" spans="1:11" x14ac:dyDescent="0.2">
      <c r="A81" s="7">
        <v>80</v>
      </c>
      <c r="B81" s="7" t="s">
        <v>14</v>
      </c>
      <c r="C81" s="7" t="s">
        <v>173</v>
      </c>
      <c r="D81" s="7" t="s">
        <v>174</v>
      </c>
      <c r="E81" s="7">
        <v>372.82809600000002</v>
      </c>
      <c r="F81" s="7">
        <v>528.10004800000002</v>
      </c>
      <c r="G81" s="7">
        <v>1895.5554599999998</v>
      </c>
      <c r="H81" s="7">
        <v>5338.801124999999</v>
      </c>
      <c r="I81" s="7">
        <v>8389.6257279999991</v>
      </c>
      <c r="J81" s="7">
        <v>11527.559442000002</v>
      </c>
      <c r="K81" s="7">
        <v>10083.861884</v>
      </c>
    </row>
    <row r="82" spans="1:11" x14ac:dyDescent="0.2">
      <c r="A82" s="7">
        <v>81</v>
      </c>
      <c r="B82" s="7" t="s">
        <v>19</v>
      </c>
      <c r="C82" s="7" t="s">
        <v>175</v>
      </c>
      <c r="D82" s="7" t="s">
        <v>176</v>
      </c>
      <c r="E82" s="7">
        <v>1080.7706519999999</v>
      </c>
      <c r="F82" s="7">
        <v>1438.1156159999998</v>
      </c>
      <c r="G82" s="7">
        <v>3470.1953099999996</v>
      </c>
      <c r="H82" s="7">
        <v>7039.6937729999981</v>
      </c>
      <c r="I82" s="7">
        <v>9289.1737599999997</v>
      </c>
      <c r="J82" s="7">
        <v>10843.549406999999</v>
      </c>
      <c r="K82" s="7">
        <v>10348.14559</v>
      </c>
    </row>
    <row r="83" spans="1:11" x14ac:dyDescent="0.2">
      <c r="A83" s="7">
        <v>82</v>
      </c>
      <c r="B83" s="7" t="s">
        <v>14</v>
      </c>
      <c r="C83" s="7" t="s">
        <v>177</v>
      </c>
      <c r="D83" s="7" t="s">
        <v>178</v>
      </c>
      <c r="E83" s="7">
        <v>506.55695400000013</v>
      </c>
      <c r="F83" s="7">
        <v>809.62095199999999</v>
      </c>
      <c r="G83" s="7">
        <v>2698.6662479999995</v>
      </c>
      <c r="H83" s="7">
        <v>6635.8459439999988</v>
      </c>
      <c r="I83" s="7">
        <v>9602.8635839999988</v>
      </c>
      <c r="J83" s="7">
        <v>13016.398400999999</v>
      </c>
      <c r="K83" s="7">
        <v>12546.991739999999</v>
      </c>
    </row>
    <row r="84" spans="1:11" x14ac:dyDescent="0.2">
      <c r="A84" s="7">
        <v>83</v>
      </c>
      <c r="B84" s="7" t="s">
        <v>19</v>
      </c>
      <c r="C84" s="7" t="s">
        <v>179</v>
      </c>
      <c r="D84" s="7" t="s">
        <v>180</v>
      </c>
      <c r="E84" s="7">
        <v>948.20277599999997</v>
      </c>
      <c r="F84" s="7">
        <v>1467.918144</v>
      </c>
      <c r="G84" s="7">
        <v>3343.1878059999995</v>
      </c>
      <c r="H84" s="7">
        <v>6080.2401869999994</v>
      </c>
      <c r="I84" s="7">
        <v>8209.3752800000002</v>
      </c>
      <c r="J84" s="7">
        <v>8518.3385940000007</v>
      </c>
      <c r="K84" s="7">
        <v>7224.9775479999998</v>
      </c>
    </row>
    <row r="85" spans="1:11" x14ac:dyDescent="0.2">
      <c r="A85" s="7">
        <v>84</v>
      </c>
      <c r="B85" s="7" t="s">
        <v>11</v>
      </c>
      <c r="C85" s="7" t="s">
        <v>181</v>
      </c>
      <c r="D85" s="7" t="s">
        <v>182</v>
      </c>
      <c r="E85" s="7">
        <v>950.72724000000005</v>
      </c>
      <c r="F85" s="7">
        <v>1004.1669680000001</v>
      </c>
      <c r="G85" s="7">
        <v>2484.9718699999999</v>
      </c>
      <c r="H85" s="7">
        <v>6238.6108469999981</v>
      </c>
      <c r="I85" s="7">
        <v>9132.1647200000007</v>
      </c>
      <c r="J85" s="7">
        <v>10462.324365</v>
      </c>
      <c r="K85" s="7">
        <v>8879.9209400000018</v>
      </c>
    </row>
    <row r="86" spans="1:11" x14ac:dyDescent="0.2">
      <c r="A86" s="7">
        <v>85</v>
      </c>
      <c r="B86" s="7" t="s">
        <v>26</v>
      </c>
      <c r="C86" s="7" t="s">
        <v>183</v>
      </c>
      <c r="D86" s="7" t="s">
        <v>184</v>
      </c>
      <c r="E86" s="7">
        <v>957.71658600000012</v>
      </c>
      <c r="F86" s="7">
        <v>1269.9506399999998</v>
      </c>
      <c r="G86" s="7">
        <v>4022.9841239999996</v>
      </c>
      <c r="H86" s="7">
        <v>11086.946198999996</v>
      </c>
      <c r="I86" s="7">
        <v>18836.488112000003</v>
      </c>
      <c r="J86" s="7">
        <v>25810.298243999998</v>
      </c>
      <c r="K86" s="7">
        <v>23160.090714000005</v>
      </c>
    </row>
    <row r="87" spans="1:11" x14ac:dyDescent="0.2">
      <c r="A87" s="7">
        <v>86</v>
      </c>
      <c r="B87" s="7" t="s">
        <v>14</v>
      </c>
      <c r="C87" s="7" t="s">
        <v>185</v>
      </c>
      <c r="D87" s="7" t="s">
        <v>186</v>
      </c>
      <c r="E87" s="7">
        <v>309.78127800000004</v>
      </c>
      <c r="F87" s="7">
        <v>387.32341199999991</v>
      </c>
      <c r="G87" s="7">
        <v>1298.1716019999999</v>
      </c>
      <c r="H87" s="7">
        <v>4042.4601419999995</v>
      </c>
      <c r="I87" s="7">
        <v>7501.8971200000005</v>
      </c>
      <c r="J87" s="7">
        <v>11035.671237</v>
      </c>
      <c r="K87" s="7">
        <v>9138.1018900000017</v>
      </c>
    </row>
    <row r="88" spans="1:11" x14ac:dyDescent="0.2">
      <c r="A88" s="7">
        <v>87</v>
      </c>
      <c r="B88" s="7" t="s">
        <v>19</v>
      </c>
      <c r="C88" s="7" t="s">
        <v>187</v>
      </c>
      <c r="D88" s="7" t="s">
        <v>188</v>
      </c>
      <c r="E88" s="7">
        <v>1238.8440780000003</v>
      </c>
      <c r="F88" s="7">
        <v>1449.5492759999997</v>
      </c>
      <c r="G88" s="7">
        <v>2450.4093619999994</v>
      </c>
      <c r="H88" s="7">
        <v>4646.981178</v>
      </c>
      <c r="I88" s="7">
        <v>5342.5916159999988</v>
      </c>
      <c r="J88" s="7">
        <v>5495.1992999999993</v>
      </c>
      <c r="K88" s="7">
        <v>4520.0089399999997</v>
      </c>
    </row>
    <row r="89" spans="1:11" x14ac:dyDescent="0.2">
      <c r="A89" s="7">
        <v>88</v>
      </c>
      <c r="B89" s="7" t="s">
        <v>14</v>
      </c>
      <c r="C89" s="7" t="s">
        <v>189</v>
      </c>
      <c r="D89" s="7" t="s">
        <v>190</v>
      </c>
      <c r="E89" s="7">
        <v>1403.4493260000004</v>
      </c>
      <c r="F89" s="7">
        <v>1659.7045639999999</v>
      </c>
      <c r="G89" s="7">
        <v>5444.9734299999982</v>
      </c>
      <c r="H89" s="7">
        <v>15602.267330999997</v>
      </c>
      <c r="I89" s="7">
        <v>28175.131007999997</v>
      </c>
      <c r="J89" s="7">
        <v>39632.474088000003</v>
      </c>
      <c r="K89" s="7">
        <v>31874.676842000001</v>
      </c>
    </row>
    <row r="90" spans="1:11" x14ac:dyDescent="0.2">
      <c r="A90" s="7">
        <v>89</v>
      </c>
      <c r="B90" s="7" t="s">
        <v>19</v>
      </c>
      <c r="C90" s="7" t="s">
        <v>191</v>
      </c>
      <c r="D90" s="7" t="s">
        <v>192</v>
      </c>
      <c r="E90" s="7">
        <v>626.5643399999999</v>
      </c>
      <c r="F90" s="7">
        <v>855.34156399999995</v>
      </c>
      <c r="G90" s="7">
        <v>2213.4107479999998</v>
      </c>
      <c r="H90" s="7">
        <v>4060.7175419999999</v>
      </c>
      <c r="I90" s="7">
        <v>5469.0739519999997</v>
      </c>
      <c r="J90" s="7">
        <v>6521.4805769999994</v>
      </c>
      <c r="K90" s="7">
        <v>5961.3035680000012</v>
      </c>
    </row>
    <row r="91" spans="1:11" x14ac:dyDescent="0.2">
      <c r="A91" s="7">
        <v>90</v>
      </c>
      <c r="B91" s="7" t="s">
        <v>11</v>
      </c>
      <c r="C91" s="7" t="s">
        <v>193</v>
      </c>
      <c r="D91" s="7" t="s">
        <v>194</v>
      </c>
      <c r="E91" s="7">
        <v>435.74432400000012</v>
      </c>
      <c r="F91" s="7">
        <v>501.18154799999991</v>
      </c>
      <c r="G91" s="7">
        <v>1363.6683639999999</v>
      </c>
      <c r="H91" s="7">
        <v>4061.7122489999992</v>
      </c>
      <c r="I91" s="7">
        <v>6301.7729440000012</v>
      </c>
      <c r="J91" s="7">
        <v>6509.8071</v>
      </c>
      <c r="K91" s="7">
        <v>6085.4648580000012</v>
      </c>
    </row>
    <row r="92" spans="1:11" x14ac:dyDescent="0.2">
      <c r="A92" s="7">
        <v>91</v>
      </c>
      <c r="B92" s="7" t="s">
        <v>19</v>
      </c>
      <c r="C92" s="7" t="s">
        <v>195</v>
      </c>
      <c r="D92" s="7" t="s">
        <v>196</v>
      </c>
      <c r="E92" s="7">
        <v>1521.4649220000001</v>
      </c>
      <c r="F92" s="7">
        <v>2108.602832</v>
      </c>
      <c r="G92" s="7">
        <v>3584.3730939999996</v>
      </c>
      <c r="H92" s="7">
        <v>6779.5598429999991</v>
      </c>
      <c r="I92" s="7">
        <v>7235.156735999999</v>
      </c>
      <c r="J92" s="7">
        <v>6625.8249029999997</v>
      </c>
      <c r="K92" s="7">
        <v>6100.3658940000005</v>
      </c>
    </row>
    <row r="93" spans="1:11" x14ac:dyDescent="0.2">
      <c r="A93" s="7">
        <v>92</v>
      </c>
      <c r="B93" s="7" t="s">
        <v>11</v>
      </c>
      <c r="C93" s="7" t="s">
        <v>197</v>
      </c>
      <c r="D93" s="7" t="s">
        <v>198</v>
      </c>
      <c r="E93" s="7">
        <v>592.85516400000006</v>
      </c>
      <c r="F93" s="7">
        <v>496.630876</v>
      </c>
      <c r="G93" s="7">
        <v>1463.1137819999999</v>
      </c>
      <c r="H93" s="7">
        <v>4154.726897999999</v>
      </c>
      <c r="I93" s="7">
        <v>6822.7972799999998</v>
      </c>
      <c r="J93" s="7">
        <v>9335.5706250000003</v>
      </c>
      <c r="K93" s="7">
        <v>8138.710681999999</v>
      </c>
    </row>
    <row r="94" spans="1:11" x14ac:dyDescent="0.2">
      <c r="A94" s="7">
        <v>93</v>
      </c>
      <c r="B94" s="7" t="s">
        <v>11</v>
      </c>
      <c r="C94" s="7" t="s">
        <v>199</v>
      </c>
      <c r="D94" s="7" t="s">
        <v>200</v>
      </c>
      <c r="E94" s="7">
        <v>553.30164000000013</v>
      </c>
      <c r="F94" s="7">
        <v>771.15469199999995</v>
      </c>
      <c r="G94" s="7">
        <v>2169.2051219999998</v>
      </c>
      <c r="H94" s="7">
        <v>5331.2641829999984</v>
      </c>
      <c r="I94" s="7">
        <v>8150.6811200000002</v>
      </c>
      <c r="J94" s="7">
        <v>10242.118413</v>
      </c>
      <c r="K94" s="7">
        <v>10210.091050000003</v>
      </c>
    </row>
    <row r="95" spans="1:11" x14ac:dyDescent="0.2">
      <c r="A95" s="7">
        <v>94</v>
      </c>
      <c r="B95" s="7" t="s">
        <v>11</v>
      </c>
      <c r="C95" s="7" t="s">
        <v>201</v>
      </c>
      <c r="D95" s="7" t="s">
        <v>202</v>
      </c>
      <c r="E95" s="7">
        <v>968.90173199999992</v>
      </c>
      <c r="F95" s="7">
        <v>1003.931404</v>
      </c>
      <c r="G95" s="7">
        <v>2437.7718499999996</v>
      </c>
      <c r="H95" s="7">
        <v>5393.1338999999998</v>
      </c>
      <c r="I95" s="7">
        <v>7835.4574720000001</v>
      </c>
      <c r="J95" s="7">
        <v>10241.010702</v>
      </c>
      <c r="K95" s="7">
        <v>7984.4970080000003</v>
      </c>
    </row>
    <row r="96" spans="1:11" x14ac:dyDescent="0.2">
      <c r="A96" s="7">
        <v>95</v>
      </c>
      <c r="B96" s="7" t="s">
        <v>11</v>
      </c>
      <c r="C96" s="7" t="s">
        <v>203</v>
      </c>
      <c r="D96" s="7" t="s">
        <v>204</v>
      </c>
      <c r="E96" s="7">
        <v>1608.8450760000001</v>
      </c>
      <c r="F96" s="7">
        <v>1251.0706879999998</v>
      </c>
      <c r="G96" s="7">
        <v>3085.6873059999998</v>
      </c>
      <c r="H96" s="7">
        <v>7019.2564469999998</v>
      </c>
      <c r="I96" s="7">
        <v>10183.423696</v>
      </c>
      <c r="J96" s="7">
        <v>12327.709085999999</v>
      </c>
      <c r="K96" s="7">
        <v>11065.785424</v>
      </c>
    </row>
    <row r="97" spans="1:11" x14ac:dyDescent="0.2">
      <c r="A97" s="7">
        <v>96</v>
      </c>
      <c r="B97" s="7" t="s">
        <v>26</v>
      </c>
      <c r="C97" s="7" t="s">
        <v>205</v>
      </c>
      <c r="D97" s="7" t="s">
        <v>206</v>
      </c>
      <c r="E97" s="7">
        <v>1549.2549780000002</v>
      </c>
      <c r="F97" s="7">
        <v>1424.8940159999997</v>
      </c>
      <c r="G97" s="7">
        <v>3274.1349500000001</v>
      </c>
      <c r="H97" s="7">
        <v>7123.5409769999987</v>
      </c>
      <c r="I97" s="7">
        <v>10731.368704000002</v>
      </c>
      <c r="J97" s="7">
        <v>10557.612233999998</v>
      </c>
      <c r="K97" s="7">
        <v>10158.336242000001</v>
      </c>
    </row>
    <row r="98" spans="1:11" x14ac:dyDescent="0.2">
      <c r="A98" s="7">
        <v>97</v>
      </c>
      <c r="B98" s="7" t="s">
        <v>19</v>
      </c>
      <c r="C98" s="7" t="s">
        <v>207</v>
      </c>
      <c r="D98" s="7" t="s">
        <v>208</v>
      </c>
      <c r="E98" s="7">
        <v>1065.2087880000001</v>
      </c>
      <c r="F98" s="7">
        <v>1748.7480919999998</v>
      </c>
      <c r="G98" s="7">
        <v>3880.1079799999989</v>
      </c>
      <c r="H98" s="7">
        <v>6912.7625069999985</v>
      </c>
      <c r="I98" s="7">
        <v>7538.1410720000003</v>
      </c>
      <c r="J98" s="7">
        <v>7273.7092079999993</v>
      </c>
      <c r="K98" s="7">
        <v>6693.2326680000006</v>
      </c>
    </row>
    <row r="99" spans="1:11" x14ac:dyDescent="0.2">
      <c r="A99" s="7">
        <v>98</v>
      </c>
      <c r="B99" s="7" t="s">
        <v>26</v>
      </c>
      <c r="C99" s="7" t="s">
        <v>209</v>
      </c>
      <c r="D99" s="7" t="s">
        <v>210</v>
      </c>
      <c r="E99" s="7">
        <v>528.23489400000017</v>
      </c>
      <c r="F99" s="7">
        <v>695.20844399999987</v>
      </c>
      <c r="G99" s="7">
        <v>2150.2810799999997</v>
      </c>
      <c r="H99" s="7">
        <v>6576.8229449999999</v>
      </c>
      <c r="I99" s="7">
        <v>12550.900176000001</v>
      </c>
      <c r="J99" s="7">
        <v>17971.194528</v>
      </c>
      <c r="K99" s="7">
        <v>14118.490637999999</v>
      </c>
    </row>
    <row r="100" spans="1:11" x14ac:dyDescent="0.2">
      <c r="A100" s="7">
        <v>99</v>
      </c>
      <c r="B100" s="7" t="s">
        <v>26</v>
      </c>
      <c r="C100" s="7" t="s">
        <v>211</v>
      </c>
      <c r="D100" s="7" t="s">
        <v>212</v>
      </c>
      <c r="E100" s="7">
        <v>761.68585800000017</v>
      </c>
      <c r="F100" s="7">
        <v>807.54183999999987</v>
      </c>
      <c r="G100" s="7">
        <v>2241.4627019999998</v>
      </c>
      <c r="H100" s="7">
        <v>6195.196034999999</v>
      </c>
      <c r="I100" s="7">
        <v>10048.243312000001</v>
      </c>
      <c r="J100" s="7">
        <v>13769.023202999999</v>
      </c>
      <c r="K100" s="7">
        <v>11346.157280000001</v>
      </c>
    </row>
    <row r="101" spans="1:11" x14ac:dyDescent="0.2">
      <c r="A101" s="7">
        <v>100</v>
      </c>
      <c r="B101" s="7" t="s">
        <v>11</v>
      </c>
      <c r="C101" s="7" t="s">
        <v>213</v>
      </c>
      <c r="D101" s="7" t="s">
        <v>214</v>
      </c>
      <c r="E101" s="7">
        <v>2032.400034</v>
      </c>
      <c r="F101" s="7">
        <v>2028.1395399999999</v>
      </c>
      <c r="G101" s="7">
        <v>4441.9607459999997</v>
      </c>
      <c r="H101" s="7">
        <v>11034.648008999999</v>
      </c>
      <c r="I101" s="7">
        <v>17065.836607999998</v>
      </c>
      <c r="J101" s="7">
        <v>18575.325755999998</v>
      </c>
      <c r="K101" s="7">
        <v>16649.403676000002</v>
      </c>
    </row>
    <row r="102" spans="1:11" x14ac:dyDescent="0.2">
      <c r="A102" s="7">
        <v>101</v>
      </c>
      <c r="B102" s="7" t="s">
        <v>26</v>
      </c>
      <c r="C102" s="7" t="s">
        <v>215</v>
      </c>
      <c r="D102" s="7" t="s">
        <v>216</v>
      </c>
      <c r="E102" s="7">
        <v>817.01627399999995</v>
      </c>
      <c r="F102" s="7">
        <v>1018.0359559999999</v>
      </c>
      <c r="G102" s="7">
        <v>2224.9480659999999</v>
      </c>
      <c r="H102" s="7">
        <v>4696.4383199999993</v>
      </c>
      <c r="I102" s="7">
        <v>6143.3875840000001</v>
      </c>
      <c r="J102" s="7">
        <v>6776.5182209999994</v>
      </c>
      <c r="K102" s="7">
        <v>7134.3991620000006</v>
      </c>
    </row>
    <row r="103" spans="1:11" x14ac:dyDescent="0.2">
      <c r="A103" s="7">
        <v>102</v>
      </c>
      <c r="B103" s="7" t="s">
        <v>26</v>
      </c>
      <c r="C103" s="7" t="s">
        <v>217</v>
      </c>
      <c r="D103" s="7" t="s">
        <v>218</v>
      </c>
      <c r="E103" s="7">
        <v>533.86648200000013</v>
      </c>
      <c r="F103" s="7">
        <v>705.82677199999989</v>
      </c>
      <c r="G103" s="7">
        <v>2001.7929379999996</v>
      </c>
      <c r="H103" s="7">
        <v>5561.5922460000002</v>
      </c>
      <c r="I103" s="7">
        <v>8441.205344</v>
      </c>
      <c r="J103" s="7">
        <v>10862.369640000001</v>
      </c>
      <c r="K103" s="7">
        <v>8757.7462680000008</v>
      </c>
    </row>
    <row r="104" spans="1:11" x14ac:dyDescent="0.2">
      <c r="A104" s="7">
        <v>103</v>
      </c>
      <c r="B104" s="7" t="s">
        <v>14</v>
      </c>
      <c r="C104" s="7" t="s">
        <v>219</v>
      </c>
      <c r="D104" s="7" t="s">
        <v>220</v>
      </c>
      <c r="E104" s="7">
        <v>923.70402000000013</v>
      </c>
      <c r="F104" s="7">
        <v>1087.8033879999998</v>
      </c>
      <c r="G104" s="7">
        <v>2982.9622979999995</v>
      </c>
      <c r="H104" s="7">
        <v>7270.8959609999993</v>
      </c>
      <c r="I104" s="7">
        <v>10295.764159999999</v>
      </c>
      <c r="J104" s="7">
        <v>12749.372513999999</v>
      </c>
      <c r="K104" s="7">
        <v>9798.5799900000002</v>
      </c>
    </row>
    <row r="105" spans="1:11" x14ac:dyDescent="0.2">
      <c r="A105" s="7">
        <v>104</v>
      </c>
      <c r="B105" s="7" t="s">
        <v>19</v>
      </c>
      <c r="C105" s="7" t="s">
        <v>221</v>
      </c>
      <c r="D105" s="7" t="s">
        <v>222</v>
      </c>
      <c r="E105" s="7">
        <v>632.03866200000016</v>
      </c>
      <c r="F105" s="7">
        <v>1151.5750399999999</v>
      </c>
      <c r="G105" s="7">
        <v>2592.3344699999993</v>
      </c>
      <c r="H105" s="7">
        <v>4846.1883119999993</v>
      </c>
      <c r="I105" s="7">
        <v>6065.0676160000012</v>
      </c>
      <c r="J105" s="7">
        <v>6772.4292780000005</v>
      </c>
      <c r="K105" s="7">
        <v>6270.7209560000001</v>
      </c>
    </row>
    <row r="106" spans="1:11" x14ac:dyDescent="0.2">
      <c r="A106" s="7">
        <v>105</v>
      </c>
      <c r="B106" s="7" t="s">
        <v>26</v>
      </c>
      <c r="C106" s="7" t="s">
        <v>223</v>
      </c>
      <c r="D106" s="7" t="s">
        <v>224</v>
      </c>
      <c r="E106" s="7">
        <v>988.47984600000029</v>
      </c>
      <c r="F106" s="7">
        <v>1348.2853999999998</v>
      </c>
      <c r="G106" s="7">
        <v>4249.0112199999994</v>
      </c>
      <c r="H106" s="7">
        <v>10790.636156999997</v>
      </c>
      <c r="I106" s="7">
        <v>16851.404847999998</v>
      </c>
      <c r="J106" s="7">
        <v>23073.016526999996</v>
      </c>
      <c r="K106" s="7">
        <v>19606.101161999999</v>
      </c>
    </row>
    <row r="107" spans="1:11" x14ac:dyDescent="0.2">
      <c r="A107" s="7">
        <v>106</v>
      </c>
      <c r="B107" s="7" t="s">
        <v>26</v>
      </c>
      <c r="C107" s="7" t="s">
        <v>225</v>
      </c>
      <c r="D107" s="7" t="s">
        <v>226</v>
      </c>
      <c r="E107" s="7">
        <v>712.58115600000008</v>
      </c>
      <c r="F107" s="7">
        <v>1236.4582439999999</v>
      </c>
      <c r="G107" s="7">
        <v>3314.4217959999992</v>
      </c>
      <c r="H107" s="7">
        <v>6770.848833</v>
      </c>
      <c r="I107" s="7">
        <v>10032.798719999999</v>
      </c>
      <c r="J107" s="7">
        <v>10655.537022</v>
      </c>
      <c r="K107" s="7">
        <v>8297.9539460000015</v>
      </c>
    </row>
    <row r="108" spans="1:11" x14ac:dyDescent="0.2">
      <c r="A108" s="7">
        <v>107</v>
      </c>
      <c r="B108" s="7" t="s">
        <v>26</v>
      </c>
      <c r="C108" s="7" t="s">
        <v>227</v>
      </c>
      <c r="D108" s="7" t="s">
        <v>228</v>
      </c>
      <c r="E108" s="7">
        <v>1695.6153180000003</v>
      </c>
      <c r="F108" s="7">
        <v>2372.2366359999996</v>
      </c>
      <c r="G108" s="7">
        <v>7225.4231119999986</v>
      </c>
      <c r="H108" s="7">
        <v>17543.163707999996</v>
      </c>
      <c r="I108" s="7">
        <v>26416.896560000001</v>
      </c>
      <c r="J108" s="7">
        <v>33999.146181000004</v>
      </c>
      <c r="K108" s="7">
        <v>26705.903096000005</v>
      </c>
    </row>
    <row r="109" spans="1:11" x14ac:dyDescent="0.2">
      <c r="A109" s="7">
        <v>108</v>
      </c>
      <c r="B109" s="7" t="s">
        <v>26</v>
      </c>
      <c r="C109" s="7" t="s">
        <v>229</v>
      </c>
      <c r="D109" s="7" t="s">
        <v>230</v>
      </c>
      <c r="E109" s="7">
        <v>295.99329600000004</v>
      </c>
      <c r="F109" s="7">
        <v>380.65165599999995</v>
      </c>
      <c r="G109" s="7">
        <v>1209.9657599999998</v>
      </c>
      <c r="H109" s="7">
        <v>3452.6330999999991</v>
      </c>
      <c r="I109" s="7">
        <v>5672.0984479999988</v>
      </c>
      <c r="J109" s="7">
        <v>7663.9907069999999</v>
      </c>
      <c r="K109" s="7">
        <v>6062.6416340000005</v>
      </c>
    </row>
    <row r="110" spans="1:11" x14ac:dyDescent="0.2">
      <c r="A110" s="7">
        <v>109</v>
      </c>
      <c r="B110" s="7" t="s">
        <v>14</v>
      </c>
      <c r="C110" s="7" t="s">
        <v>231</v>
      </c>
      <c r="D110" s="7" t="s">
        <v>232</v>
      </c>
      <c r="E110" s="7">
        <v>241.52252400000003</v>
      </c>
      <c r="F110" s="7">
        <v>364.66096800000003</v>
      </c>
      <c r="G110" s="7">
        <v>1219.5763239999999</v>
      </c>
      <c r="H110" s="7">
        <v>2987.6430149999992</v>
      </c>
      <c r="I110" s="7">
        <v>4392.7460799999999</v>
      </c>
      <c r="J110" s="7">
        <v>5553.28629</v>
      </c>
      <c r="K110" s="7">
        <v>4690.9421480000001</v>
      </c>
    </row>
    <row r="111" spans="1:11" x14ac:dyDescent="0.2">
      <c r="A111" s="7">
        <v>110</v>
      </c>
      <c r="B111" s="7" t="s">
        <v>11</v>
      </c>
      <c r="C111" s="7" t="s">
        <v>233</v>
      </c>
      <c r="D111" s="7" t="s">
        <v>234</v>
      </c>
      <c r="E111" s="7">
        <v>2052.2708819999998</v>
      </c>
      <c r="F111" s="7">
        <v>1868.9080199999996</v>
      </c>
      <c r="G111" s="7">
        <v>4561.2978879999991</v>
      </c>
      <c r="H111" s="7">
        <v>11544.289155</v>
      </c>
      <c r="I111" s="7">
        <v>18129.950559999997</v>
      </c>
      <c r="J111" s="7">
        <v>21855.812786999999</v>
      </c>
      <c r="K111" s="7">
        <v>20202.266824000002</v>
      </c>
    </row>
    <row r="112" spans="1:11" x14ac:dyDescent="0.2">
      <c r="A112" s="7">
        <v>111</v>
      </c>
      <c r="B112" s="7" t="s">
        <v>19</v>
      </c>
      <c r="C112" s="7" t="s">
        <v>235</v>
      </c>
      <c r="D112" s="7" t="s">
        <v>236</v>
      </c>
      <c r="E112" s="7">
        <v>1598.6453940000004</v>
      </c>
      <c r="F112" s="7">
        <v>1944.3123559999997</v>
      </c>
      <c r="G112" s="7">
        <v>3600.2864239999994</v>
      </c>
      <c r="H112" s="7">
        <v>6587.5309289999987</v>
      </c>
      <c r="I112" s="7">
        <v>7645.9039839999987</v>
      </c>
      <c r="J112" s="7">
        <v>6432.8841990000001</v>
      </c>
      <c r="K112" s="7">
        <v>5368.4769559999995</v>
      </c>
    </row>
    <row r="113" spans="1:11" x14ac:dyDescent="0.2">
      <c r="A113" s="7">
        <v>112</v>
      </c>
      <c r="B113" s="7" t="s">
        <v>14</v>
      </c>
      <c r="C113" s="7" t="s">
        <v>237</v>
      </c>
      <c r="D113" s="7" t="s">
        <v>238</v>
      </c>
      <c r="E113" s="7">
        <v>222.43478400000006</v>
      </c>
      <c r="F113" s="7">
        <v>362.09474</v>
      </c>
      <c r="G113" s="7">
        <v>1231.1741579999998</v>
      </c>
      <c r="H113" s="7">
        <v>2828.9544569999994</v>
      </c>
      <c r="I113" s="7">
        <v>4143.61744</v>
      </c>
      <c r="J113" s="7">
        <v>5321.2452569999996</v>
      </c>
      <c r="K113" s="7">
        <v>4294.9018640000013</v>
      </c>
    </row>
    <row r="114" spans="1:11" x14ac:dyDescent="0.2">
      <c r="A114" s="7">
        <v>113</v>
      </c>
      <c r="B114" s="7" t="s">
        <v>26</v>
      </c>
      <c r="C114" s="7" t="s">
        <v>239</v>
      </c>
      <c r="D114" s="7" t="s">
        <v>240</v>
      </c>
      <c r="E114" s="7">
        <v>661.03977600000007</v>
      </c>
      <c r="F114" s="7">
        <v>835.27989999999988</v>
      </c>
      <c r="G114" s="7">
        <v>2786.8376499999995</v>
      </c>
      <c r="H114" s="7">
        <v>8087.6477429999995</v>
      </c>
      <c r="I114" s="7">
        <v>13370.348223999999</v>
      </c>
      <c r="J114" s="7">
        <v>18130.908123000001</v>
      </c>
      <c r="K114" s="7">
        <v>14616.08661</v>
      </c>
    </row>
    <row r="115" spans="1:11" x14ac:dyDescent="0.2">
      <c r="A115" s="7">
        <v>114</v>
      </c>
      <c r="B115" s="7" t="s">
        <v>11</v>
      </c>
      <c r="C115" s="7" t="s">
        <v>241</v>
      </c>
      <c r="D115" s="7" t="s">
        <v>242</v>
      </c>
      <c r="E115" s="7">
        <v>845.93696399999999</v>
      </c>
      <c r="F115" s="7">
        <v>828.21577999999988</v>
      </c>
      <c r="G115" s="7">
        <v>2332.6152139999999</v>
      </c>
      <c r="H115" s="7">
        <v>6519.3807420000003</v>
      </c>
      <c r="I115" s="7">
        <v>10871.523712</v>
      </c>
      <c r="J115" s="7">
        <v>13850.701965</v>
      </c>
      <c r="K115" s="7">
        <v>10783.390524</v>
      </c>
    </row>
    <row r="116" spans="1:11" x14ac:dyDescent="0.2">
      <c r="A116" s="7">
        <v>115</v>
      </c>
      <c r="B116" s="7" t="s">
        <v>26</v>
      </c>
      <c r="C116" s="7" t="s">
        <v>243</v>
      </c>
      <c r="D116" s="7" t="s">
        <v>244</v>
      </c>
      <c r="E116" s="7">
        <v>968.96464200000014</v>
      </c>
      <c r="F116" s="7">
        <v>1048.2892839999997</v>
      </c>
      <c r="G116" s="7">
        <v>3172.9321079999995</v>
      </c>
      <c r="H116" s="7">
        <v>8497.8881189999993</v>
      </c>
      <c r="I116" s="7">
        <v>14509.603359999999</v>
      </c>
      <c r="J116" s="7">
        <v>21676.482395999999</v>
      </c>
      <c r="K116" s="7">
        <v>18214.726966000002</v>
      </c>
    </row>
    <row r="117" spans="1:11" x14ac:dyDescent="0.2">
      <c r="A117" s="7">
        <v>116</v>
      </c>
      <c r="B117" s="7" t="s">
        <v>14</v>
      </c>
      <c r="C117" s="7" t="s">
        <v>245</v>
      </c>
      <c r="D117" s="7" t="s">
        <v>246</v>
      </c>
      <c r="E117" s="7">
        <v>541.72224000000006</v>
      </c>
      <c r="F117" s="7">
        <v>767.04076399999985</v>
      </c>
      <c r="G117" s="7">
        <v>2476.1970499999998</v>
      </c>
      <c r="H117" s="7">
        <v>5592.7551329999988</v>
      </c>
      <c r="I117" s="7">
        <v>7728.8051839999998</v>
      </c>
      <c r="J117" s="7">
        <v>10639.031706</v>
      </c>
      <c r="K117" s="7">
        <v>9220.3209760000009</v>
      </c>
    </row>
    <row r="118" spans="1:11" x14ac:dyDescent="0.2">
      <c r="A118" s="7">
        <v>117</v>
      </c>
      <c r="B118" s="7" t="s">
        <v>11</v>
      </c>
      <c r="C118" s="7" t="s">
        <v>247</v>
      </c>
      <c r="D118" s="7" t="s">
        <v>248</v>
      </c>
      <c r="E118" s="7">
        <v>434.46983399999999</v>
      </c>
      <c r="F118" s="7">
        <v>557.39244399999995</v>
      </c>
      <c r="G118" s="7">
        <v>1529.8567799999998</v>
      </c>
      <c r="H118" s="7">
        <v>4244.3040149999997</v>
      </c>
      <c r="I118" s="7">
        <v>6679.7571520000001</v>
      </c>
      <c r="J118" s="7">
        <v>8717.1874919999973</v>
      </c>
      <c r="K118" s="7">
        <v>7951.8593120000005</v>
      </c>
    </row>
    <row r="119" spans="1:11" x14ac:dyDescent="0.2">
      <c r="A119" s="7">
        <v>118</v>
      </c>
      <c r="B119" s="7" t="s">
        <v>14</v>
      </c>
      <c r="C119" s="7" t="s">
        <v>249</v>
      </c>
      <c r="D119" s="7" t="s">
        <v>250</v>
      </c>
      <c r="E119" s="7">
        <v>550.29288600000007</v>
      </c>
      <c r="F119" s="7">
        <v>834.7551239999998</v>
      </c>
      <c r="G119" s="7">
        <v>2573.3659019999996</v>
      </c>
      <c r="H119" s="7">
        <v>6313.9842359999984</v>
      </c>
      <c r="I119" s="7">
        <v>8856.6777120000006</v>
      </c>
      <c r="J119" s="7">
        <v>11715.823880999998</v>
      </c>
      <c r="K119" s="7">
        <v>9709.2232760000006</v>
      </c>
    </row>
    <row r="120" spans="1:11" x14ac:dyDescent="0.2">
      <c r="A120" s="7">
        <v>119</v>
      </c>
      <c r="B120" s="7" t="s">
        <v>11</v>
      </c>
      <c r="C120" s="7" t="s">
        <v>251</v>
      </c>
      <c r="D120" s="7" t="s">
        <v>252</v>
      </c>
      <c r="E120" s="7">
        <v>582.32890800000007</v>
      </c>
      <c r="F120" s="7">
        <v>728.63366799999994</v>
      </c>
      <c r="G120" s="7">
        <v>1996.2309599999996</v>
      </c>
      <c r="H120" s="7">
        <v>4644.0743579999989</v>
      </c>
      <c r="I120" s="7">
        <v>6970.6582079999998</v>
      </c>
      <c r="J120" s="7">
        <v>9113.8354650000001</v>
      </c>
      <c r="K120" s="7">
        <v>7096.1845520000015</v>
      </c>
    </row>
    <row r="121" spans="1:11" x14ac:dyDescent="0.2">
      <c r="A121" s="7">
        <v>120</v>
      </c>
      <c r="B121" s="7" t="s">
        <v>11</v>
      </c>
      <c r="C121" s="7" t="s">
        <v>253</v>
      </c>
      <c r="D121" s="7" t="s">
        <v>254</v>
      </c>
      <c r="E121" s="7">
        <v>430.29601200000002</v>
      </c>
      <c r="F121" s="7">
        <v>586.08852399999989</v>
      </c>
      <c r="G121" s="7">
        <v>1675.6439239999997</v>
      </c>
      <c r="H121" s="7">
        <v>4775.0523029999995</v>
      </c>
      <c r="I121" s="7">
        <v>7838.956784</v>
      </c>
      <c r="J121" s="7">
        <v>10001.420711999999</v>
      </c>
      <c r="K121" s="7">
        <v>8245.4846280000002</v>
      </c>
    </row>
    <row r="122" spans="1:11" x14ac:dyDescent="0.2">
      <c r="A122" s="7">
        <v>121</v>
      </c>
      <c r="B122" s="7" t="s">
        <v>11</v>
      </c>
      <c r="C122" s="7" t="s">
        <v>255</v>
      </c>
      <c r="D122" s="7" t="s">
        <v>256</v>
      </c>
      <c r="E122" s="7">
        <v>912.21849000000009</v>
      </c>
      <c r="F122" s="7">
        <v>868.07125999999994</v>
      </c>
      <c r="G122" s="7">
        <v>1654.9746759999996</v>
      </c>
      <c r="H122" s="7">
        <v>3433.1207399999994</v>
      </c>
      <c r="I122" s="7">
        <v>4417.0131040000006</v>
      </c>
      <c r="J122" s="7">
        <v>4620.9355289999994</v>
      </c>
      <c r="K122" s="7">
        <v>3551.1726079999999</v>
      </c>
    </row>
    <row r="123" spans="1:11" x14ac:dyDescent="0.2">
      <c r="A123" s="7">
        <v>122</v>
      </c>
      <c r="B123" s="7" t="s">
        <v>26</v>
      </c>
      <c r="C123" s="7" t="s">
        <v>257</v>
      </c>
      <c r="D123" s="7" t="s">
        <v>258</v>
      </c>
      <c r="E123" s="7">
        <v>331.18117200000006</v>
      </c>
      <c r="F123" s="7">
        <v>458.44873199999989</v>
      </c>
      <c r="G123" s="7">
        <v>1616.8972379999998</v>
      </c>
      <c r="H123" s="7">
        <v>4935.3477389999998</v>
      </c>
      <c r="I123" s="7">
        <v>9701.4209759999994</v>
      </c>
      <c r="J123" s="7">
        <v>14262.172280999999</v>
      </c>
      <c r="K123" s="7">
        <v>12843.131384</v>
      </c>
    </row>
    <row r="124" spans="1:11" x14ac:dyDescent="0.2">
      <c r="A124" s="7">
        <v>123</v>
      </c>
      <c r="B124" s="7" t="s">
        <v>14</v>
      </c>
      <c r="C124" s="7" t="s">
        <v>259</v>
      </c>
      <c r="D124" s="7" t="s">
        <v>260</v>
      </c>
      <c r="E124" s="7">
        <v>470.97871200000003</v>
      </c>
      <c r="F124" s="7">
        <v>696.38844799999993</v>
      </c>
      <c r="G124" s="7">
        <v>2270.4109979999998</v>
      </c>
      <c r="H124" s="7">
        <v>5859.373274999999</v>
      </c>
      <c r="I124" s="7">
        <v>9774.1388799999986</v>
      </c>
      <c r="J124" s="7">
        <v>14624.246043000003</v>
      </c>
      <c r="K124" s="7">
        <v>13194.956108000002</v>
      </c>
    </row>
    <row r="125" spans="1:11" x14ac:dyDescent="0.2">
      <c r="A125" s="7">
        <v>124</v>
      </c>
      <c r="B125" s="7" t="s">
        <v>26</v>
      </c>
      <c r="C125" s="7" t="s">
        <v>261</v>
      </c>
      <c r="D125" s="7" t="s">
        <v>262</v>
      </c>
      <c r="E125" s="7">
        <v>621.79254000000014</v>
      </c>
      <c r="F125" s="7">
        <v>692.82693199999994</v>
      </c>
      <c r="G125" s="7">
        <v>2181.9965479999996</v>
      </c>
      <c r="H125" s="7">
        <v>5975.2510649999986</v>
      </c>
      <c r="I125" s="7">
        <v>9843.6621759999998</v>
      </c>
      <c r="J125" s="7">
        <v>13674.837617999998</v>
      </c>
      <c r="K125" s="7">
        <v>11017.726454000001</v>
      </c>
    </row>
    <row r="126" spans="1:11" x14ac:dyDescent="0.2">
      <c r="A126" s="7">
        <v>125</v>
      </c>
      <c r="B126" s="7" t="s">
        <v>11</v>
      </c>
      <c r="C126" s="7" t="s">
        <v>263</v>
      </c>
      <c r="D126" s="7" t="s">
        <v>264</v>
      </c>
      <c r="E126" s="7">
        <v>522.12439800000004</v>
      </c>
      <c r="F126" s="7">
        <v>769.39413599999989</v>
      </c>
      <c r="G126" s="7">
        <v>2219.9418839999994</v>
      </c>
      <c r="H126" s="7">
        <v>5649.6611429999994</v>
      </c>
      <c r="I126" s="7">
        <v>9137.4120319999984</v>
      </c>
      <c r="J126" s="7">
        <v>11073.444966000001</v>
      </c>
      <c r="K126" s="7">
        <v>9669.5469560000001</v>
      </c>
    </row>
    <row r="127" spans="1:11" x14ac:dyDescent="0.2">
      <c r="A127" s="7">
        <v>126</v>
      </c>
      <c r="B127" s="7" t="s">
        <v>14</v>
      </c>
      <c r="C127" s="7" t="s">
        <v>265</v>
      </c>
      <c r="D127" s="7" t="s">
        <v>266</v>
      </c>
      <c r="E127" s="7">
        <v>848.85226200000011</v>
      </c>
      <c r="F127" s="7">
        <v>1380.2479319999998</v>
      </c>
      <c r="G127" s="7">
        <v>4211.5123739999999</v>
      </c>
      <c r="H127" s="7">
        <v>9311.0247089999975</v>
      </c>
      <c r="I127" s="7">
        <v>12853.969152</v>
      </c>
      <c r="J127" s="7">
        <v>16865.092935000001</v>
      </c>
      <c r="K127" s="7">
        <v>16781.857018000002</v>
      </c>
    </row>
    <row r="128" spans="1:11" x14ac:dyDescent="0.2">
      <c r="A128" s="7">
        <v>127</v>
      </c>
      <c r="B128" s="7" t="s">
        <v>14</v>
      </c>
      <c r="C128" s="7" t="s">
        <v>267</v>
      </c>
      <c r="D128" s="7" t="s">
        <v>268</v>
      </c>
      <c r="E128" s="7">
        <v>2697.555276000001</v>
      </c>
      <c r="F128" s="7">
        <v>2840.6508759999997</v>
      </c>
      <c r="G128" s="7">
        <v>8354.2737339999985</v>
      </c>
      <c r="H128" s="7">
        <v>23605.479134999998</v>
      </c>
      <c r="I128" s="7">
        <v>40666.581888000001</v>
      </c>
      <c r="J128" s="7">
        <v>57388.562837999998</v>
      </c>
      <c r="K128" s="7">
        <v>50853.957528000006</v>
      </c>
    </row>
    <row r="129" spans="1:11" x14ac:dyDescent="0.2">
      <c r="A129" s="7">
        <v>128</v>
      </c>
      <c r="B129" s="7" t="s">
        <v>11</v>
      </c>
      <c r="C129" s="7" t="s">
        <v>269</v>
      </c>
      <c r="D129" s="7" t="s">
        <v>270</v>
      </c>
      <c r="E129" s="7">
        <v>713.96211600000015</v>
      </c>
      <c r="F129" s="7">
        <v>945.84078399999987</v>
      </c>
      <c r="G129" s="7">
        <v>3034.6938839999993</v>
      </c>
      <c r="H129" s="7">
        <v>9271.7026919999989</v>
      </c>
      <c r="I129" s="7">
        <v>16679.163183999997</v>
      </c>
      <c r="J129" s="7">
        <v>21653.624475000001</v>
      </c>
      <c r="K129" s="7">
        <v>17529.455836000001</v>
      </c>
    </row>
    <row r="130" spans="1:11" x14ac:dyDescent="0.2">
      <c r="A130" s="7">
        <v>129</v>
      </c>
      <c r="B130" s="7" t="s">
        <v>26</v>
      </c>
      <c r="C130" s="7" t="s">
        <v>271</v>
      </c>
      <c r="D130" s="7" t="s">
        <v>272</v>
      </c>
      <c r="E130" s="7">
        <v>816.75880200000006</v>
      </c>
      <c r="F130" s="7">
        <v>787.62823999999989</v>
      </c>
      <c r="G130" s="7">
        <v>1937.8039920000001</v>
      </c>
      <c r="H130" s="7">
        <v>4573.3688909999983</v>
      </c>
      <c r="I130" s="7">
        <v>6966.9682719999983</v>
      </c>
      <c r="J130" s="7">
        <v>10025.060723999999</v>
      </c>
      <c r="K130" s="7">
        <v>9738.4948360000017</v>
      </c>
    </row>
    <row r="131" spans="1:11" x14ac:dyDescent="0.2">
      <c r="A131" s="7">
        <v>130</v>
      </c>
      <c r="B131" s="7" t="s">
        <v>26</v>
      </c>
      <c r="C131" s="7" t="s">
        <v>273</v>
      </c>
      <c r="D131" s="7" t="s">
        <v>274</v>
      </c>
      <c r="E131" s="7">
        <v>1711.493784</v>
      </c>
      <c r="F131" s="7">
        <v>1201.4596159999999</v>
      </c>
      <c r="G131" s="7">
        <v>2819.4493779999998</v>
      </c>
      <c r="H131" s="7">
        <v>6478.2662489999993</v>
      </c>
      <c r="I131" s="7">
        <v>9025.4461919999994</v>
      </c>
      <c r="J131" s="7">
        <v>9845.4650130000009</v>
      </c>
      <c r="K131" s="7">
        <v>9303.3218199999992</v>
      </c>
    </row>
    <row r="132" spans="1:11" x14ac:dyDescent="0.2">
      <c r="A132" s="7">
        <v>131</v>
      </c>
      <c r="B132" s="7" t="s">
        <v>26</v>
      </c>
      <c r="C132" s="7" t="s">
        <v>275</v>
      </c>
      <c r="D132" s="7" t="s">
        <v>276</v>
      </c>
      <c r="E132" s="7">
        <v>410.14314000000002</v>
      </c>
      <c r="F132" s="7">
        <v>537.67859599999986</v>
      </c>
      <c r="G132" s="7">
        <v>1603.8405419999997</v>
      </c>
      <c r="H132" s="7">
        <v>4242.7836989999996</v>
      </c>
      <c r="I132" s="7">
        <v>6395.9923520000002</v>
      </c>
      <c r="J132" s="7">
        <v>8463.0024900000008</v>
      </c>
      <c r="K132" s="7">
        <v>7051.808344</v>
      </c>
    </row>
    <row r="133" spans="1:11" x14ac:dyDescent="0.2">
      <c r="A133" s="7">
        <v>132</v>
      </c>
      <c r="B133" s="7" t="s">
        <v>26</v>
      </c>
      <c r="C133" s="7" t="s">
        <v>277</v>
      </c>
      <c r="D133" s="7" t="s">
        <v>278</v>
      </c>
      <c r="E133" s="7">
        <v>334.98945000000003</v>
      </c>
      <c r="F133" s="7">
        <v>409.34261199999992</v>
      </c>
      <c r="G133" s="7">
        <v>1163.782868</v>
      </c>
      <c r="H133" s="7">
        <v>3036.8735459999998</v>
      </c>
      <c r="I133" s="7">
        <v>4776.9608960000005</v>
      </c>
      <c r="J133" s="7">
        <v>6606.045900000001</v>
      </c>
      <c r="K133" s="7">
        <v>5522.7746900000002</v>
      </c>
    </row>
    <row r="134" spans="1:11" x14ac:dyDescent="0.2">
      <c r="A134" s="7">
        <v>133</v>
      </c>
      <c r="B134" s="7" t="s">
        <v>11</v>
      </c>
      <c r="C134" s="7" t="s">
        <v>279</v>
      </c>
      <c r="D134" s="7" t="s">
        <v>280</v>
      </c>
      <c r="E134" s="7">
        <v>670.31926200000009</v>
      </c>
      <c r="F134" s="7">
        <v>876.05630000000008</v>
      </c>
      <c r="G134" s="7">
        <v>2325.3323019999998</v>
      </c>
      <c r="H134" s="7">
        <v>5657.8595849999992</v>
      </c>
      <c r="I134" s="7">
        <v>8346.5723039999993</v>
      </c>
      <c r="J134" s="7">
        <v>10591.330787999999</v>
      </c>
      <c r="K134" s="7">
        <v>8373.54817</v>
      </c>
    </row>
    <row r="135" spans="1:11" x14ac:dyDescent="0.2">
      <c r="A135" s="7">
        <v>134</v>
      </c>
      <c r="B135" s="7" t="s">
        <v>14</v>
      </c>
      <c r="C135" s="7" t="s">
        <v>281</v>
      </c>
      <c r="D135" s="7" t="s">
        <v>282</v>
      </c>
      <c r="E135" s="7">
        <v>2144.480004</v>
      </c>
      <c r="F135" s="7">
        <v>2530.3396999999995</v>
      </c>
      <c r="G135" s="7">
        <v>7016.8689039999981</v>
      </c>
      <c r="H135" s="7">
        <v>17079.288722999998</v>
      </c>
      <c r="I135" s="7">
        <v>25180.989535999997</v>
      </c>
      <c r="J135" s="7">
        <v>33570.882917999996</v>
      </c>
      <c r="K135" s="7">
        <v>30964.746022000003</v>
      </c>
    </row>
    <row r="136" spans="1:11" x14ac:dyDescent="0.2">
      <c r="A136" s="7">
        <v>135</v>
      </c>
      <c r="B136" s="7" t="s">
        <v>14</v>
      </c>
      <c r="C136" s="7" t="s">
        <v>283</v>
      </c>
      <c r="D136" s="7" t="s">
        <v>284</v>
      </c>
      <c r="E136" s="7">
        <v>952.750854</v>
      </c>
      <c r="F136" s="7">
        <v>829.32457999999997</v>
      </c>
      <c r="G136" s="7">
        <v>2039.2642319999998</v>
      </c>
      <c r="H136" s="7">
        <v>4814.6202089999988</v>
      </c>
      <c r="I136" s="7">
        <v>6637.0581120000006</v>
      </c>
      <c r="J136" s="7">
        <v>8309.4817050000001</v>
      </c>
      <c r="K136" s="7">
        <v>7399.0826200000001</v>
      </c>
    </row>
    <row r="137" spans="1:11" x14ac:dyDescent="0.2">
      <c r="A137" s="7">
        <v>136</v>
      </c>
      <c r="B137" s="7" t="s">
        <v>19</v>
      </c>
      <c r="C137" s="7" t="s">
        <v>285</v>
      </c>
      <c r="D137" s="7" t="s">
        <v>286</v>
      </c>
      <c r="E137" s="7">
        <v>1005.0327</v>
      </c>
      <c r="F137" s="7">
        <v>1561.3678079999997</v>
      </c>
      <c r="G137" s="7">
        <v>3491.8848839999996</v>
      </c>
      <c r="H137" s="7">
        <v>6638.8837409999996</v>
      </c>
      <c r="I137" s="7">
        <v>9071.6055359999991</v>
      </c>
      <c r="J137" s="7">
        <v>9674.4463739999992</v>
      </c>
      <c r="K137" s="7">
        <v>9473.4265700000014</v>
      </c>
    </row>
    <row r="138" spans="1:11" x14ac:dyDescent="0.2">
      <c r="A138" s="7">
        <v>137</v>
      </c>
      <c r="B138" s="7" t="s">
        <v>26</v>
      </c>
      <c r="C138" s="7" t="s">
        <v>287</v>
      </c>
      <c r="D138" s="7" t="s">
        <v>288</v>
      </c>
      <c r="E138" s="7">
        <v>446.01903000000004</v>
      </c>
      <c r="F138" s="7">
        <v>629.56529999999998</v>
      </c>
      <c r="G138" s="7">
        <v>1922.8488319999999</v>
      </c>
      <c r="H138" s="7">
        <v>4879.8989189999993</v>
      </c>
      <c r="I138" s="7">
        <v>8067.1745599999995</v>
      </c>
      <c r="J138" s="7">
        <v>10375.438698</v>
      </c>
      <c r="K138" s="7">
        <v>8907.340377999999</v>
      </c>
    </row>
    <row r="139" spans="1:11" x14ac:dyDescent="0.2">
      <c r="A139" s="7">
        <v>138</v>
      </c>
      <c r="B139" s="7" t="s">
        <v>19</v>
      </c>
      <c r="C139" s="7" t="s">
        <v>289</v>
      </c>
      <c r="D139" s="7" t="s">
        <v>290</v>
      </c>
      <c r="E139" s="7">
        <v>479.94130800000011</v>
      </c>
      <c r="F139" s="7">
        <v>953.09222399999987</v>
      </c>
      <c r="G139" s="7">
        <v>2758.6018520000002</v>
      </c>
      <c r="H139" s="7">
        <v>5128.8803369999987</v>
      </c>
      <c r="I139" s="7">
        <v>6874.1089919999995</v>
      </c>
      <c r="J139" s="7">
        <v>8332.2720899999986</v>
      </c>
      <c r="K139" s="7">
        <v>7396.1498599999995</v>
      </c>
    </row>
    <row r="140" spans="1:11" x14ac:dyDescent="0.2">
      <c r="A140" s="7">
        <v>139</v>
      </c>
      <c r="B140" s="7" t="s">
        <v>11</v>
      </c>
      <c r="C140" s="7" t="s">
        <v>291</v>
      </c>
      <c r="D140" s="7" t="s">
        <v>292</v>
      </c>
      <c r="E140" s="7">
        <v>706.97071800000015</v>
      </c>
      <c r="F140" s="7">
        <v>902.65022399999987</v>
      </c>
      <c r="G140" s="7">
        <v>2625.5598039999995</v>
      </c>
      <c r="H140" s="7">
        <v>7075.3255649999974</v>
      </c>
      <c r="I140" s="7">
        <v>11047.20912</v>
      </c>
      <c r="J140" s="7">
        <v>14524.213166999998</v>
      </c>
      <c r="K140" s="7">
        <v>11581.048940000001</v>
      </c>
    </row>
    <row r="141" spans="1:11" x14ac:dyDescent="0.2">
      <c r="A141" s="7">
        <v>140</v>
      </c>
      <c r="B141" s="7" t="s">
        <v>26</v>
      </c>
      <c r="C141" s="7" t="s">
        <v>293</v>
      </c>
      <c r="D141" s="7" t="s">
        <v>294</v>
      </c>
      <c r="E141" s="7">
        <v>294.13137600000005</v>
      </c>
      <c r="F141" s="7">
        <v>384.79462000000001</v>
      </c>
      <c r="G141" s="7">
        <v>1294.2280579999999</v>
      </c>
      <c r="H141" s="7">
        <v>3223.4407379999993</v>
      </c>
      <c r="I141" s="7">
        <v>5003.0681920000006</v>
      </c>
      <c r="J141" s="7">
        <v>6853.7781990000003</v>
      </c>
      <c r="K141" s="7">
        <v>6324.185918000001</v>
      </c>
    </row>
    <row r="142" spans="1:11" x14ac:dyDescent="0.2">
      <c r="A142" s="7">
        <v>141</v>
      </c>
      <c r="B142" s="7" t="s">
        <v>11</v>
      </c>
      <c r="C142" s="7" t="s">
        <v>295</v>
      </c>
      <c r="D142" s="7" t="s">
        <v>296</v>
      </c>
      <c r="E142" s="7">
        <v>921.93467400000009</v>
      </c>
      <c r="F142" s="7">
        <v>1136.823408</v>
      </c>
      <c r="G142" s="7">
        <v>2497.8826879999992</v>
      </c>
      <c r="H142" s="7">
        <v>5844.1054769999992</v>
      </c>
      <c r="I142" s="7">
        <v>8174.7615679999999</v>
      </c>
      <c r="J142" s="7">
        <v>9791.293302</v>
      </c>
      <c r="K142" s="7">
        <v>8307.279935999999</v>
      </c>
    </row>
    <row r="143" spans="1:11" x14ac:dyDescent="0.2">
      <c r="A143" s="7">
        <v>142</v>
      </c>
      <c r="B143" s="7" t="s">
        <v>26</v>
      </c>
      <c r="C143" s="7" t="s">
        <v>297</v>
      </c>
      <c r="D143" s="7" t="s">
        <v>298</v>
      </c>
      <c r="E143" s="7">
        <v>1802.6867520000001</v>
      </c>
      <c r="F143" s="7">
        <v>2087.8765600000002</v>
      </c>
      <c r="G143" s="7">
        <v>5001.9495699999989</v>
      </c>
      <c r="H143" s="7">
        <v>10951.202429999999</v>
      </c>
      <c r="I143" s="7">
        <v>14230.687327999998</v>
      </c>
      <c r="J143" s="7">
        <v>17654.035220999998</v>
      </c>
      <c r="K143" s="7">
        <v>15821.002650000002</v>
      </c>
    </row>
    <row r="144" spans="1:11" x14ac:dyDescent="0.2">
      <c r="A144" s="7">
        <v>143</v>
      </c>
      <c r="B144" s="7" t="s">
        <v>11</v>
      </c>
      <c r="C144" s="7" t="s">
        <v>299</v>
      </c>
      <c r="D144" s="7" t="s">
        <v>300</v>
      </c>
      <c r="E144" s="7">
        <v>265.64700600000003</v>
      </c>
      <c r="F144" s="7">
        <v>311.24399599999992</v>
      </c>
      <c r="G144" s="7">
        <v>996.44825600000001</v>
      </c>
      <c r="H144" s="7">
        <v>3129.7073219999993</v>
      </c>
      <c r="I144" s="7">
        <v>5616.3401919999997</v>
      </c>
      <c r="J144" s="7">
        <v>8012.5898309999993</v>
      </c>
      <c r="K144" s="7">
        <v>6761.8088159999998</v>
      </c>
    </row>
    <row r="145" spans="1:11" x14ac:dyDescent="0.2">
      <c r="A145" s="7">
        <v>144</v>
      </c>
      <c r="B145" s="7" t="s">
        <v>11</v>
      </c>
      <c r="C145" s="7" t="s">
        <v>301</v>
      </c>
      <c r="D145" s="7" t="s">
        <v>302</v>
      </c>
      <c r="E145" s="7">
        <v>2442.8607660000002</v>
      </c>
      <c r="F145" s="7">
        <v>2119.885992</v>
      </c>
      <c r="G145" s="7">
        <v>5565.5723059999991</v>
      </c>
      <c r="H145" s="7">
        <v>13183.474058999998</v>
      </c>
      <c r="I145" s="7">
        <v>19113.529183999999</v>
      </c>
      <c r="J145" s="7">
        <v>25219.822553999998</v>
      </c>
      <c r="K145" s="7">
        <v>23666.098290000002</v>
      </c>
    </row>
    <row r="146" spans="1:11" x14ac:dyDescent="0.2">
      <c r="A146" s="7">
        <v>145</v>
      </c>
      <c r="B146" s="7" t="s">
        <v>26</v>
      </c>
      <c r="C146" s="7" t="s">
        <v>303</v>
      </c>
      <c r="D146" s="7" t="s">
        <v>304</v>
      </c>
      <c r="E146" s="7">
        <v>728.63351999999998</v>
      </c>
      <c r="F146" s="7">
        <v>958.61477599999989</v>
      </c>
      <c r="G146" s="7">
        <v>3078.8977059999997</v>
      </c>
      <c r="H146" s="7">
        <v>9186.3327149999986</v>
      </c>
      <c r="I146" s="7">
        <v>15359.255375999997</v>
      </c>
      <c r="J146" s="7">
        <v>21866.166297000003</v>
      </c>
      <c r="K146" s="7">
        <v>18349.104348000001</v>
      </c>
    </row>
    <row r="147" spans="1:11" x14ac:dyDescent="0.2">
      <c r="A147" s="7">
        <v>146</v>
      </c>
      <c r="B147" s="7" t="s">
        <v>14</v>
      </c>
      <c r="C147" s="7" t="s">
        <v>305</v>
      </c>
      <c r="D147" s="7" t="s">
        <v>306</v>
      </c>
      <c r="E147" s="7">
        <v>439.37310600000006</v>
      </c>
      <c r="F147" s="7">
        <v>740.18671999999992</v>
      </c>
      <c r="G147" s="7">
        <v>1792.0704759999996</v>
      </c>
      <c r="H147" s="7">
        <v>3135.7538099999992</v>
      </c>
      <c r="I147" s="7">
        <v>4071.1692800000001</v>
      </c>
      <c r="J147" s="7">
        <v>3702.2041259999996</v>
      </c>
      <c r="K147" s="7">
        <v>3367.8788440000003</v>
      </c>
    </row>
    <row r="148" spans="1:11" x14ac:dyDescent="0.2">
      <c r="A148" s="7">
        <v>147</v>
      </c>
      <c r="B148" s="7" t="s">
        <v>26</v>
      </c>
      <c r="C148" s="7" t="s">
        <v>307</v>
      </c>
      <c r="D148" s="7" t="s">
        <v>308</v>
      </c>
      <c r="E148" s="7">
        <v>524.8343880000001</v>
      </c>
      <c r="F148" s="7">
        <v>706.68270399999994</v>
      </c>
      <c r="G148" s="7">
        <v>2194.3456659999997</v>
      </c>
      <c r="H148" s="7">
        <v>5847.7531769999987</v>
      </c>
      <c r="I148" s="7">
        <v>8660.2801600000003</v>
      </c>
      <c r="J148" s="7">
        <v>12437.594378999998</v>
      </c>
      <c r="K148" s="7">
        <v>11623.310572</v>
      </c>
    </row>
    <row r="149" spans="1:11" x14ac:dyDescent="0.2">
      <c r="A149" s="7">
        <v>148</v>
      </c>
      <c r="B149" s="7" t="s">
        <v>14</v>
      </c>
      <c r="C149" s="7" t="s">
        <v>309</v>
      </c>
      <c r="D149" s="7" t="s">
        <v>310</v>
      </c>
      <c r="E149" s="7">
        <v>1279.6167779999998</v>
      </c>
      <c r="F149" s="7">
        <v>1653.1310879999999</v>
      </c>
      <c r="G149" s="7">
        <v>5332.7187099999992</v>
      </c>
      <c r="H149" s="7">
        <v>15560.245070999998</v>
      </c>
      <c r="I149" s="7">
        <v>27171.933935999998</v>
      </c>
      <c r="J149" s="7">
        <v>37661.493815999995</v>
      </c>
      <c r="K149" s="7">
        <v>33581.326474000001</v>
      </c>
    </row>
    <row r="150" spans="1:11" x14ac:dyDescent="0.2">
      <c r="A150" s="7">
        <v>149</v>
      </c>
      <c r="B150" s="7" t="s">
        <v>11</v>
      </c>
      <c r="C150" s="7" t="s">
        <v>311</v>
      </c>
      <c r="D150" s="7" t="s">
        <v>312</v>
      </c>
      <c r="E150" s="7">
        <v>455.43889800000005</v>
      </c>
      <c r="F150" s="7">
        <v>556.12796399999991</v>
      </c>
      <c r="G150" s="7">
        <v>1895.2751839999996</v>
      </c>
      <c r="H150" s="7">
        <v>5095.6244639999986</v>
      </c>
      <c r="I150" s="7">
        <v>7793.6419999999989</v>
      </c>
      <c r="J150" s="7">
        <v>10903.227110999998</v>
      </c>
      <c r="K150" s="7">
        <v>9158.1445960000001</v>
      </c>
    </row>
    <row r="151" spans="1:11" x14ac:dyDescent="0.2">
      <c r="A151" s="7">
        <v>150</v>
      </c>
      <c r="B151" s="7" t="s">
        <v>14</v>
      </c>
      <c r="C151" s="7" t="s">
        <v>313</v>
      </c>
      <c r="D151" s="7" t="s">
        <v>314</v>
      </c>
      <c r="E151" s="7">
        <v>617.26728600000013</v>
      </c>
      <c r="F151" s="7">
        <v>789.81540399999994</v>
      </c>
      <c r="G151" s="7">
        <v>2625.3422579999997</v>
      </c>
      <c r="H151" s="7">
        <v>8108.3356829999975</v>
      </c>
      <c r="I151" s="7">
        <v>14679.283008</v>
      </c>
      <c r="J151" s="7">
        <v>21206.267819999997</v>
      </c>
      <c r="K151" s="7">
        <v>18605.257584000003</v>
      </c>
    </row>
    <row r="152" spans="1:11" x14ac:dyDescent="0.2">
      <c r="A152" s="7">
        <v>151</v>
      </c>
      <c r="B152" s="7" t="s">
        <v>26</v>
      </c>
      <c r="C152" s="7" t="s">
        <v>315</v>
      </c>
      <c r="D152" s="7" t="s">
        <v>316</v>
      </c>
      <c r="E152" s="7">
        <v>556.56970200000012</v>
      </c>
      <c r="F152" s="7">
        <v>739.58889199999976</v>
      </c>
      <c r="G152" s="7">
        <v>2346.7316779999996</v>
      </c>
      <c r="H152" s="7">
        <v>6333.2818919999991</v>
      </c>
      <c r="I152" s="7">
        <v>10116.200767999999</v>
      </c>
      <c r="J152" s="7">
        <v>14876.884953000001</v>
      </c>
      <c r="K152" s="7">
        <v>11730.558056000002</v>
      </c>
    </row>
    <row r="153" spans="1:11" x14ac:dyDescent="0.2">
      <c r="A153" s="7">
        <v>152</v>
      </c>
      <c r="B153" s="7" t="s">
        <v>14</v>
      </c>
      <c r="C153" s="7" t="s">
        <v>317</v>
      </c>
      <c r="D153" s="7" t="s">
        <v>318</v>
      </c>
      <c r="E153" s="7">
        <v>514.69482600000003</v>
      </c>
      <c r="F153" s="7">
        <v>619.00854400000003</v>
      </c>
      <c r="G153" s="7">
        <v>2115.3990179999996</v>
      </c>
      <c r="H153" s="7">
        <v>6140.5975259999996</v>
      </c>
      <c r="I153" s="7">
        <v>9851.3404959999989</v>
      </c>
      <c r="J153" s="7">
        <v>13953.079304999999</v>
      </c>
      <c r="K153" s="7">
        <v>12996.681918000002</v>
      </c>
    </row>
    <row r="154" spans="1:11" x14ac:dyDescent="0.2">
      <c r="A154" s="7">
        <v>153</v>
      </c>
      <c r="B154" s="7" t="s">
        <v>14</v>
      </c>
      <c r="C154" s="7" t="s">
        <v>319</v>
      </c>
      <c r="D154" s="7" t="s">
        <v>320</v>
      </c>
      <c r="E154" s="7">
        <v>814.27874400000007</v>
      </c>
      <c r="F154" s="7">
        <v>1036.82222</v>
      </c>
      <c r="G154" s="7">
        <v>3015.1742759999997</v>
      </c>
      <c r="H154" s="7">
        <v>7559.750708999999</v>
      </c>
      <c r="I154" s="7">
        <v>10678.05912</v>
      </c>
      <c r="J154" s="7">
        <v>14880.707369999998</v>
      </c>
      <c r="K154" s="7">
        <v>13233.62184</v>
      </c>
    </row>
    <row r="155" spans="1:11" x14ac:dyDescent="0.2">
      <c r="A155" s="7">
        <v>154</v>
      </c>
      <c r="B155" s="7" t="s">
        <v>14</v>
      </c>
      <c r="C155" s="7" t="s">
        <v>321</v>
      </c>
      <c r="D155" s="7" t="s">
        <v>322</v>
      </c>
      <c r="E155" s="7">
        <v>509.95413000000008</v>
      </c>
      <c r="F155" s="7">
        <v>640.46256399999993</v>
      </c>
      <c r="G155" s="7">
        <v>2006.3747699999997</v>
      </c>
      <c r="H155" s="7">
        <v>5864.9999939999989</v>
      </c>
      <c r="I155" s="7">
        <v>10171.577039999998</v>
      </c>
      <c r="J155" s="7">
        <v>14293.927467</v>
      </c>
      <c r="K155" s="7">
        <v>11772.778592000002</v>
      </c>
    </row>
    <row r="156" spans="1:11" x14ac:dyDescent="0.2">
      <c r="A156" s="7">
        <v>155</v>
      </c>
      <c r="B156" s="7" t="s">
        <v>26</v>
      </c>
      <c r="C156" s="7" t="s">
        <v>323</v>
      </c>
      <c r="D156" s="7" t="s">
        <v>324</v>
      </c>
      <c r="E156" s="7">
        <v>340.19425799999999</v>
      </c>
      <c r="F156" s="7">
        <v>494.11485199999998</v>
      </c>
      <c r="G156" s="7">
        <v>1509.63148</v>
      </c>
      <c r="H156" s="7">
        <v>4170.1305869999997</v>
      </c>
      <c r="I156" s="7">
        <v>7025.4383200000002</v>
      </c>
      <c r="J156" s="7">
        <v>9893.9679209999995</v>
      </c>
      <c r="K156" s="7">
        <v>8606.45975</v>
      </c>
    </row>
    <row r="157" spans="1:11" x14ac:dyDescent="0.2">
      <c r="A157" s="7">
        <v>156</v>
      </c>
      <c r="B157" s="7" t="s">
        <v>11</v>
      </c>
      <c r="C157" s="7" t="s">
        <v>325</v>
      </c>
      <c r="D157" s="7" t="s">
        <v>326</v>
      </c>
      <c r="E157" s="7">
        <v>777.77949600000011</v>
      </c>
      <c r="F157" s="7">
        <v>804.41513599999973</v>
      </c>
      <c r="G157" s="7">
        <v>1595.7415659999999</v>
      </c>
      <c r="H157" s="7">
        <v>3525.5982509999994</v>
      </c>
      <c r="I157" s="7">
        <v>4844.4193440000008</v>
      </c>
      <c r="J157" s="7">
        <v>4615.9173629999987</v>
      </c>
      <c r="K157" s="7">
        <v>4615.3451220000006</v>
      </c>
    </row>
    <row r="158" spans="1:11" x14ac:dyDescent="0.2">
      <c r="A158" s="7">
        <v>157</v>
      </c>
      <c r="B158" s="7" t="s">
        <v>26</v>
      </c>
      <c r="C158" s="7" t="s">
        <v>327</v>
      </c>
      <c r="D158" s="7" t="s">
        <v>328</v>
      </c>
      <c r="E158" s="7">
        <v>567.57808800000009</v>
      </c>
      <c r="F158" s="7">
        <v>822.66416399999991</v>
      </c>
      <c r="G158" s="7">
        <v>2516.3576159999998</v>
      </c>
      <c r="H158" s="7">
        <v>6787.1929859999991</v>
      </c>
      <c r="I158" s="7">
        <v>11380.668271999999</v>
      </c>
      <c r="J158" s="7">
        <v>17064.92412</v>
      </c>
      <c r="K158" s="7">
        <v>14652.398662</v>
      </c>
    </row>
    <row r="159" spans="1:11" x14ac:dyDescent="0.2">
      <c r="A159" s="7">
        <v>158</v>
      </c>
      <c r="B159" s="7" t="s">
        <v>14</v>
      </c>
      <c r="C159" s="7" t="s">
        <v>329</v>
      </c>
      <c r="D159" s="7" t="s">
        <v>330</v>
      </c>
      <c r="E159" s="7">
        <v>525.02805000000012</v>
      </c>
      <c r="F159" s="7">
        <v>536.11272399999984</v>
      </c>
      <c r="G159" s="7">
        <v>1127.9726479999999</v>
      </c>
      <c r="H159" s="7">
        <v>2165.4661769999993</v>
      </c>
      <c r="I159" s="7">
        <v>2569.908128</v>
      </c>
      <c r="J159" s="7">
        <v>2948.4438749999999</v>
      </c>
      <c r="K159" s="7">
        <v>2860.4590600000001</v>
      </c>
    </row>
    <row r="160" spans="1:11" x14ac:dyDescent="0.2">
      <c r="A160" s="7">
        <v>159</v>
      </c>
      <c r="B160" s="7" t="s">
        <v>11</v>
      </c>
      <c r="C160" s="7" t="s">
        <v>331</v>
      </c>
      <c r="D160" s="7" t="s">
        <v>332</v>
      </c>
      <c r="E160" s="7">
        <v>418.89038400000004</v>
      </c>
      <c r="F160" s="7">
        <v>516.02585999999985</v>
      </c>
      <c r="G160" s="7">
        <v>1503.5079659999997</v>
      </c>
      <c r="H160" s="7">
        <v>4609.9793249999993</v>
      </c>
      <c r="I160" s="7">
        <v>7020.1979999999985</v>
      </c>
      <c r="J160" s="7">
        <v>8805.8465820000001</v>
      </c>
      <c r="K160" s="7">
        <v>8192.7033539999993</v>
      </c>
    </row>
    <row r="161" spans="1:11" x14ac:dyDescent="0.2">
      <c r="A161" s="7">
        <v>160</v>
      </c>
      <c r="B161" s="7" t="s">
        <v>11</v>
      </c>
      <c r="C161" s="7" t="s">
        <v>333</v>
      </c>
      <c r="D161" s="7" t="s">
        <v>334</v>
      </c>
      <c r="E161" s="7">
        <v>851.06752199999994</v>
      </c>
      <c r="F161" s="7">
        <v>909.5979759999999</v>
      </c>
      <c r="G161" s="7">
        <v>2493.0504279999996</v>
      </c>
      <c r="H161" s="7">
        <v>7119.3366719999995</v>
      </c>
      <c r="I161" s="7">
        <v>11559.316448</v>
      </c>
      <c r="J161" s="7">
        <v>14551.685847000001</v>
      </c>
      <c r="K161" s="7">
        <v>12416.779064</v>
      </c>
    </row>
    <row r="162" spans="1:11" x14ac:dyDescent="0.2">
      <c r="A162" s="7">
        <v>161</v>
      </c>
      <c r="B162" s="7" t="s">
        <v>11</v>
      </c>
      <c r="C162" s="7" t="s">
        <v>335</v>
      </c>
      <c r="D162" s="7" t="s">
        <v>336</v>
      </c>
      <c r="E162" s="7">
        <v>406.44005400000003</v>
      </c>
      <c r="F162" s="7">
        <v>520.91426799999988</v>
      </c>
      <c r="G162" s="7">
        <v>1432.0509519999998</v>
      </c>
      <c r="H162" s="7">
        <v>4223.2830569999996</v>
      </c>
      <c r="I162" s="7">
        <v>6917.3648159999993</v>
      </c>
      <c r="J162" s="7">
        <v>7979.8318559999998</v>
      </c>
      <c r="K162" s="7">
        <v>7170.2470159999993</v>
      </c>
    </row>
    <row r="163" spans="1:11" x14ac:dyDescent="0.2">
      <c r="A163" s="7">
        <v>162</v>
      </c>
      <c r="B163" s="7" t="s">
        <v>26</v>
      </c>
      <c r="C163" s="7" t="s">
        <v>337</v>
      </c>
      <c r="D163" s="7" t="s">
        <v>338</v>
      </c>
      <c r="E163" s="7">
        <v>729.02367000000004</v>
      </c>
      <c r="F163" s="7">
        <v>853.094424</v>
      </c>
      <c r="G163" s="7">
        <v>2739.3909739999995</v>
      </c>
      <c r="H163" s="7">
        <v>7149.4111079999984</v>
      </c>
      <c r="I163" s="7">
        <v>11289.043632000001</v>
      </c>
      <c r="J163" s="7">
        <v>16435.329407999998</v>
      </c>
      <c r="K163" s="7">
        <v>15158.421182000002</v>
      </c>
    </row>
    <row r="164" spans="1:11" x14ac:dyDescent="0.2">
      <c r="A164" s="7">
        <v>163</v>
      </c>
      <c r="B164" s="7" t="s">
        <v>26</v>
      </c>
      <c r="C164" s="7" t="s">
        <v>339</v>
      </c>
      <c r="D164" s="7" t="s">
        <v>340</v>
      </c>
      <c r="E164" s="7">
        <v>295.9926660000001</v>
      </c>
      <c r="F164" s="7">
        <v>397.58107199999989</v>
      </c>
      <c r="G164" s="7">
        <v>1337.9962139999998</v>
      </c>
      <c r="H164" s="7">
        <v>3637.623654</v>
      </c>
      <c r="I164" s="7">
        <v>6002.0424640000001</v>
      </c>
      <c r="J164" s="7">
        <v>8359.951599</v>
      </c>
      <c r="K164" s="7">
        <v>6470.4802060000002</v>
      </c>
    </row>
    <row r="165" spans="1:11" x14ac:dyDescent="0.2">
      <c r="A165" s="7">
        <v>164</v>
      </c>
      <c r="B165" s="7" t="s">
        <v>26</v>
      </c>
      <c r="C165" s="7" t="s">
        <v>341</v>
      </c>
      <c r="D165" s="7" t="s">
        <v>342</v>
      </c>
      <c r="E165" s="7">
        <v>799.17543000000012</v>
      </c>
      <c r="F165" s="7">
        <v>930.54161199999987</v>
      </c>
      <c r="G165" s="7">
        <v>3022.851854</v>
      </c>
      <c r="H165" s="7">
        <v>8485.3012859999981</v>
      </c>
      <c r="I165" s="7">
        <v>13870.953343999998</v>
      </c>
      <c r="J165" s="7">
        <v>19402.173224999999</v>
      </c>
      <c r="K165" s="7">
        <v>17235.501752</v>
      </c>
    </row>
    <row r="166" spans="1:11" x14ac:dyDescent="0.2">
      <c r="A166" s="7">
        <v>165</v>
      </c>
      <c r="B166" s="7" t="s">
        <v>14</v>
      </c>
      <c r="C166" s="7" t="s">
        <v>343</v>
      </c>
      <c r="D166" s="7" t="s">
        <v>344</v>
      </c>
      <c r="E166" s="7">
        <v>1243.3484340000002</v>
      </c>
      <c r="F166" s="7">
        <v>1029.7910279999999</v>
      </c>
      <c r="G166" s="7">
        <v>2317.1719899999994</v>
      </c>
      <c r="H166" s="7">
        <v>5152.5168659999999</v>
      </c>
      <c r="I166" s="7">
        <v>7496.6637919999994</v>
      </c>
      <c r="J166" s="7">
        <v>8967.8298689999992</v>
      </c>
      <c r="K166" s="7">
        <v>8230.1931800000002</v>
      </c>
    </row>
    <row r="167" spans="1:11" x14ac:dyDescent="0.2">
      <c r="A167" s="7">
        <v>166</v>
      </c>
      <c r="B167" s="7" t="s">
        <v>26</v>
      </c>
      <c r="C167" s="7" t="s">
        <v>345</v>
      </c>
      <c r="D167" s="7" t="s">
        <v>346</v>
      </c>
      <c r="E167" s="7">
        <v>491.10580800000008</v>
      </c>
      <c r="F167" s="7">
        <v>684.15382</v>
      </c>
      <c r="G167" s="7">
        <v>2023.5989519999998</v>
      </c>
      <c r="H167" s="7">
        <v>4768.0141320000002</v>
      </c>
      <c r="I167" s="7">
        <v>7006.3236639999986</v>
      </c>
      <c r="J167" s="7">
        <v>9679.7455379999974</v>
      </c>
      <c r="K167" s="7">
        <v>9079.8557820000005</v>
      </c>
    </row>
    <row r="168" spans="1:11" x14ac:dyDescent="0.2">
      <c r="A168" s="7">
        <v>167</v>
      </c>
      <c r="B168" s="7" t="s">
        <v>26</v>
      </c>
      <c r="C168" s="7" t="s">
        <v>347</v>
      </c>
      <c r="D168" s="7" t="s">
        <v>348</v>
      </c>
      <c r="E168" s="7">
        <v>1569.7876860000001</v>
      </c>
      <c r="F168" s="7">
        <v>1875.06718</v>
      </c>
      <c r="G168" s="7">
        <v>5522.0637619999989</v>
      </c>
      <c r="H168" s="7">
        <v>14217.835904999996</v>
      </c>
      <c r="I168" s="7">
        <v>21190.328352000004</v>
      </c>
      <c r="J168" s="7">
        <v>27826.016894999993</v>
      </c>
      <c r="K168" s="7">
        <v>23763.422024000003</v>
      </c>
    </row>
    <row r="169" spans="1:11" x14ac:dyDescent="0.2">
      <c r="A169" s="7">
        <v>168</v>
      </c>
      <c r="B169" s="7" t="s">
        <v>11</v>
      </c>
      <c r="C169" s="7" t="s">
        <v>349</v>
      </c>
      <c r="D169" s="7" t="s">
        <v>350</v>
      </c>
      <c r="E169" s="7">
        <v>251.80839000000003</v>
      </c>
      <c r="F169" s="7">
        <v>333.39636399999995</v>
      </c>
      <c r="G169" s="7">
        <v>1057.7002879999998</v>
      </c>
      <c r="H169" s="7">
        <v>3143.5895609999998</v>
      </c>
      <c r="I169" s="7">
        <v>5892.1366879999996</v>
      </c>
      <c r="J169" s="7">
        <v>8185.4566649999988</v>
      </c>
      <c r="K169" s="7">
        <v>8474.153980000001</v>
      </c>
    </row>
    <row r="170" spans="1:11" x14ac:dyDescent="0.2">
      <c r="A170" s="7">
        <v>169</v>
      </c>
      <c r="B170" s="7" t="s">
        <v>19</v>
      </c>
      <c r="C170" s="7" t="s">
        <v>351</v>
      </c>
      <c r="D170" s="7" t="s">
        <v>352</v>
      </c>
      <c r="E170" s="7">
        <v>1456.7965200000001</v>
      </c>
      <c r="F170" s="7">
        <v>1899.2374519999996</v>
      </c>
      <c r="G170" s="7">
        <v>3569.7680739999996</v>
      </c>
      <c r="H170" s="7">
        <v>6850.3836240000001</v>
      </c>
      <c r="I170" s="7">
        <v>7288.3820479999995</v>
      </c>
      <c r="J170" s="7">
        <v>6530.1149340000002</v>
      </c>
      <c r="K170" s="7">
        <v>5625.4026100000001</v>
      </c>
    </row>
    <row r="171" spans="1:11" x14ac:dyDescent="0.2">
      <c r="A171" s="7">
        <v>170</v>
      </c>
      <c r="B171" s="7" t="s">
        <v>11</v>
      </c>
      <c r="C171" s="7" t="s">
        <v>353</v>
      </c>
      <c r="D171" s="7" t="s">
        <v>354</v>
      </c>
      <c r="E171" s="7">
        <v>474.75637200000011</v>
      </c>
      <c r="F171" s="7">
        <v>625.27119199999993</v>
      </c>
      <c r="G171" s="7">
        <v>1818.127616</v>
      </c>
      <c r="H171" s="7">
        <v>4820.5644479999992</v>
      </c>
      <c r="I171" s="7">
        <v>7662.4926880000003</v>
      </c>
      <c r="J171" s="7">
        <v>10533.098474999999</v>
      </c>
      <c r="K171" s="7">
        <v>8259.1864079999996</v>
      </c>
    </row>
    <row r="172" spans="1:11" x14ac:dyDescent="0.2">
      <c r="A172" s="7">
        <v>171</v>
      </c>
      <c r="B172" s="7" t="s">
        <v>26</v>
      </c>
      <c r="C172" s="7" t="s">
        <v>355</v>
      </c>
      <c r="D172" s="7" t="s">
        <v>356</v>
      </c>
      <c r="E172" s="7">
        <v>403.82316000000009</v>
      </c>
      <c r="F172" s="7">
        <v>484.02863599999995</v>
      </c>
      <c r="G172" s="7">
        <v>1575.3961359999996</v>
      </c>
      <c r="H172" s="7">
        <v>4374.125657999999</v>
      </c>
      <c r="I172" s="7">
        <v>7072.3763520000002</v>
      </c>
      <c r="J172" s="7">
        <v>10163.560779000001</v>
      </c>
      <c r="K172" s="7">
        <v>8265.5198619999992</v>
      </c>
    </row>
    <row r="173" spans="1:11" x14ac:dyDescent="0.2">
      <c r="A173" s="7">
        <v>172</v>
      </c>
      <c r="B173" s="7" t="s">
        <v>11</v>
      </c>
      <c r="C173" s="7" t="s">
        <v>357</v>
      </c>
      <c r="D173" s="7" t="s">
        <v>358</v>
      </c>
      <c r="E173" s="7">
        <v>707.34587400000009</v>
      </c>
      <c r="F173" s="7">
        <v>1044.1516399999998</v>
      </c>
      <c r="G173" s="7">
        <v>3095.1861859999999</v>
      </c>
      <c r="H173" s="7">
        <v>7910.0599409999995</v>
      </c>
      <c r="I173" s="7">
        <v>12026.362176000001</v>
      </c>
      <c r="J173" s="7">
        <v>15991.134281999999</v>
      </c>
      <c r="K173" s="7">
        <v>14570.945456000001</v>
      </c>
    </row>
    <row r="174" spans="1:11" x14ac:dyDescent="0.2">
      <c r="A174" s="7">
        <v>173</v>
      </c>
      <c r="B174" s="7" t="s">
        <v>26</v>
      </c>
      <c r="C174" s="7" t="s">
        <v>359</v>
      </c>
      <c r="D174" s="7" t="s">
        <v>360</v>
      </c>
      <c r="E174" s="7">
        <v>838.55498399999999</v>
      </c>
      <c r="F174" s="7">
        <v>956.74121199999979</v>
      </c>
      <c r="G174" s="7">
        <v>2555.5704259999998</v>
      </c>
      <c r="H174" s="7">
        <v>6424.5229649999983</v>
      </c>
      <c r="I174" s="7">
        <v>10065.077839999998</v>
      </c>
      <c r="J174" s="7">
        <v>12892.657977000001</v>
      </c>
      <c r="K174" s="7">
        <v>9886.6206980000006</v>
      </c>
    </row>
    <row r="175" spans="1:11" x14ac:dyDescent="0.2">
      <c r="A175" s="7">
        <v>174</v>
      </c>
      <c r="B175" s="7" t="s">
        <v>11</v>
      </c>
      <c r="C175" s="7" t="s">
        <v>361</v>
      </c>
      <c r="D175" s="7" t="s">
        <v>362</v>
      </c>
      <c r="E175" s="7">
        <v>863.94135600000016</v>
      </c>
      <c r="F175" s="7">
        <v>950.07267599999977</v>
      </c>
      <c r="G175" s="7">
        <v>2700.7570019999994</v>
      </c>
      <c r="H175" s="7">
        <v>7444.5729749999991</v>
      </c>
      <c r="I175" s="7">
        <v>12420.972623999998</v>
      </c>
      <c r="J175" s="7">
        <v>14581.937150999998</v>
      </c>
      <c r="K175" s="7">
        <v>11950.093822000001</v>
      </c>
    </row>
    <row r="176" spans="1:11" x14ac:dyDescent="0.2">
      <c r="A176" s="7">
        <v>175</v>
      </c>
      <c r="B176" s="7" t="s">
        <v>14</v>
      </c>
      <c r="C176" s="7" t="s">
        <v>363</v>
      </c>
      <c r="D176" s="7" t="s">
        <v>364</v>
      </c>
      <c r="E176" s="7">
        <v>603.78258600000004</v>
      </c>
      <c r="F176" s="7">
        <v>979.04282000000001</v>
      </c>
      <c r="G176" s="7">
        <v>3582.4982459999987</v>
      </c>
      <c r="H176" s="7">
        <v>8486.9918909999997</v>
      </c>
      <c r="I176" s="7">
        <v>11945.72712</v>
      </c>
      <c r="J176" s="7">
        <v>16226.844570000001</v>
      </c>
      <c r="K176" s="7">
        <v>16325.816573999997</v>
      </c>
    </row>
    <row r="177" spans="1:11" x14ac:dyDescent="0.2">
      <c r="A177" s="7">
        <v>176</v>
      </c>
      <c r="B177" s="7" t="s">
        <v>14</v>
      </c>
      <c r="C177" s="7" t="s">
        <v>365</v>
      </c>
      <c r="D177" s="7" t="s">
        <v>366</v>
      </c>
      <c r="E177" s="7">
        <v>228.81306600000002</v>
      </c>
      <c r="F177" s="7">
        <v>342.79870799999998</v>
      </c>
      <c r="G177" s="7">
        <v>1127.592414</v>
      </c>
      <c r="H177" s="7">
        <v>2696.7351599999997</v>
      </c>
      <c r="I177" s="7">
        <v>3824.9040479999994</v>
      </c>
      <c r="J177" s="7">
        <v>5144.2882739999986</v>
      </c>
      <c r="K177" s="7">
        <v>4860.0951520000017</v>
      </c>
    </row>
    <row r="178" spans="1:11" x14ac:dyDescent="0.2">
      <c r="A178" s="7">
        <v>177</v>
      </c>
      <c r="B178" s="7" t="s">
        <v>19</v>
      </c>
      <c r="C178" s="7" t="s">
        <v>367</v>
      </c>
      <c r="D178" s="7" t="s">
        <v>368</v>
      </c>
      <c r="E178" s="7">
        <v>516.67740000000003</v>
      </c>
      <c r="F178" s="7">
        <v>923.69174800000008</v>
      </c>
      <c r="G178" s="7">
        <v>2587.5187739999997</v>
      </c>
      <c r="H178" s="7">
        <v>5367.6629369999991</v>
      </c>
      <c r="I178" s="7">
        <v>6871.1094239999984</v>
      </c>
      <c r="J178" s="7">
        <v>8480.1258809999999</v>
      </c>
      <c r="K178" s="7">
        <v>7950.5507779999998</v>
      </c>
    </row>
    <row r="179" spans="1:11" x14ac:dyDescent="0.2">
      <c r="A179" s="7">
        <v>178</v>
      </c>
      <c r="B179" s="7" t="s">
        <v>14</v>
      </c>
      <c r="C179" s="7" t="s">
        <v>369</v>
      </c>
      <c r="D179" s="7" t="s">
        <v>370</v>
      </c>
      <c r="E179" s="7">
        <v>318.59944200000001</v>
      </c>
      <c r="F179" s="7">
        <v>409.55860399999995</v>
      </c>
      <c r="G179" s="7">
        <v>1164.8435379999999</v>
      </c>
      <c r="H179" s="7">
        <v>3130.0454429999995</v>
      </c>
      <c r="I179" s="7">
        <v>4815.6402719999996</v>
      </c>
      <c r="J179" s="7">
        <v>6241.9659570000003</v>
      </c>
      <c r="K179" s="7">
        <v>4582.6495180000002</v>
      </c>
    </row>
    <row r="180" spans="1:11" x14ac:dyDescent="0.2">
      <c r="A180" s="7">
        <v>179</v>
      </c>
      <c r="B180" s="7" t="s">
        <v>14</v>
      </c>
      <c r="C180" s="7" t="s">
        <v>371</v>
      </c>
      <c r="D180" s="7" t="s">
        <v>372</v>
      </c>
      <c r="E180" s="7">
        <v>609.88568400000008</v>
      </c>
      <c r="F180" s="7">
        <v>912.0742399999998</v>
      </c>
      <c r="G180" s="7">
        <v>2626.6531099999997</v>
      </c>
      <c r="H180" s="7">
        <v>6112.1371499999987</v>
      </c>
      <c r="I180" s="7">
        <v>8552.383296</v>
      </c>
      <c r="J180" s="7">
        <v>9903.7316970000011</v>
      </c>
      <c r="K180" s="7">
        <v>8603.4522699999998</v>
      </c>
    </row>
    <row r="181" spans="1:11" x14ac:dyDescent="0.2">
      <c r="A181" s="7">
        <v>180</v>
      </c>
      <c r="B181" s="7" t="s">
        <v>11</v>
      </c>
      <c r="C181" s="7" t="s">
        <v>373</v>
      </c>
      <c r="D181" s="7" t="s">
        <v>374</v>
      </c>
      <c r="E181" s="7">
        <v>694.04112000000009</v>
      </c>
      <c r="F181" s="7">
        <v>917.87785599999984</v>
      </c>
      <c r="G181" s="7">
        <v>2659.0427819999995</v>
      </c>
      <c r="H181" s="7">
        <v>7150.2126569999982</v>
      </c>
      <c r="I181" s="7">
        <v>10341.052079999999</v>
      </c>
      <c r="J181" s="7">
        <v>13099.064274000002</v>
      </c>
      <c r="K181" s="7">
        <v>9731.3917660000006</v>
      </c>
    </row>
    <row r="182" spans="1:11" x14ac:dyDescent="0.2">
      <c r="A182" s="7">
        <v>181</v>
      </c>
      <c r="B182" s="7" t="s">
        <v>26</v>
      </c>
      <c r="C182" s="7" t="s">
        <v>375</v>
      </c>
      <c r="D182" s="7" t="s">
        <v>376</v>
      </c>
      <c r="E182" s="7">
        <v>498.320424</v>
      </c>
      <c r="F182" s="7">
        <v>613.31793599999992</v>
      </c>
      <c r="G182" s="7">
        <v>1791.0080019999996</v>
      </c>
      <c r="H182" s="7">
        <v>4504.9142249999986</v>
      </c>
      <c r="I182" s="7">
        <v>6734.3815999999997</v>
      </c>
      <c r="J182" s="7">
        <v>8565.532389</v>
      </c>
      <c r="K182" s="7">
        <v>6283.9912280000008</v>
      </c>
    </row>
    <row r="183" spans="1:11" x14ac:dyDescent="0.2">
      <c r="A183" s="7">
        <v>182</v>
      </c>
      <c r="B183" s="7" t="s">
        <v>14</v>
      </c>
      <c r="C183" s="7" t="s">
        <v>377</v>
      </c>
      <c r="D183" s="7" t="s">
        <v>378</v>
      </c>
      <c r="E183" s="7">
        <v>376.63990199999995</v>
      </c>
      <c r="F183" s="7">
        <v>445.77769599999993</v>
      </c>
      <c r="G183" s="7">
        <v>1322.0988739999998</v>
      </c>
      <c r="H183" s="7">
        <v>3762.6087869999988</v>
      </c>
      <c r="I183" s="7">
        <v>6740.9503999999988</v>
      </c>
      <c r="J183" s="7">
        <v>9541.8629549999987</v>
      </c>
      <c r="K183" s="7">
        <v>7703.6151879999998</v>
      </c>
    </row>
    <row r="184" spans="1:11" x14ac:dyDescent="0.2">
      <c r="A184" s="7">
        <v>183</v>
      </c>
      <c r="B184" s="7" t="s">
        <v>26</v>
      </c>
      <c r="C184" s="7" t="s">
        <v>379</v>
      </c>
      <c r="D184" s="7" t="s">
        <v>380</v>
      </c>
      <c r="E184" s="7">
        <v>486.89567999999997</v>
      </c>
      <c r="F184" s="7">
        <v>715.82545999999979</v>
      </c>
      <c r="G184" s="7">
        <v>1992.081596</v>
      </c>
      <c r="H184" s="7">
        <v>4217.7924179999991</v>
      </c>
      <c r="I184" s="7">
        <v>5652.9212319999997</v>
      </c>
      <c r="J184" s="7">
        <v>6599.4454620000006</v>
      </c>
      <c r="K184" s="7">
        <v>5121.4162099999994</v>
      </c>
    </row>
    <row r="185" spans="1:11" x14ac:dyDescent="0.2">
      <c r="A185" s="7">
        <v>184</v>
      </c>
      <c r="B185" s="7" t="s">
        <v>19</v>
      </c>
      <c r="C185" s="7" t="s">
        <v>381</v>
      </c>
      <c r="D185" s="7" t="s">
        <v>382</v>
      </c>
      <c r="E185" s="7">
        <v>1616.2057980000004</v>
      </c>
      <c r="F185" s="7">
        <v>2130.98144</v>
      </c>
      <c r="G185" s="7">
        <v>3289.6574679999994</v>
      </c>
      <c r="H185" s="7">
        <v>4776.8540399999993</v>
      </c>
      <c r="I185" s="7">
        <v>5562.5945279999996</v>
      </c>
      <c r="J185" s="7">
        <v>4717.0018709999995</v>
      </c>
      <c r="K185" s="7">
        <v>4233.1233680000005</v>
      </c>
    </row>
    <row r="186" spans="1:11" x14ac:dyDescent="0.2">
      <c r="A186" s="7">
        <v>185</v>
      </c>
      <c r="B186" s="7" t="s">
        <v>11</v>
      </c>
      <c r="C186" s="7" t="s">
        <v>383</v>
      </c>
      <c r="D186" s="7" t="s">
        <v>384</v>
      </c>
      <c r="E186" s="7">
        <v>590.36644799999999</v>
      </c>
      <c r="F186" s="7">
        <v>930.65806399999997</v>
      </c>
      <c r="G186" s="7">
        <v>2782.9549499999998</v>
      </c>
      <c r="H186" s="7">
        <v>6281.370774</v>
      </c>
      <c r="I186" s="7">
        <v>8830.2118880000016</v>
      </c>
      <c r="J186" s="7">
        <v>10821.609252</v>
      </c>
      <c r="K186" s="7">
        <v>10676.75014</v>
      </c>
    </row>
    <row r="187" spans="1:11" x14ac:dyDescent="0.2">
      <c r="A187" s="7">
        <v>186</v>
      </c>
      <c r="B187" s="7" t="s">
        <v>11</v>
      </c>
      <c r="C187" s="7" t="s">
        <v>385</v>
      </c>
      <c r="D187" s="7" t="s">
        <v>386</v>
      </c>
      <c r="E187" s="7">
        <v>1209.6281880000004</v>
      </c>
      <c r="F187" s="7">
        <v>1226.0200679999998</v>
      </c>
      <c r="G187" s="7">
        <v>3587.4498979999994</v>
      </c>
      <c r="H187" s="7">
        <v>9526.2747299999974</v>
      </c>
      <c r="I187" s="7">
        <v>15105.131136</v>
      </c>
      <c r="J187" s="7">
        <v>20227.601834999998</v>
      </c>
      <c r="K187" s="7">
        <v>17416.443704000001</v>
      </c>
    </row>
    <row r="188" spans="1:11" x14ac:dyDescent="0.2">
      <c r="A188" s="7">
        <v>187</v>
      </c>
      <c r="B188" s="7" t="s">
        <v>11</v>
      </c>
      <c r="C188" s="7" t="s">
        <v>387</v>
      </c>
      <c r="D188" s="7" t="s">
        <v>388</v>
      </c>
      <c r="E188" s="7">
        <v>251.22069000000002</v>
      </c>
      <c r="F188" s="7">
        <v>328.930812</v>
      </c>
      <c r="G188" s="7">
        <v>1091.9588219999998</v>
      </c>
      <c r="H188" s="7">
        <v>2966.2215659999993</v>
      </c>
      <c r="I188" s="7">
        <v>4539.479088</v>
      </c>
      <c r="J188" s="7">
        <v>5609.3218739999993</v>
      </c>
      <c r="K188" s="7">
        <v>4589.9104339999994</v>
      </c>
    </row>
    <row r="189" spans="1:11" x14ac:dyDescent="0.2">
      <c r="A189" s="7">
        <v>188</v>
      </c>
      <c r="B189" s="7" t="s">
        <v>11</v>
      </c>
      <c r="C189" s="7" t="s">
        <v>389</v>
      </c>
      <c r="D189" s="7" t="s">
        <v>390</v>
      </c>
      <c r="E189" s="7">
        <v>895.44945600000005</v>
      </c>
      <c r="F189" s="7">
        <v>1222.4696959999999</v>
      </c>
      <c r="G189" s="7">
        <v>3446.9968539999995</v>
      </c>
      <c r="H189" s="7">
        <v>9278.7962399999997</v>
      </c>
      <c r="I189" s="7">
        <v>14301.640303999999</v>
      </c>
      <c r="J189" s="7">
        <v>18295.021206000001</v>
      </c>
      <c r="K189" s="7">
        <v>14338.501810000002</v>
      </c>
    </row>
    <row r="190" spans="1:11" x14ac:dyDescent="0.2">
      <c r="A190" s="7">
        <v>189</v>
      </c>
      <c r="B190" s="7" t="s">
        <v>26</v>
      </c>
      <c r="C190" s="7" t="s">
        <v>391</v>
      </c>
      <c r="D190" s="7" t="s">
        <v>392</v>
      </c>
      <c r="E190" s="7">
        <v>821.90084400000023</v>
      </c>
      <c r="F190" s="7">
        <v>1030.0268160000001</v>
      </c>
      <c r="G190" s="7">
        <v>2750.191276</v>
      </c>
      <c r="H190" s="7">
        <v>6889.6680299999998</v>
      </c>
      <c r="I190" s="7">
        <v>10151.509264</v>
      </c>
      <c r="J190" s="7">
        <v>13657.129919999998</v>
      </c>
      <c r="K190" s="7">
        <v>12722.38293</v>
      </c>
    </row>
    <row r="191" spans="1:11" x14ac:dyDescent="0.2">
      <c r="A191" s="7">
        <v>190</v>
      </c>
      <c r="B191" s="7" t="s">
        <v>19</v>
      </c>
      <c r="C191" s="7" t="s">
        <v>393</v>
      </c>
      <c r="D191" s="7" t="s">
        <v>394</v>
      </c>
      <c r="E191" s="7">
        <v>931.30713000000014</v>
      </c>
      <c r="F191" s="7">
        <v>1486.8936879999997</v>
      </c>
      <c r="G191" s="7">
        <v>3362.5849060000005</v>
      </c>
      <c r="H191" s="7">
        <v>6205.3200089999991</v>
      </c>
      <c r="I191" s="7">
        <v>7405.0807360000008</v>
      </c>
      <c r="J191" s="7">
        <v>7367.3080739999996</v>
      </c>
      <c r="K191" s="7">
        <v>7259.1460699999989</v>
      </c>
    </row>
    <row r="192" spans="1:11" x14ac:dyDescent="0.2">
      <c r="A192" s="7">
        <v>191</v>
      </c>
      <c r="B192" s="7" t="s">
        <v>19</v>
      </c>
      <c r="C192" s="7" t="s">
        <v>395</v>
      </c>
      <c r="D192" s="7" t="s">
        <v>396</v>
      </c>
      <c r="E192" s="7">
        <v>1380.286926</v>
      </c>
      <c r="F192" s="7">
        <v>2123.0829760000001</v>
      </c>
      <c r="G192" s="7">
        <v>3531.6633299999994</v>
      </c>
      <c r="H192" s="7">
        <v>5950.0284479999991</v>
      </c>
      <c r="I192" s="7">
        <v>7273.1442719999986</v>
      </c>
      <c r="J192" s="7">
        <v>8009.6731200000004</v>
      </c>
      <c r="K192" s="7">
        <v>6992.6142259999997</v>
      </c>
    </row>
    <row r="193" spans="1:11" x14ac:dyDescent="0.2">
      <c r="A193" s="7">
        <v>192</v>
      </c>
      <c r="B193" s="7" t="s">
        <v>11</v>
      </c>
      <c r="C193" s="7" t="s">
        <v>397</v>
      </c>
      <c r="D193" s="7" t="s">
        <v>398</v>
      </c>
      <c r="E193" s="7">
        <v>551.435562</v>
      </c>
      <c r="F193" s="7">
        <v>794.85730799999976</v>
      </c>
      <c r="G193" s="7">
        <v>2312.8364039999997</v>
      </c>
      <c r="H193" s="7">
        <v>5860.9640879999988</v>
      </c>
      <c r="I193" s="7">
        <v>8326.2093919999988</v>
      </c>
      <c r="J193" s="7">
        <v>11095.948926000001</v>
      </c>
      <c r="K193" s="7">
        <v>8650.0112360000003</v>
      </c>
    </row>
    <row r="194" spans="1:11" x14ac:dyDescent="0.2">
      <c r="A194" s="7">
        <v>193</v>
      </c>
      <c r="B194" s="7" t="s">
        <v>26</v>
      </c>
      <c r="C194" s="7" t="s">
        <v>399</v>
      </c>
      <c r="D194" s="7" t="s">
        <v>400</v>
      </c>
      <c r="E194" s="7">
        <v>492.42412800000005</v>
      </c>
      <c r="F194" s="7">
        <v>649.30322799999999</v>
      </c>
      <c r="G194" s="7">
        <v>1951.3303839999996</v>
      </c>
      <c r="H194" s="7">
        <v>5266.9289609999987</v>
      </c>
      <c r="I194" s="7">
        <v>8221.4390559999993</v>
      </c>
      <c r="J194" s="7">
        <v>11118.314799</v>
      </c>
      <c r="K194" s="7">
        <v>8619.6291500000007</v>
      </c>
    </row>
    <row r="195" spans="1:11" x14ac:dyDescent="0.2">
      <c r="A195" s="7">
        <v>194</v>
      </c>
      <c r="B195" s="7" t="s">
        <v>11</v>
      </c>
      <c r="C195" s="7" t="s">
        <v>401</v>
      </c>
      <c r="D195" s="7" t="s">
        <v>402</v>
      </c>
      <c r="E195" s="7">
        <v>634.35727800000006</v>
      </c>
      <c r="F195" s="7">
        <v>738.41496399999994</v>
      </c>
      <c r="G195" s="7">
        <v>2292.1224659999998</v>
      </c>
      <c r="H195" s="7">
        <v>6403.3835039999985</v>
      </c>
      <c r="I195" s="7">
        <v>10316.925264</v>
      </c>
      <c r="J195" s="7">
        <v>14463.644229</v>
      </c>
      <c r="K195" s="7">
        <v>12532.393319999999</v>
      </c>
    </row>
    <row r="196" spans="1:11" x14ac:dyDescent="0.2">
      <c r="A196" s="7">
        <v>195</v>
      </c>
      <c r="B196" s="7" t="s">
        <v>26</v>
      </c>
      <c r="C196" s="7" t="s">
        <v>403</v>
      </c>
      <c r="D196" s="7" t="s">
        <v>404</v>
      </c>
      <c r="E196" s="7">
        <v>789.1817400000001</v>
      </c>
      <c r="F196" s="7">
        <v>1147.1662999999999</v>
      </c>
      <c r="G196" s="7">
        <v>3413.5257659999997</v>
      </c>
      <c r="H196" s="7">
        <v>8447.1854669999993</v>
      </c>
      <c r="I196" s="7">
        <v>12117.612928000002</v>
      </c>
      <c r="J196" s="7">
        <v>15508.387556999998</v>
      </c>
      <c r="K196" s="7">
        <v>14917.966618000002</v>
      </c>
    </row>
    <row r="197" spans="1:11" x14ac:dyDescent="0.2">
      <c r="A197" s="7">
        <v>196</v>
      </c>
      <c r="B197" s="7" t="s">
        <v>14</v>
      </c>
      <c r="C197" s="7" t="s">
        <v>405</v>
      </c>
      <c r="D197" s="7" t="s">
        <v>406</v>
      </c>
      <c r="E197" s="7">
        <v>1337.234508</v>
      </c>
      <c r="F197" s="7">
        <v>1761.6555599999999</v>
      </c>
      <c r="G197" s="7">
        <v>5879.7185699999991</v>
      </c>
      <c r="H197" s="7">
        <v>15653.187899999999</v>
      </c>
      <c r="I197" s="7">
        <v>25790.781727999994</v>
      </c>
      <c r="J197" s="7">
        <v>36604.441448999991</v>
      </c>
      <c r="K197" s="7">
        <v>34118.993847999998</v>
      </c>
    </row>
    <row r="198" spans="1:11" x14ac:dyDescent="0.2">
      <c r="A198" s="7">
        <v>197</v>
      </c>
      <c r="B198" s="7" t="s">
        <v>14</v>
      </c>
      <c r="C198" s="7" t="s">
        <v>407</v>
      </c>
      <c r="D198" s="7" t="s">
        <v>408</v>
      </c>
      <c r="E198" s="7">
        <v>1147.0248360000001</v>
      </c>
      <c r="F198" s="7">
        <v>1747.7018719999996</v>
      </c>
      <c r="G198" s="7">
        <v>5551.7783479999998</v>
      </c>
      <c r="H198" s="7">
        <v>13284.675431999998</v>
      </c>
      <c r="I198" s="7">
        <v>19086.611087999998</v>
      </c>
      <c r="J198" s="7">
        <v>26485.526790000004</v>
      </c>
      <c r="K198" s="7">
        <v>24048.479758000001</v>
      </c>
    </row>
    <row r="199" spans="1:11" x14ac:dyDescent="0.2">
      <c r="A199" s="7">
        <v>198</v>
      </c>
      <c r="B199" s="7" t="s">
        <v>11</v>
      </c>
      <c r="C199" s="7" t="s">
        <v>409</v>
      </c>
      <c r="D199" s="7" t="s">
        <v>410</v>
      </c>
      <c r="E199" s="7">
        <v>344.52829800000001</v>
      </c>
      <c r="F199" s="7">
        <v>310.14435199999997</v>
      </c>
      <c r="G199" s="7">
        <v>1064.3813199999997</v>
      </c>
      <c r="H199" s="7">
        <v>3093.4911419999999</v>
      </c>
      <c r="I199" s="7">
        <v>4987.5709759999991</v>
      </c>
      <c r="J199" s="7">
        <v>6962.4930690000001</v>
      </c>
      <c r="K199" s="7">
        <v>5784.3899580000007</v>
      </c>
    </row>
    <row r="200" spans="1:11" x14ac:dyDescent="0.2">
      <c r="A200" s="7">
        <v>199</v>
      </c>
      <c r="B200" s="7" t="s">
        <v>26</v>
      </c>
      <c r="C200" s="7" t="s">
        <v>411</v>
      </c>
      <c r="D200" s="7" t="s">
        <v>412</v>
      </c>
      <c r="E200" s="7">
        <v>1199.4716160000003</v>
      </c>
      <c r="F200" s="7">
        <v>1343.0075119999999</v>
      </c>
      <c r="G200" s="7">
        <v>4098.3494219999993</v>
      </c>
      <c r="H200" s="7">
        <v>10604.681135999999</v>
      </c>
      <c r="I200" s="7">
        <v>16796.841120000001</v>
      </c>
      <c r="J200" s="7">
        <v>22142.960180999995</v>
      </c>
      <c r="K200" s="7">
        <v>17532.082244000001</v>
      </c>
    </row>
    <row r="201" spans="1:11" x14ac:dyDescent="0.2">
      <c r="A201" s="7">
        <v>200</v>
      </c>
      <c r="B201" s="7" t="s">
        <v>19</v>
      </c>
      <c r="C201" s="7" t="s">
        <v>413</v>
      </c>
      <c r="D201" s="7" t="s">
        <v>414</v>
      </c>
      <c r="E201" s="7">
        <v>813.70339200000024</v>
      </c>
      <c r="F201" s="7">
        <v>1204.5789559999998</v>
      </c>
      <c r="G201" s="7">
        <v>2695.0103599999998</v>
      </c>
      <c r="H201" s="7">
        <v>5225.8273199999994</v>
      </c>
      <c r="I201" s="7">
        <v>7168.3673120000003</v>
      </c>
      <c r="J201" s="7">
        <v>8571.6582660000004</v>
      </c>
      <c r="K201" s="7">
        <v>6894.342482</v>
      </c>
    </row>
    <row r="202" spans="1:11" x14ac:dyDescent="0.2">
      <c r="A202" s="7">
        <v>201</v>
      </c>
      <c r="B202" s="7" t="s">
        <v>26</v>
      </c>
      <c r="C202" s="7" t="s">
        <v>415</v>
      </c>
      <c r="D202" s="7" t="s">
        <v>416</v>
      </c>
      <c r="E202" s="7">
        <v>410.64541200000002</v>
      </c>
      <c r="F202" s="7">
        <v>537.57258799999988</v>
      </c>
      <c r="G202" s="7">
        <v>1606.5237460000001</v>
      </c>
      <c r="H202" s="7">
        <v>4801.1554709999991</v>
      </c>
      <c r="I202" s="7">
        <v>8850.3712959999993</v>
      </c>
      <c r="J202" s="7">
        <v>13125.871242000001</v>
      </c>
      <c r="K202" s="7">
        <v>11353.636752</v>
      </c>
    </row>
    <row r="203" spans="1:11" x14ac:dyDescent="0.2">
      <c r="A203" s="7">
        <v>202</v>
      </c>
      <c r="B203" s="7" t="s">
        <v>26</v>
      </c>
      <c r="C203" s="7" t="s">
        <v>417</v>
      </c>
      <c r="D203" s="7" t="s">
        <v>418</v>
      </c>
      <c r="E203" s="7">
        <v>599.94228599999997</v>
      </c>
      <c r="F203" s="7">
        <v>804.67951199999993</v>
      </c>
      <c r="G203" s="7">
        <v>2221.7545759999998</v>
      </c>
      <c r="H203" s="7">
        <v>5968.5937289999993</v>
      </c>
      <c r="I203" s="7">
        <v>9894.5650399999995</v>
      </c>
      <c r="J203" s="7">
        <v>14546.393918999998</v>
      </c>
      <c r="K203" s="7">
        <v>12710.186758000002</v>
      </c>
    </row>
    <row r="204" spans="1:11" x14ac:dyDescent="0.2">
      <c r="A204" s="7">
        <v>203</v>
      </c>
      <c r="B204" s="7" t="s">
        <v>11</v>
      </c>
      <c r="C204" s="7" t="s">
        <v>419</v>
      </c>
      <c r="D204" s="7" t="s">
        <v>420</v>
      </c>
      <c r="E204" s="7">
        <v>876.59978400000011</v>
      </c>
      <c r="F204" s="7">
        <v>1157.3041759999999</v>
      </c>
      <c r="G204" s="7">
        <v>3456.4829419999996</v>
      </c>
      <c r="H204" s="7">
        <v>9091.0510109999996</v>
      </c>
      <c r="I204" s="7">
        <v>13255.240768</v>
      </c>
      <c r="J204" s="7">
        <v>18159.755643</v>
      </c>
      <c r="K204" s="7">
        <v>12400.500378000001</v>
      </c>
    </row>
    <row r="205" spans="1:11" x14ac:dyDescent="0.2">
      <c r="A205" s="7">
        <v>204</v>
      </c>
      <c r="B205" s="7" t="s">
        <v>14</v>
      </c>
      <c r="C205" s="7" t="s">
        <v>421</v>
      </c>
      <c r="D205" s="7" t="s">
        <v>422</v>
      </c>
      <c r="E205" s="7">
        <v>1200.1988160000001</v>
      </c>
      <c r="F205" s="7">
        <v>1584.0786919999996</v>
      </c>
      <c r="G205" s="7">
        <v>5118.5894039999994</v>
      </c>
      <c r="H205" s="7">
        <v>13867.736462999997</v>
      </c>
      <c r="I205" s="7">
        <v>21972.596623999998</v>
      </c>
      <c r="J205" s="7">
        <v>29724.488829000002</v>
      </c>
      <c r="K205" s="7">
        <v>26084.118748000004</v>
      </c>
    </row>
    <row r="206" spans="1:11" x14ac:dyDescent="0.2">
      <c r="A206" s="7">
        <v>205</v>
      </c>
      <c r="B206" s="7" t="s">
        <v>14</v>
      </c>
      <c r="C206" s="7" t="s">
        <v>423</v>
      </c>
      <c r="D206" s="7" t="s">
        <v>424</v>
      </c>
      <c r="E206" s="7">
        <v>394.04991600000005</v>
      </c>
      <c r="F206" s="7">
        <v>558.22530399999994</v>
      </c>
      <c r="G206" s="7">
        <v>1654.6499559999997</v>
      </c>
      <c r="H206" s="7">
        <v>3712.1433299999999</v>
      </c>
      <c r="I206" s="7">
        <v>5100.9212319999997</v>
      </c>
      <c r="J206" s="7">
        <v>7054.3305720000008</v>
      </c>
      <c r="K206" s="7">
        <v>6976.0441320000009</v>
      </c>
    </row>
    <row r="207" spans="1:11" x14ac:dyDescent="0.2">
      <c r="A207" s="7">
        <v>206</v>
      </c>
      <c r="B207" s="7" t="s">
        <v>11</v>
      </c>
      <c r="C207" s="7" t="s">
        <v>425</v>
      </c>
      <c r="D207" s="7" t="s">
        <v>426</v>
      </c>
      <c r="E207" s="7">
        <v>787.00552199999993</v>
      </c>
      <c r="F207" s="7">
        <v>1059.5477760000001</v>
      </c>
      <c r="G207" s="7">
        <v>3181.1872119999998</v>
      </c>
      <c r="H207" s="7">
        <v>8819.7927299999974</v>
      </c>
      <c r="I207" s="7">
        <v>14463.820479999998</v>
      </c>
      <c r="J207" s="7">
        <v>18936.276731999998</v>
      </c>
      <c r="K207" s="7">
        <v>16552.663691999998</v>
      </c>
    </row>
    <row r="208" spans="1:11" x14ac:dyDescent="0.2">
      <c r="A208" s="7">
        <v>207</v>
      </c>
      <c r="B208" s="7" t="s">
        <v>14</v>
      </c>
      <c r="C208" s="7" t="s">
        <v>427</v>
      </c>
      <c r="D208" s="7" t="s">
        <v>428</v>
      </c>
      <c r="E208" s="7">
        <v>358.42291200000005</v>
      </c>
      <c r="F208" s="7">
        <v>592.41484400000002</v>
      </c>
      <c r="G208" s="7">
        <v>2028.0735279999999</v>
      </c>
      <c r="H208" s="7">
        <v>4511.6713529999997</v>
      </c>
      <c r="I208" s="7">
        <v>6180.619616</v>
      </c>
      <c r="J208" s="7">
        <v>8211.4851600000002</v>
      </c>
      <c r="K208" s="7">
        <v>7310.6851240000005</v>
      </c>
    </row>
    <row r="209" spans="1:11" x14ac:dyDescent="0.2">
      <c r="A209" s="7">
        <v>208</v>
      </c>
      <c r="B209" s="7" t="s">
        <v>26</v>
      </c>
      <c r="C209" s="7" t="s">
        <v>429</v>
      </c>
      <c r="D209" s="7" t="s">
        <v>430</v>
      </c>
      <c r="E209" s="7">
        <v>817.99198200000023</v>
      </c>
      <c r="F209" s="7">
        <v>987.29108800000006</v>
      </c>
      <c r="G209" s="7">
        <v>2632.3004499999997</v>
      </c>
      <c r="H209" s="7">
        <v>6172.5814289999998</v>
      </c>
      <c r="I209" s="7">
        <v>8983.9460959999997</v>
      </c>
      <c r="J209" s="7">
        <v>11344.374071999999</v>
      </c>
      <c r="K209" s="7">
        <v>11266.926060000003</v>
      </c>
    </row>
    <row r="210" spans="1:11" x14ac:dyDescent="0.2">
      <c r="A210" s="7">
        <v>209</v>
      </c>
      <c r="B210" s="7" t="s">
        <v>26</v>
      </c>
      <c r="C210" s="7" t="s">
        <v>431</v>
      </c>
      <c r="D210" s="7" t="s">
        <v>432</v>
      </c>
      <c r="E210" s="7">
        <v>232.02509400000005</v>
      </c>
      <c r="F210" s="7">
        <v>305.69249199999996</v>
      </c>
      <c r="G210" s="7">
        <v>1005.7165519999999</v>
      </c>
      <c r="H210" s="7">
        <v>2710.5072119999995</v>
      </c>
      <c r="I210" s="7">
        <v>4631.6432159999995</v>
      </c>
      <c r="J210" s="7">
        <v>7223.4165959999991</v>
      </c>
      <c r="K210" s="7">
        <v>5695.12104</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10"/>
  <sheetViews>
    <sheetView topLeftCell="C1"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127.11937700000001</v>
      </c>
      <c r="G2" s="7">
        <v>63.036813000000002</v>
      </c>
      <c r="H2" s="7">
        <v>207.90822599999998</v>
      </c>
      <c r="I2" s="7">
        <v>481.04129699999999</v>
      </c>
      <c r="J2" s="7">
        <v>618.36256000000003</v>
      </c>
      <c r="K2" s="7">
        <v>2158.5784520000002</v>
      </c>
    </row>
    <row r="3" spans="1:11" x14ac:dyDescent="0.2">
      <c r="A3" s="7">
        <v>2</v>
      </c>
      <c r="B3" s="7" t="s">
        <v>14</v>
      </c>
      <c r="C3" s="7" t="s">
        <v>15</v>
      </c>
      <c r="D3" s="7" t="s">
        <v>16</v>
      </c>
      <c r="E3" s="7">
        <v>0</v>
      </c>
      <c r="F3" s="7">
        <v>110.55993199999999</v>
      </c>
      <c r="G3" s="7">
        <v>50.065143000000006</v>
      </c>
      <c r="H3" s="7">
        <v>167.287734</v>
      </c>
      <c r="I3" s="7">
        <v>325.73388900000003</v>
      </c>
      <c r="J3" s="7">
        <v>480.98300000000006</v>
      </c>
      <c r="K3" s="7">
        <v>1402.310301</v>
      </c>
    </row>
    <row r="4" spans="1:11" x14ac:dyDescent="0.2">
      <c r="A4" s="7">
        <v>3</v>
      </c>
      <c r="B4" s="7" t="s">
        <v>14</v>
      </c>
      <c r="C4" s="7" t="s">
        <v>17</v>
      </c>
      <c r="D4" s="7" t="s">
        <v>18</v>
      </c>
      <c r="E4" s="7">
        <v>0</v>
      </c>
      <c r="F4" s="7">
        <v>193.47709499999999</v>
      </c>
      <c r="G4" s="7">
        <v>89.945745000000002</v>
      </c>
      <c r="H4" s="7">
        <v>282.59070299999996</v>
      </c>
      <c r="I4" s="7">
        <v>532.48045200000001</v>
      </c>
      <c r="J4" s="7">
        <v>705.58284000000003</v>
      </c>
      <c r="K4" s="7">
        <v>2218.7587929999995</v>
      </c>
    </row>
    <row r="5" spans="1:11" x14ac:dyDescent="0.2">
      <c r="A5" s="7">
        <v>4</v>
      </c>
      <c r="B5" s="7" t="s">
        <v>19</v>
      </c>
      <c r="C5" s="7" t="s">
        <v>20</v>
      </c>
      <c r="D5" s="7" t="s">
        <v>21</v>
      </c>
      <c r="E5" s="7">
        <v>0</v>
      </c>
      <c r="F5" s="7">
        <v>252.78077300000001</v>
      </c>
      <c r="G5" s="7">
        <v>89.212424999999996</v>
      </c>
      <c r="H5" s="7">
        <v>207.99216899999999</v>
      </c>
      <c r="I5" s="7">
        <v>311.54422299999999</v>
      </c>
      <c r="J5" s="7">
        <v>326.56412000000006</v>
      </c>
      <c r="K5" s="7">
        <v>1171.1505079999997</v>
      </c>
    </row>
    <row r="6" spans="1:11" x14ac:dyDescent="0.2">
      <c r="A6" s="7">
        <v>5</v>
      </c>
      <c r="B6" s="7" t="s">
        <v>19</v>
      </c>
      <c r="C6" s="7" t="s">
        <v>22</v>
      </c>
      <c r="D6" s="7" t="s">
        <v>23</v>
      </c>
      <c r="E6" s="7">
        <v>0</v>
      </c>
      <c r="F6" s="7">
        <v>468.58169400000003</v>
      </c>
      <c r="G6" s="7">
        <v>171.20154600000001</v>
      </c>
      <c r="H6" s="7">
        <v>431.75076299999995</v>
      </c>
      <c r="I6" s="7">
        <v>774.28708799999993</v>
      </c>
      <c r="J6" s="7">
        <v>972.14823999999999</v>
      </c>
      <c r="K6" s="7">
        <v>3571.9250230000007</v>
      </c>
    </row>
    <row r="7" spans="1:11" x14ac:dyDescent="0.2">
      <c r="A7" s="7">
        <v>6</v>
      </c>
      <c r="B7" s="7" t="s">
        <v>11</v>
      </c>
      <c r="C7" s="7" t="s">
        <v>24</v>
      </c>
      <c r="D7" s="7" t="s">
        <v>25</v>
      </c>
      <c r="E7" s="7">
        <v>0</v>
      </c>
      <c r="F7" s="7">
        <v>219.79897800000001</v>
      </c>
      <c r="G7" s="7">
        <v>90.442407000000003</v>
      </c>
      <c r="H7" s="7">
        <v>324.040932</v>
      </c>
      <c r="I7" s="7">
        <v>655.0294429999999</v>
      </c>
      <c r="J7" s="7">
        <v>872.24307999999996</v>
      </c>
      <c r="K7" s="7">
        <v>2477.6031439999997</v>
      </c>
    </row>
    <row r="8" spans="1:11" x14ac:dyDescent="0.2">
      <c r="A8" s="7">
        <v>7</v>
      </c>
      <c r="B8" s="7" t="s">
        <v>26</v>
      </c>
      <c r="C8" s="7" t="s">
        <v>27</v>
      </c>
      <c r="D8" s="7" t="s">
        <v>28</v>
      </c>
      <c r="E8" s="7">
        <v>0</v>
      </c>
      <c r="F8" s="7">
        <v>249.48318499999999</v>
      </c>
      <c r="G8" s="7">
        <v>104.87181599999998</v>
      </c>
      <c r="H8" s="7">
        <v>332.146773</v>
      </c>
      <c r="I8" s="7">
        <v>620.76875800000005</v>
      </c>
      <c r="J8" s="7">
        <v>868.02783999999997</v>
      </c>
      <c r="K8" s="7">
        <v>2944.9061109999998</v>
      </c>
    </row>
    <row r="9" spans="1:11" x14ac:dyDescent="0.2">
      <c r="A9" s="7">
        <v>8</v>
      </c>
      <c r="B9" s="7" t="s">
        <v>11</v>
      </c>
      <c r="C9" s="7" t="s">
        <v>29</v>
      </c>
      <c r="D9" s="7" t="s">
        <v>30</v>
      </c>
      <c r="E9" s="7">
        <v>0</v>
      </c>
      <c r="F9" s="7">
        <v>91.390228999999991</v>
      </c>
      <c r="G9" s="7">
        <v>42.655605000000001</v>
      </c>
      <c r="H9" s="7">
        <v>160.77653999999998</v>
      </c>
      <c r="I9" s="7">
        <v>336.99915100000004</v>
      </c>
      <c r="J9" s="7">
        <v>474.53307999999993</v>
      </c>
      <c r="K9" s="7">
        <v>1346.056767</v>
      </c>
    </row>
    <row r="10" spans="1:11" x14ac:dyDescent="0.2">
      <c r="A10" s="7">
        <v>9</v>
      </c>
      <c r="B10" s="7" t="s">
        <v>14</v>
      </c>
      <c r="C10" s="7" t="s">
        <v>31</v>
      </c>
      <c r="D10" s="7" t="s">
        <v>32</v>
      </c>
      <c r="E10" s="7">
        <v>0</v>
      </c>
      <c r="F10" s="7">
        <v>143.24830100000003</v>
      </c>
      <c r="G10" s="7">
        <v>64.347909000000001</v>
      </c>
      <c r="H10" s="7">
        <v>218.26041299999997</v>
      </c>
      <c r="I10" s="7">
        <v>446.29802599999999</v>
      </c>
      <c r="J10" s="7">
        <v>658.12940000000003</v>
      </c>
      <c r="K10" s="7">
        <v>2231.3406760000003</v>
      </c>
    </row>
    <row r="11" spans="1:11" x14ac:dyDescent="0.2">
      <c r="A11" s="7">
        <v>10</v>
      </c>
      <c r="B11" s="7" t="s">
        <v>26</v>
      </c>
      <c r="C11" s="7" t="s">
        <v>33</v>
      </c>
      <c r="D11" s="7" t="s">
        <v>34</v>
      </c>
      <c r="E11" s="7">
        <v>0</v>
      </c>
      <c r="F11" s="7">
        <v>442.61344400000002</v>
      </c>
      <c r="G11" s="7">
        <v>187.09308000000001</v>
      </c>
      <c r="H11" s="7">
        <v>589.06874700000003</v>
      </c>
      <c r="I11" s="7">
        <v>1134.012056</v>
      </c>
      <c r="J11" s="7">
        <v>1500.9346399999999</v>
      </c>
      <c r="K11" s="7">
        <v>4497.9789070000006</v>
      </c>
    </row>
    <row r="12" spans="1:11" x14ac:dyDescent="0.2">
      <c r="A12" s="7">
        <v>11</v>
      </c>
      <c r="B12" s="7" t="s">
        <v>19</v>
      </c>
      <c r="C12" s="7" t="s">
        <v>35</v>
      </c>
      <c r="D12" s="7" t="s">
        <v>36</v>
      </c>
      <c r="E12" s="7">
        <v>0</v>
      </c>
      <c r="F12" s="7">
        <v>244.68598</v>
      </c>
      <c r="G12" s="7">
        <v>99.584067000000005</v>
      </c>
      <c r="H12" s="7">
        <v>306.65495700000002</v>
      </c>
      <c r="I12" s="7">
        <v>531.31492700000001</v>
      </c>
      <c r="J12" s="7">
        <v>718.35064000000011</v>
      </c>
      <c r="K12" s="7">
        <v>2607.154548</v>
      </c>
    </row>
    <row r="13" spans="1:11" x14ac:dyDescent="0.2">
      <c r="A13" s="7">
        <v>12</v>
      </c>
      <c r="B13" s="7" t="s">
        <v>26</v>
      </c>
      <c r="C13" s="7" t="s">
        <v>37</v>
      </c>
      <c r="D13" s="7" t="s">
        <v>38</v>
      </c>
      <c r="E13" s="7">
        <v>0</v>
      </c>
      <c r="F13" s="7">
        <v>730.02636700000005</v>
      </c>
      <c r="G13" s="7">
        <v>271.83282600000001</v>
      </c>
      <c r="H13" s="7">
        <v>779.84197200000006</v>
      </c>
      <c r="I13" s="7">
        <v>1448.9261469999999</v>
      </c>
      <c r="J13" s="7">
        <v>1765.2715600000001</v>
      </c>
      <c r="K13" s="7">
        <v>6475.4920629999997</v>
      </c>
    </row>
    <row r="14" spans="1:11" x14ac:dyDescent="0.2">
      <c r="A14" s="7">
        <v>13</v>
      </c>
      <c r="B14" s="7" t="s">
        <v>26</v>
      </c>
      <c r="C14" s="7" t="s">
        <v>39</v>
      </c>
      <c r="D14" s="7" t="s">
        <v>40</v>
      </c>
      <c r="E14" s="7">
        <v>0</v>
      </c>
      <c r="F14" s="7">
        <v>193.50828700000002</v>
      </c>
      <c r="G14" s="7">
        <v>69.698757000000001</v>
      </c>
      <c r="H14" s="7">
        <v>199.08954899999998</v>
      </c>
      <c r="I14" s="7">
        <v>382.65357599999999</v>
      </c>
      <c r="J14" s="7">
        <v>457.61584000000005</v>
      </c>
      <c r="K14" s="7">
        <v>1610.5706699999998</v>
      </c>
    </row>
    <row r="15" spans="1:11" x14ac:dyDescent="0.2">
      <c r="A15" s="7">
        <v>14</v>
      </c>
      <c r="B15" s="7" t="s">
        <v>11</v>
      </c>
      <c r="C15" s="7" t="s">
        <v>41</v>
      </c>
      <c r="D15" s="7" t="s">
        <v>42</v>
      </c>
      <c r="E15" s="7">
        <v>0</v>
      </c>
      <c r="F15" s="7">
        <v>135.98117400000001</v>
      </c>
      <c r="G15" s="7">
        <v>54.201819000000008</v>
      </c>
      <c r="H15" s="7">
        <v>169.41392099999996</v>
      </c>
      <c r="I15" s="7">
        <v>321.46704399999999</v>
      </c>
      <c r="J15" s="7">
        <v>388.55160000000001</v>
      </c>
      <c r="K15" s="7">
        <v>1065.5673670000001</v>
      </c>
    </row>
    <row r="16" spans="1:11" x14ac:dyDescent="0.2">
      <c r="A16" s="7">
        <v>15</v>
      </c>
      <c r="B16" s="7" t="s">
        <v>11</v>
      </c>
      <c r="C16" s="7" t="s">
        <v>43</v>
      </c>
      <c r="D16" s="7" t="s">
        <v>44</v>
      </c>
      <c r="E16" s="7">
        <v>0</v>
      </c>
      <c r="F16" s="7">
        <v>111.37774899999999</v>
      </c>
      <c r="G16" s="7">
        <v>49.468569000000002</v>
      </c>
      <c r="H16" s="7">
        <v>185.88512699999998</v>
      </c>
      <c r="I16" s="7">
        <v>361.18371999999999</v>
      </c>
      <c r="J16" s="7">
        <v>519.53567999999996</v>
      </c>
      <c r="K16" s="7">
        <v>1593.3169370000003</v>
      </c>
    </row>
    <row r="17" spans="1:11" x14ac:dyDescent="0.2">
      <c r="A17" s="7">
        <v>16</v>
      </c>
      <c r="B17" s="7" t="s">
        <v>11</v>
      </c>
      <c r="C17" s="7" t="s">
        <v>45</v>
      </c>
      <c r="D17" s="7" t="s">
        <v>46</v>
      </c>
      <c r="E17" s="7">
        <v>0</v>
      </c>
      <c r="F17" s="7">
        <v>257.136999</v>
      </c>
      <c r="G17" s="7">
        <v>106.56663300000001</v>
      </c>
      <c r="H17" s="7">
        <v>340.67879999999991</v>
      </c>
      <c r="I17" s="7">
        <v>670.443399</v>
      </c>
      <c r="J17" s="7">
        <v>929.36392000000001</v>
      </c>
      <c r="K17" s="7">
        <v>2535.2892300000003</v>
      </c>
    </row>
    <row r="18" spans="1:11" x14ac:dyDescent="0.2">
      <c r="A18" s="7">
        <v>17</v>
      </c>
      <c r="B18" s="7" t="s">
        <v>14</v>
      </c>
      <c r="C18" s="7" t="s">
        <v>47</v>
      </c>
      <c r="D18" s="7" t="s">
        <v>48</v>
      </c>
      <c r="E18" s="7">
        <v>0</v>
      </c>
      <c r="F18" s="7">
        <v>139.23700700000001</v>
      </c>
      <c r="G18" s="7">
        <v>62.698329000000001</v>
      </c>
      <c r="H18" s="7">
        <v>183.16877399999998</v>
      </c>
      <c r="I18" s="7">
        <v>318.72098199999994</v>
      </c>
      <c r="J18" s="7">
        <v>382.41496000000006</v>
      </c>
      <c r="K18" s="7">
        <v>1215.692528</v>
      </c>
    </row>
    <row r="19" spans="1:11" x14ac:dyDescent="0.2">
      <c r="A19" s="7">
        <v>18</v>
      </c>
      <c r="B19" s="7" t="s">
        <v>11</v>
      </c>
      <c r="C19" s="7" t="s">
        <v>49</v>
      </c>
      <c r="D19" s="7" t="s">
        <v>50</v>
      </c>
      <c r="E19" s="7">
        <v>0</v>
      </c>
      <c r="F19" s="7">
        <v>95.571861000000013</v>
      </c>
      <c r="G19" s="7">
        <v>25.233363000000004</v>
      </c>
      <c r="H19" s="7">
        <v>58.937894999999997</v>
      </c>
      <c r="I19" s="7">
        <v>93.22201299999999</v>
      </c>
      <c r="J19" s="7">
        <v>113.57736000000003</v>
      </c>
      <c r="K19" s="7">
        <v>343.07635699999997</v>
      </c>
    </row>
    <row r="20" spans="1:11" x14ac:dyDescent="0.2">
      <c r="A20" s="7">
        <v>19</v>
      </c>
      <c r="B20" s="7" t="s">
        <v>11</v>
      </c>
      <c r="C20" s="7" t="s">
        <v>51</v>
      </c>
      <c r="D20" s="7" t="s">
        <v>52</v>
      </c>
      <c r="E20" s="7">
        <v>0</v>
      </c>
      <c r="F20" s="7">
        <v>326.63441300000005</v>
      </c>
      <c r="G20" s="7">
        <v>131.60082</v>
      </c>
      <c r="H20" s="7">
        <v>386.50205699999998</v>
      </c>
      <c r="I20" s="7">
        <v>755.03525999999999</v>
      </c>
      <c r="J20" s="7">
        <v>887.43691999999999</v>
      </c>
      <c r="K20" s="7">
        <v>2854.9632980000001</v>
      </c>
    </row>
    <row r="21" spans="1:11" x14ac:dyDescent="0.2">
      <c r="A21" s="7">
        <v>20</v>
      </c>
      <c r="B21" s="7" t="s">
        <v>19</v>
      </c>
      <c r="C21" s="7" t="s">
        <v>53</v>
      </c>
      <c r="D21" s="7" t="s">
        <v>54</v>
      </c>
      <c r="E21" s="7">
        <v>0</v>
      </c>
      <c r="F21" s="7">
        <v>412.69865000000004</v>
      </c>
      <c r="G21" s="7">
        <v>134.77002000000002</v>
      </c>
      <c r="H21" s="7">
        <v>361.66659299999998</v>
      </c>
      <c r="I21" s="7">
        <v>647.47297700000001</v>
      </c>
      <c r="J21" s="7">
        <v>657.67660000000001</v>
      </c>
      <c r="K21" s="7">
        <v>2281.5709800000004</v>
      </c>
    </row>
    <row r="22" spans="1:11" x14ac:dyDescent="0.2">
      <c r="A22" s="7">
        <v>21</v>
      </c>
      <c r="B22" s="7" t="s">
        <v>14</v>
      </c>
      <c r="C22" s="7" t="s">
        <v>55</v>
      </c>
      <c r="D22" s="7" t="s">
        <v>56</v>
      </c>
      <c r="E22" s="7">
        <v>0</v>
      </c>
      <c r="F22" s="7">
        <v>306.99525500000004</v>
      </c>
      <c r="G22" s="7">
        <v>119.55526499999999</v>
      </c>
      <c r="H22" s="7">
        <v>332.24166899999994</v>
      </c>
      <c r="I22" s="7">
        <v>524.3657760000001</v>
      </c>
      <c r="J22" s="7">
        <v>673.34395999999992</v>
      </c>
      <c r="K22" s="7">
        <v>2339.7929350000004</v>
      </c>
    </row>
    <row r="23" spans="1:11" x14ac:dyDescent="0.2">
      <c r="A23" s="7">
        <v>22</v>
      </c>
      <c r="B23" s="7" t="s">
        <v>14</v>
      </c>
      <c r="C23" s="7" t="s">
        <v>57</v>
      </c>
      <c r="D23" s="7" t="s">
        <v>58</v>
      </c>
      <c r="E23" s="7">
        <v>0</v>
      </c>
      <c r="F23" s="7">
        <v>528.58916599999998</v>
      </c>
      <c r="G23" s="7">
        <v>157.79589300000004</v>
      </c>
      <c r="H23" s="7">
        <v>435.63712499999991</v>
      </c>
      <c r="I23" s="7">
        <v>826.20696599999997</v>
      </c>
      <c r="J23" s="7">
        <v>1050.3392000000001</v>
      </c>
      <c r="K23" s="7">
        <v>3590.742655</v>
      </c>
    </row>
    <row r="24" spans="1:11" x14ac:dyDescent="0.2">
      <c r="A24" s="7">
        <v>23</v>
      </c>
      <c r="B24" s="7" t="s">
        <v>19</v>
      </c>
      <c r="C24" s="7" t="s">
        <v>59</v>
      </c>
      <c r="D24" s="7" t="s">
        <v>60</v>
      </c>
      <c r="E24" s="7">
        <v>0</v>
      </c>
      <c r="F24" s="7">
        <v>352.26999500000005</v>
      </c>
      <c r="G24" s="7">
        <v>148.39228800000001</v>
      </c>
      <c r="H24" s="7">
        <v>421.02010800000005</v>
      </c>
      <c r="I24" s="7">
        <v>738.05429100000003</v>
      </c>
      <c r="J24" s="7">
        <v>1033.1227200000001</v>
      </c>
      <c r="K24" s="7">
        <v>3649.0747720000008</v>
      </c>
    </row>
    <row r="25" spans="1:11" x14ac:dyDescent="0.2">
      <c r="A25" s="7">
        <v>24</v>
      </c>
      <c r="B25" s="7" t="s">
        <v>11</v>
      </c>
      <c r="C25" s="7" t="s">
        <v>61</v>
      </c>
      <c r="D25" s="7" t="s">
        <v>62</v>
      </c>
      <c r="E25" s="7">
        <v>0</v>
      </c>
      <c r="F25" s="7">
        <v>173.13125199999999</v>
      </c>
      <c r="G25" s="7">
        <v>72.700203000000002</v>
      </c>
      <c r="H25" s="7">
        <v>241.47616499999995</v>
      </c>
      <c r="I25" s="7">
        <v>463.36236999999988</v>
      </c>
      <c r="J25" s="7">
        <v>651.7198800000001</v>
      </c>
      <c r="K25" s="7">
        <v>1846.8509889999998</v>
      </c>
    </row>
    <row r="26" spans="1:11" x14ac:dyDescent="0.2">
      <c r="A26" s="7">
        <v>25</v>
      </c>
      <c r="B26" s="7" t="s">
        <v>11</v>
      </c>
      <c r="C26" s="7" t="s">
        <v>63</v>
      </c>
      <c r="D26" s="7" t="s">
        <v>64</v>
      </c>
      <c r="E26" s="7">
        <v>0</v>
      </c>
      <c r="F26" s="7">
        <v>185.540404</v>
      </c>
      <c r="G26" s="7">
        <v>84.606627000000003</v>
      </c>
      <c r="H26" s="7">
        <v>279.80909099999997</v>
      </c>
      <c r="I26" s="7">
        <v>550.76538300000004</v>
      </c>
      <c r="J26" s="7">
        <v>719.78660000000002</v>
      </c>
      <c r="K26" s="7">
        <v>2085.8445489999999</v>
      </c>
    </row>
    <row r="27" spans="1:11" x14ac:dyDescent="0.2">
      <c r="A27" s="7">
        <v>26</v>
      </c>
      <c r="B27" s="7" t="s">
        <v>26</v>
      </c>
      <c r="C27" s="7" t="s">
        <v>65</v>
      </c>
      <c r="D27" s="7" t="s">
        <v>66</v>
      </c>
      <c r="E27" s="7">
        <v>0</v>
      </c>
      <c r="F27" s="7">
        <v>866.35119900000007</v>
      </c>
      <c r="G27" s="7">
        <v>353.72595300000006</v>
      </c>
      <c r="H27" s="7">
        <v>1079.3916180000001</v>
      </c>
      <c r="I27" s="7">
        <v>2147.7424839999999</v>
      </c>
      <c r="J27" s="7">
        <v>2952.4181600000002</v>
      </c>
      <c r="K27" s="7">
        <v>9354.2088750000003</v>
      </c>
    </row>
    <row r="28" spans="1:11" x14ac:dyDescent="0.2">
      <c r="A28" s="7">
        <v>27</v>
      </c>
      <c r="B28" s="7" t="s">
        <v>19</v>
      </c>
      <c r="C28" s="7" t="s">
        <v>67</v>
      </c>
      <c r="D28" s="7" t="s">
        <v>68</v>
      </c>
      <c r="E28" s="7">
        <v>0</v>
      </c>
      <c r="F28" s="7">
        <v>335.79547400000001</v>
      </c>
      <c r="G28" s="7">
        <v>101.467206</v>
      </c>
      <c r="H28" s="7">
        <v>241.508871</v>
      </c>
      <c r="I28" s="7">
        <v>431.10132800000002</v>
      </c>
      <c r="J28" s="7">
        <v>538.69399999999996</v>
      </c>
      <c r="K28" s="7">
        <v>1683.7909360000003</v>
      </c>
    </row>
    <row r="29" spans="1:11" x14ac:dyDescent="0.2">
      <c r="A29" s="7">
        <v>28</v>
      </c>
      <c r="B29" s="7" t="s">
        <v>26</v>
      </c>
      <c r="C29" s="7" t="s">
        <v>69</v>
      </c>
      <c r="D29" s="7" t="s">
        <v>70</v>
      </c>
      <c r="E29" s="7">
        <v>0</v>
      </c>
      <c r="F29" s="7">
        <v>117.00375400000001</v>
      </c>
      <c r="G29" s="7">
        <v>51.894009000000004</v>
      </c>
      <c r="H29" s="7">
        <v>181.41735599999996</v>
      </c>
      <c r="I29" s="7">
        <v>358.33878100000004</v>
      </c>
      <c r="J29" s="7">
        <v>512.38343999999995</v>
      </c>
      <c r="K29" s="7">
        <v>1470.8638460000002</v>
      </c>
    </row>
    <row r="30" spans="1:11" x14ac:dyDescent="0.2">
      <c r="A30" s="7">
        <v>29</v>
      </c>
      <c r="B30" s="7" t="s">
        <v>14</v>
      </c>
      <c r="C30" s="7" t="s">
        <v>71</v>
      </c>
      <c r="D30" s="7" t="s">
        <v>72</v>
      </c>
      <c r="E30" s="7">
        <v>0</v>
      </c>
      <c r="F30" s="7">
        <v>153.54395699999998</v>
      </c>
      <c r="G30" s="7">
        <v>69.386931000000004</v>
      </c>
      <c r="H30" s="7">
        <v>250.43882399999998</v>
      </c>
      <c r="I30" s="7">
        <v>565.47144500000002</v>
      </c>
      <c r="J30" s="7">
        <v>850.72496000000012</v>
      </c>
      <c r="K30" s="7">
        <v>2701.1200580000004</v>
      </c>
    </row>
    <row r="31" spans="1:11" x14ac:dyDescent="0.2">
      <c r="A31" s="7">
        <v>30</v>
      </c>
      <c r="B31" s="7" t="s">
        <v>26</v>
      </c>
      <c r="C31" s="7" t="s">
        <v>73</v>
      </c>
      <c r="D31" s="7" t="s">
        <v>74</v>
      </c>
      <c r="E31" s="7">
        <v>0</v>
      </c>
      <c r="F31" s="7">
        <v>128.28818800000002</v>
      </c>
      <c r="G31" s="7">
        <v>65.078280000000007</v>
      </c>
      <c r="H31" s="7">
        <v>233.45960400000001</v>
      </c>
      <c r="I31" s="7">
        <v>511.57165799999996</v>
      </c>
      <c r="J31" s="7">
        <v>827.14728000000002</v>
      </c>
      <c r="K31" s="7">
        <v>2456.3494600000004</v>
      </c>
    </row>
    <row r="32" spans="1:11" x14ac:dyDescent="0.2">
      <c r="A32" s="7">
        <v>31</v>
      </c>
      <c r="B32" s="7" t="s">
        <v>19</v>
      </c>
      <c r="C32" s="7" t="s">
        <v>75</v>
      </c>
      <c r="D32" s="7" t="s">
        <v>76</v>
      </c>
      <c r="E32" s="7">
        <v>0</v>
      </c>
      <c r="F32" s="7">
        <v>249.98563100000001</v>
      </c>
      <c r="G32" s="7">
        <v>78.647841</v>
      </c>
      <c r="H32" s="7">
        <v>195.96870899999999</v>
      </c>
      <c r="I32" s="7">
        <v>352.247254</v>
      </c>
      <c r="J32" s="7">
        <v>406.03944000000007</v>
      </c>
      <c r="K32" s="7">
        <v>1392.03736</v>
      </c>
    </row>
    <row r="33" spans="1:11" x14ac:dyDescent="0.2">
      <c r="A33" s="7">
        <v>32</v>
      </c>
      <c r="B33" s="7" t="s">
        <v>11</v>
      </c>
      <c r="C33" s="7" t="s">
        <v>77</v>
      </c>
      <c r="D33" s="7" t="s">
        <v>78</v>
      </c>
      <c r="E33" s="7">
        <v>0</v>
      </c>
      <c r="F33" s="7">
        <v>226.96255400000001</v>
      </c>
      <c r="G33" s="7">
        <v>60.93079800000001</v>
      </c>
      <c r="H33" s="7">
        <v>143.48647799999998</v>
      </c>
      <c r="I33" s="7">
        <v>218.58730800000001</v>
      </c>
      <c r="J33" s="7">
        <v>254.51136</v>
      </c>
      <c r="K33" s="7">
        <v>740.56872800000008</v>
      </c>
    </row>
    <row r="34" spans="1:11" x14ac:dyDescent="0.2">
      <c r="A34" s="7">
        <v>33</v>
      </c>
      <c r="B34" s="7" t="s">
        <v>14</v>
      </c>
      <c r="C34" s="7" t="s">
        <v>79</v>
      </c>
      <c r="D34" s="7" t="s">
        <v>80</v>
      </c>
      <c r="E34" s="7">
        <v>0</v>
      </c>
      <c r="F34" s="7">
        <v>277.21733899999998</v>
      </c>
      <c r="G34" s="7">
        <v>136.57548599999998</v>
      </c>
      <c r="H34" s="7">
        <v>420.14952899999992</v>
      </c>
      <c r="I34" s="7">
        <v>801.42906599999981</v>
      </c>
      <c r="J34" s="7">
        <v>1155.21092</v>
      </c>
      <c r="K34" s="7">
        <v>4043.7613569999999</v>
      </c>
    </row>
    <row r="35" spans="1:11" x14ac:dyDescent="0.2">
      <c r="A35" s="7">
        <v>34</v>
      </c>
      <c r="B35" s="7" t="s">
        <v>11</v>
      </c>
      <c r="C35" s="7" t="s">
        <v>81</v>
      </c>
      <c r="D35" s="7" t="s">
        <v>82</v>
      </c>
      <c r="E35" s="7">
        <v>0</v>
      </c>
      <c r="F35" s="7">
        <v>160.32768499999997</v>
      </c>
      <c r="G35" s="7">
        <v>69.104841000000008</v>
      </c>
      <c r="H35" s="7">
        <v>226.41558299999997</v>
      </c>
      <c r="I35" s="7">
        <v>458.980433</v>
      </c>
      <c r="J35" s="7">
        <v>669.49928</v>
      </c>
      <c r="K35" s="7">
        <v>1751.4725509999998</v>
      </c>
    </row>
    <row r="36" spans="1:11" x14ac:dyDescent="0.2">
      <c r="A36" s="7">
        <v>35</v>
      </c>
      <c r="B36" s="7" t="s">
        <v>19</v>
      </c>
      <c r="C36" s="7" t="s">
        <v>83</v>
      </c>
      <c r="D36" s="7" t="s">
        <v>84</v>
      </c>
      <c r="E36" s="7">
        <v>0</v>
      </c>
      <c r="F36" s="7">
        <v>498.03051900000008</v>
      </c>
      <c r="G36" s="7">
        <v>115.12592100000001</v>
      </c>
      <c r="H36" s="7">
        <v>250.39457999999996</v>
      </c>
      <c r="I36" s="7">
        <v>379.74610000000001</v>
      </c>
      <c r="J36" s="7">
        <v>366.90756000000005</v>
      </c>
      <c r="K36" s="7">
        <v>1153.9132769999999</v>
      </c>
    </row>
    <row r="37" spans="1:11" x14ac:dyDescent="0.2">
      <c r="A37" s="7">
        <v>36</v>
      </c>
      <c r="B37" s="7" t="s">
        <v>14</v>
      </c>
      <c r="C37" s="7" t="s">
        <v>85</v>
      </c>
      <c r="D37" s="7" t="s">
        <v>86</v>
      </c>
      <c r="E37" s="7">
        <v>0</v>
      </c>
      <c r="F37" s="7">
        <v>368.57090900000003</v>
      </c>
      <c r="G37" s="7">
        <v>181.41277199999999</v>
      </c>
      <c r="H37" s="7">
        <v>661.36301999999989</v>
      </c>
      <c r="I37" s="7">
        <v>1512.8455389999999</v>
      </c>
      <c r="J37" s="7">
        <v>2446.3379599999998</v>
      </c>
      <c r="K37" s="7">
        <v>8458.7708840000014</v>
      </c>
    </row>
    <row r="38" spans="1:11" x14ac:dyDescent="0.2">
      <c r="A38" s="7">
        <v>37</v>
      </c>
      <c r="B38" s="7" t="s">
        <v>26</v>
      </c>
      <c r="C38" s="7" t="s">
        <v>87</v>
      </c>
      <c r="D38" s="7" t="s">
        <v>88</v>
      </c>
      <c r="E38" s="7">
        <v>0</v>
      </c>
      <c r="F38" s="7">
        <v>76.103629000000012</v>
      </c>
      <c r="G38" s="7">
        <v>26.896667999999998</v>
      </c>
      <c r="H38" s="7">
        <v>89.690373000000008</v>
      </c>
      <c r="I38" s="7">
        <v>162.24818699999997</v>
      </c>
      <c r="J38" s="7">
        <v>177.74043999999998</v>
      </c>
      <c r="K38" s="7">
        <v>507.67555600000003</v>
      </c>
    </row>
    <row r="39" spans="1:11" x14ac:dyDescent="0.2">
      <c r="A39" s="7">
        <v>38</v>
      </c>
      <c r="B39" s="7" t="s">
        <v>26</v>
      </c>
      <c r="C39" s="7" t="s">
        <v>89</v>
      </c>
      <c r="D39" s="7" t="s">
        <v>90</v>
      </c>
      <c r="E39" s="7">
        <v>0</v>
      </c>
      <c r="F39" s="7">
        <v>468.889904</v>
      </c>
      <c r="G39" s="7">
        <v>164.67471300000003</v>
      </c>
      <c r="H39" s="7">
        <v>486.29371499999996</v>
      </c>
      <c r="I39" s="7">
        <v>919.7171689999999</v>
      </c>
      <c r="J39" s="7">
        <v>1286.0337999999999</v>
      </c>
      <c r="K39" s="7">
        <v>4199.7511949999998</v>
      </c>
    </row>
    <row r="40" spans="1:11" x14ac:dyDescent="0.2">
      <c r="A40" s="7">
        <v>39</v>
      </c>
      <c r="B40" s="7" t="s">
        <v>14</v>
      </c>
      <c r="C40" s="7" t="s">
        <v>91</v>
      </c>
      <c r="D40" s="7" t="s">
        <v>92</v>
      </c>
      <c r="E40" s="7">
        <v>0</v>
      </c>
      <c r="F40" s="7">
        <v>135.92495699999998</v>
      </c>
      <c r="G40" s="7">
        <v>48.612611999999991</v>
      </c>
      <c r="H40" s="7">
        <v>130.31683199999998</v>
      </c>
      <c r="I40" s="7">
        <v>233.51709099999999</v>
      </c>
      <c r="J40" s="7">
        <v>259.79624000000001</v>
      </c>
      <c r="K40" s="7">
        <v>894.64990899999998</v>
      </c>
    </row>
    <row r="41" spans="1:11" x14ac:dyDescent="0.2">
      <c r="A41" s="7">
        <v>40</v>
      </c>
      <c r="B41" s="7" t="s">
        <v>19</v>
      </c>
      <c r="C41" s="7" t="s">
        <v>93</v>
      </c>
      <c r="D41" s="7" t="s">
        <v>94</v>
      </c>
      <c r="E41" s="7">
        <v>0</v>
      </c>
      <c r="F41" s="7">
        <v>426.464878</v>
      </c>
      <c r="G41" s="7">
        <v>163.47766200000001</v>
      </c>
      <c r="H41" s="7">
        <v>481.81624199999999</v>
      </c>
      <c r="I41" s="7">
        <v>793.86011099999996</v>
      </c>
      <c r="J41" s="7">
        <v>913.59059999999999</v>
      </c>
      <c r="K41" s="7">
        <v>3049.2919650000003</v>
      </c>
    </row>
    <row r="42" spans="1:11" x14ac:dyDescent="0.2">
      <c r="A42" s="7">
        <v>41</v>
      </c>
      <c r="B42" s="7" t="s">
        <v>11</v>
      </c>
      <c r="C42" s="7" t="s">
        <v>95</v>
      </c>
      <c r="D42" s="7" t="s">
        <v>96</v>
      </c>
      <c r="E42" s="7">
        <v>0</v>
      </c>
      <c r="F42" s="7">
        <v>373.57183500000002</v>
      </c>
      <c r="G42" s="7">
        <v>176.30295000000004</v>
      </c>
      <c r="H42" s="7">
        <v>699.84150299999999</v>
      </c>
      <c r="I42" s="7">
        <v>1545.1070639999998</v>
      </c>
      <c r="J42" s="7">
        <v>2236.4401600000001</v>
      </c>
      <c r="K42" s="7">
        <v>6813.4269320000003</v>
      </c>
    </row>
    <row r="43" spans="1:11" x14ac:dyDescent="0.2">
      <c r="A43" s="7">
        <v>42</v>
      </c>
      <c r="B43" s="7" t="s">
        <v>11</v>
      </c>
      <c r="C43" s="7" t="s">
        <v>97</v>
      </c>
      <c r="D43" s="7" t="s">
        <v>98</v>
      </c>
      <c r="E43" s="7">
        <v>0</v>
      </c>
      <c r="F43" s="7">
        <v>89.669391000000005</v>
      </c>
      <c r="G43" s="7">
        <v>39.638444999999997</v>
      </c>
      <c r="H43" s="7">
        <v>135.11794499999999</v>
      </c>
      <c r="I43" s="7">
        <v>278.959318</v>
      </c>
      <c r="J43" s="7">
        <v>386.87836000000004</v>
      </c>
      <c r="K43" s="7">
        <v>1250.0858179999998</v>
      </c>
    </row>
    <row r="44" spans="1:11" x14ac:dyDescent="0.2">
      <c r="A44" s="7">
        <v>43</v>
      </c>
      <c r="B44" s="7" t="s">
        <v>14</v>
      </c>
      <c r="C44" s="7" t="s">
        <v>99</v>
      </c>
      <c r="D44" s="7" t="s">
        <v>100</v>
      </c>
      <c r="E44" s="7">
        <v>0</v>
      </c>
      <c r="F44" s="7">
        <v>263.80452700000001</v>
      </c>
      <c r="G44" s="7">
        <v>106.77900600000001</v>
      </c>
      <c r="H44" s="7">
        <v>328.94761499999993</v>
      </c>
      <c r="I44" s="7">
        <v>607.68946300000005</v>
      </c>
      <c r="J44" s="7">
        <v>829.67407999999989</v>
      </c>
      <c r="K44" s="7">
        <v>2696.4154270000004</v>
      </c>
    </row>
    <row r="45" spans="1:11" x14ac:dyDescent="0.2">
      <c r="A45" s="7">
        <v>44</v>
      </c>
      <c r="B45" s="7" t="s">
        <v>11</v>
      </c>
      <c r="C45" s="7" t="s">
        <v>101</v>
      </c>
      <c r="D45" s="7" t="s">
        <v>102</v>
      </c>
      <c r="E45" s="7">
        <v>0</v>
      </c>
      <c r="F45" s="7">
        <v>280.788116</v>
      </c>
      <c r="G45" s="7">
        <v>110.49476399999999</v>
      </c>
      <c r="H45" s="7">
        <v>385.68529799999999</v>
      </c>
      <c r="I45" s="7">
        <v>808.42009999999993</v>
      </c>
      <c r="J45" s="7">
        <v>1056.9248</v>
      </c>
      <c r="K45" s="7">
        <v>3203.8030899999994</v>
      </c>
    </row>
    <row r="46" spans="1:11" x14ac:dyDescent="0.2">
      <c r="A46" s="7">
        <v>45</v>
      </c>
      <c r="B46" s="7" t="s">
        <v>14</v>
      </c>
      <c r="C46" s="7" t="s">
        <v>103</v>
      </c>
      <c r="D46" s="7" t="s">
        <v>104</v>
      </c>
      <c r="E46" s="7">
        <v>0</v>
      </c>
      <c r="F46" s="7">
        <v>622.88151100000005</v>
      </c>
      <c r="G46" s="7">
        <v>277.80626699999999</v>
      </c>
      <c r="H46" s="7">
        <v>991.43608499999982</v>
      </c>
      <c r="I46" s="7">
        <v>2279.8907549999999</v>
      </c>
      <c r="J46" s="7">
        <v>3529.3163599999998</v>
      </c>
      <c r="K46" s="7">
        <v>12082.480967000001</v>
      </c>
    </row>
    <row r="47" spans="1:11" x14ac:dyDescent="0.2">
      <c r="A47" s="7">
        <v>46</v>
      </c>
      <c r="B47" s="7" t="s">
        <v>26</v>
      </c>
      <c r="C47" s="7" t="s">
        <v>105</v>
      </c>
      <c r="D47" s="7" t="s">
        <v>106</v>
      </c>
      <c r="E47" s="7">
        <v>0</v>
      </c>
      <c r="F47" s="7">
        <v>275.68882600000001</v>
      </c>
      <c r="G47" s="7">
        <v>117.44855700000001</v>
      </c>
      <c r="H47" s="7">
        <v>397.49615999999997</v>
      </c>
      <c r="I47" s="7">
        <v>799.51231500000006</v>
      </c>
      <c r="J47" s="7">
        <v>1198.4742799999999</v>
      </c>
      <c r="K47" s="7">
        <v>3789.8308109999998</v>
      </c>
    </row>
    <row r="48" spans="1:11" x14ac:dyDescent="0.2">
      <c r="A48" s="7">
        <v>47</v>
      </c>
      <c r="B48" s="7" t="s">
        <v>11</v>
      </c>
      <c r="C48" s="7" t="s">
        <v>107</v>
      </c>
      <c r="D48" s="7" t="s">
        <v>108</v>
      </c>
      <c r="E48" s="7">
        <v>0</v>
      </c>
      <c r="F48" s="7">
        <v>223.82001600000001</v>
      </c>
      <c r="G48" s="7">
        <v>98.802261000000001</v>
      </c>
      <c r="H48" s="7">
        <v>377.01947699999994</v>
      </c>
      <c r="I48" s="7">
        <v>799.16685500000006</v>
      </c>
      <c r="J48" s="7">
        <v>1080.63852</v>
      </c>
      <c r="K48" s="7">
        <v>3127.9960239999996</v>
      </c>
    </row>
    <row r="49" spans="1:11" x14ac:dyDescent="0.2">
      <c r="A49" s="7">
        <v>48</v>
      </c>
      <c r="B49" s="7" t="s">
        <v>19</v>
      </c>
      <c r="C49" s="7" t="s">
        <v>109</v>
      </c>
      <c r="D49" s="7" t="s">
        <v>110</v>
      </c>
      <c r="E49" s="7">
        <v>0</v>
      </c>
      <c r="F49" s="7">
        <v>418.46462700000006</v>
      </c>
      <c r="G49" s="7">
        <v>153.81317700000002</v>
      </c>
      <c r="H49" s="7">
        <v>381.79292399999997</v>
      </c>
      <c r="I49" s="7">
        <v>670.75817700000005</v>
      </c>
      <c r="J49" s="7">
        <v>725.86216000000013</v>
      </c>
      <c r="K49" s="7">
        <v>2513.5685840000001</v>
      </c>
    </row>
    <row r="50" spans="1:11" x14ac:dyDescent="0.2">
      <c r="A50" s="7">
        <v>49</v>
      </c>
      <c r="B50" s="7" t="s">
        <v>26</v>
      </c>
      <c r="C50" s="7" t="s">
        <v>111</v>
      </c>
      <c r="D50" s="7" t="s">
        <v>112</v>
      </c>
      <c r="E50" s="7">
        <v>0</v>
      </c>
      <c r="F50" s="7">
        <v>561.61143500000003</v>
      </c>
      <c r="G50" s="7">
        <v>234.03339299999999</v>
      </c>
      <c r="H50" s="7">
        <v>722.02306499999997</v>
      </c>
      <c r="I50" s="7">
        <v>1297.5654930000001</v>
      </c>
      <c r="J50" s="7">
        <v>1758.9109599999997</v>
      </c>
      <c r="K50" s="7">
        <v>6229.4430059999995</v>
      </c>
    </row>
    <row r="51" spans="1:11" x14ac:dyDescent="0.2">
      <c r="A51" s="7">
        <v>50</v>
      </c>
      <c r="B51" s="7" t="s">
        <v>11</v>
      </c>
      <c r="C51" s="7" t="s">
        <v>113</v>
      </c>
      <c r="D51" s="7" t="s">
        <v>114</v>
      </c>
      <c r="E51" s="7">
        <v>0</v>
      </c>
      <c r="F51" s="7">
        <v>327.48551499999996</v>
      </c>
      <c r="G51" s="7">
        <v>138.768687</v>
      </c>
      <c r="H51" s="7">
        <v>469.40471099999991</v>
      </c>
      <c r="I51" s="7">
        <v>975.96693499999992</v>
      </c>
      <c r="J51" s="7">
        <v>1346.14444</v>
      </c>
      <c r="K51" s="7">
        <v>3762.5583569999994</v>
      </c>
    </row>
    <row r="52" spans="1:11" x14ac:dyDescent="0.2">
      <c r="A52" s="7">
        <v>51</v>
      </c>
      <c r="B52" s="7" t="s">
        <v>26</v>
      </c>
      <c r="C52" s="7" t="s">
        <v>115</v>
      </c>
      <c r="D52" s="7" t="s">
        <v>116</v>
      </c>
      <c r="E52" s="7">
        <v>0</v>
      </c>
      <c r="F52" s="7">
        <v>267.07368800000006</v>
      </c>
      <c r="G52" s="7">
        <v>125.76311100000001</v>
      </c>
      <c r="H52" s="7">
        <v>447.72885899999994</v>
      </c>
      <c r="I52" s="7">
        <v>907.68405199999984</v>
      </c>
      <c r="J52" s="7">
        <v>1340.7387199999998</v>
      </c>
      <c r="K52" s="7">
        <v>4340.8798669999996</v>
      </c>
    </row>
    <row r="53" spans="1:11" x14ac:dyDescent="0.2">
      <c r="A53" s="7">
        <v>52</v>
      </c>
      <c r="B53" s="7" t="s">
        <v>11</v>
      </c>
      <c r="C53" s="7" t="s">
        <v>117</v>
      </c>
      <c r="D53" s="7" t="s">
        <v>118</v>
      </c>
      <c r="E53" s="7">
        <v>0</v>
      </c>
      <c r="F53" s="7">
        <v>226.20866799999999</v>
      </c>
      <c r="G53" s="7">
        <v>116.34716099999999</v>
      </c>
      <c r="H53" s="7">
        <v>442.17140399999988</v>
      </c>
      <c r="I53" s="7">
        <v>1023.4810709999999</v>
      </c>
      <c r="J53" s="7">
        <v>1539.0350000000001</v>
      </c>
      <c r="K53" s="7">
        <v>4521.3004700000001</v>
      </c>
    </row>
    <row r="54" spans="1:11" x14ac:dyDescent="0.2">
      <c r="A54" s="7">
        <v>53</v>
      </c>
      <c r="B54" s="7" t="s">
        <v>26</v>
      </c>
      <c r="C54" s="7" t="s">
        <v>119</v>
      </c>
      <c r="D54" s="7" t="s">
        <v>120</v>
      </c>
      <c r="E54" s="7">
        <v>0</v>
      </c>
      <c r="F54" s="7">
        <v>113.38275199999998</v>
      </c>
      <c r="G54" s="7">
        <v>48.940976999999997</v>
      </c>
      <c r="H54" s="7">
        <v>168.729174</v>
      </c>
      <c r="I54" s="7">
        <v>331.93261899999999</v>
      </c>
      <c r="J54" s="7">
        <v>467.76319999999993</v>
      </c>
      <c r="K54" s="7">
        <v>1385.814545</v>
      </c>
    </row>
    <row r="55" spans="1:11" x14ac:dyDescent="0.2">
      <c r="A55" s="7">
        <v>54</v>
      </c>
      <c r="B55" s="7" t="s">
        <v>14</v>
      </c>
      <c r="C55" s="7" t="s">
        <v>121</v>
      </c>
      <c r="D55" s="7" t="s">
        <v>122</v>
      </c>
      <c r="E55" s="7">
        <v>0</v>
      </c>
      <c r="F55" s="7">
        <v>186.21397199999998</v>
      </c>
      <c r="G55" s="7">
        <v>81.066231000000016</v>
      </c>
      <c r="H55" s="7">
        <v>240.22177199999999</v>
      </c>
      <c r="I55" s="7">
        <v>442.21338700000001</v>
      </c>
      <c r="J55" s="7">
        <v>613.51832000000002</v>
      </c>
      <c r="K55" s="7">
        <v>2107.9855499999999</v>
      </c>
    </row>
    <row r="56" spans="1:11" x14ac:dyDescent="0.2">
      <c r="A56" s="7">
        <v>55</v>
      </c>
      <c r="B56" s="7" t="s">
        <v>14</v>
      </c>
      <c r="C56" s="7" t="s">
        <v>123</v>
      </c>
      <c r="D56" s="7" t="s">
        <v>124</v>
      </c>
      <c r="E56" s="7">
        <v>0</v>
      </c>
      <c r="F56" s="7">
        <v>143.40042500000001</v>
      </c>
      <c r="G56" s="7">
        <v>65.420828999999998</v>
      </c>
      <c r="H56" s="7">
        <v>244.86383699999999</v>
      </c>
      <c r="I56" s="7">
        <v>586.71829300000002</v>
      </c>
      <c r="J56" s="7">
        <v>957.43703999999991</v>
      </c>
      <c r="K56" s="7">
        <v>3557.8240639999999</v>
      </c>
    </row>
    <row r="57" spans="1:11" x14ac:dyDescent="0.2">
      <c r="A57" s="7">
        <v>56</v>
      </c>
      <c r="B57" s="7" t="s">
        <v>11</v>
      </c>
      <c r="C57" s="7" t="s">
        <v>125</v>
      </c>
      <c r="D57" s="7" t="s">
        <v>126</v>
      </c>
      <c r="E57" s="7">
        <v>0</v>
      </c>
      <c r="F57" s="7">
        <v>154.71723400000002</v>
      </c>
      <c r="G57" s="7">
        <v>77.272962000000007</v>
      </c>
      <c r="H57" s="7">
        <v>280.77452099999994</v>
      </c>
      <c r="I57" s="7">
        <v>583.316731</v>
      </c>
      <c r="J57" s="7">
        <v>884.07492000000002</v>
      </c>
      <c r="K57" s="7">
        <v>3050.8585399999997</v>
      </c>
    </row>
    <row r="58" spans="1:11" x14ac:dyDescent="0.2">
      <c r="A58" s="7">
        <v>57</v>
      </c>
      <c r="B58" s="7" t="s">
        <v>19</v>
      </c>
      <c r="C58" s="7" t="s">
        <v>127</v>
      </c>
      <c r="D58" s="7" t="s">
        <v>128</v>
      </c>
      <c r="E58" s="7">
        <v>0</v>
      </c>
      <c r="F58" s="7">
        <v>380.18200500000006</v>
      </c>
      <c r="G58" s="7">
        <v>141.19014300000001</v>
      </c>
      <c r="H58" s="7">
        <v>393.27248699999996</v>
      </c>
      <c r="I58" s="7">
        <v>635.61447599999997</v>
      </c>
      <c r="J58" s="7">
        <v>778.46708000000012</v>
      </c>
      <c r="K58" s="7">
        <v>2666.9118579999999</v>
      </c>
    </row>
    <row r="59" spans="1:11" x14ac:dyDescent="0.2">
      <c r="A59" s="7">
        <v>58</v>
      </c>
      <c r="B59" s="7" t="s">
        <v>26</v>
      </c>
      <c r="C59" s="7" t="s">
        <v>129</v>
      </c>
      <c r="D59" s="7" t="s">
        <v>130</v>
      </c>
      <c r="E59" s="7">
        <v>0</v>
      </c>
      <c r="F59" s="7">
        <v>87.083289999999991</v>
      </c>
      <c r="G59" s="7">
        <v>37.179158999999999</v>
      </c>
      <c r="H59" s="7">
        <v>129.42484200000001</v>
      </c>
      <c r="I59" s="7">
        <v>238.82539899999998</v>
      </c>
      <c r="J59" s="7">
        <v>349.2432</v>
      </c>
      <c r="K59" s="7">
        <v>1106.6221129999999</v>
      </c>
    </row>
    <row r="60" spans="1:11" x14ac:dyDescent="0.2">
      <c r="A60" s="7">
        <v>59</v>
      </c>
      <c r="B60" s="7" t="s">
        <v>14</v>
      </c>
      <c r="C60" s="7" t="s">
        <v>131</v>
      </c>
      <c r="D60" s="7" t="s">
        <v>132</v>
      </c>
      <c r="E60" s="7">
        <v>0</v>
      </c>
      <c r="F60" s="7">
        <v>162.071224</v>
      </c>
      <c r="G60" s="7">
        <v>75.024452999999994</v>
      </c>
      <c r="H60" s="7">
        <v>266.95495799999998</v>
      </c>
      <c r="I60" s="7">
        <v>559.30988300000001</v>
      </c>
      <c r="J60" s="7">
        <v>830.09940000000006</v>
      </c>
      <c r="K60" s="7">
        <v>2639.4329060000005</v>
      </c>
    </row>
    <row r="61" spans="1:11" x14ac:dyDescent="0.2">
      <c r="A61" s="7">
        <v>60</v>
      </c>
      <c r="B61" s="7" t="s">
        <v>11</v>
      </c>
      <c r="C61" s="7" t="s">
        <v>133</v>
      </c>
      <c r="D61" s="7" t="s">
        <v>134</v>
      </c>
      <c r="E61" s="7">
        <v>0</v>
      </c>
      <c r="F61" s="7">
        <v>122.279591</v>
      </c>
      <c r="G61" s="7">
        <v>56.914518000000001</v>
      </c>
      <c r="H61" s="7">
        <v>235.25406899999996</v>
      </c>
      <c r="I61" s="7">
        <v>534.56156099999998</v>
      </c>
      <c r="J61" s="7">
        <v>854.68460000000016</v>
      </c>
      <c r="K61" s="7">
        <v>2781.092987</v>
      </c>
    </row>
    <row r="62" spans="1:11" x14ac:dyDescent="0.2">
      <c r="A62" s="7">
        <v>61</v>
      </c>
      <c r="B62" s="7" t="s">
        <v>14</v>
      </c>
      <c r="C62" s="7" t="s">
        <v>135</v>
      </c>
      <c r="D62" s="7" t="s">
        <v>136</v>
      </c>
      <c r="E62" s="7">
        <v>0</v>
      </c>
      <c r="F62" s="7">
        <v>520.49313399999994</v>
      </c>
      <c r="G62" s="7">
        <v>237.33337199999997</v>
      </c>
      <c r="H62" s="7">
        <v>839.30821199999991</v>
      </c>
      <c r="I62" s="7">
        <v>1751.9173599999999</v>
      </c>
      <c r="J62" s="7">
        <v>2476.6497199999999</v>
      </c>
      <c r="K62" s="7">
        <v>7743.7695520000007</v>
      </c>
    </row>
    <row r="63" spans="1:11" x14ac:dyDescent="0.2">
      <c r="A63" s="7">
        <v>62</v>
      </c>
      <c r="B63" s="7" t="s">
        <v>26</v>
      </c>
      <c r="C63" s="7" t="s">
        <v>137</v>
      </c>
      <c r="D63" s="7" t="s">
        <v>138</v>
      </c>
      <c r="E63" s="7">
        <v>0</v>
      </c>
      <c r="F63" s="7">
        <v>163.543464</v>
      </c>
      <c r="G63" s="7">
        <v>71.495730000000009</v>
      </c>
      <c r="H63" s="7">
        <v>273.67781400000001</v>
      </c>
      <c r="I63" s="7">
        <v>645.032286</v>
      </c>
      <c r="J63" s="7">
        <v>1038.91884</v>
      </c>
      <c r="K63" s="7">
        <v>3248.0500810000003</v>
      </c>
    </row>
    <row r="64" spans="1:11" x14ac:dyDescent="0.2">
      <c r="A64" s="7">
        <v>63</v>
      </c>
      <c r="B64" s="7" t="s">
        <v>11</v>
      </c>
      <c r="C64" s="7" t="s">
        <v>139</v>
      </c>
      <c r="D64" s="7" t="s">
        <v>140</v>
      </c>
      <c r="E64" s="7">
        <v>0</v>
      </c>
      <c r="F64" s="7">
        <v>215.57925900000001</v>
      </c>
      <c r="G64" s="7">
        <v>96.506828999999996</v>
      </c>
      <c r="H64" s="7">
        <v>307.84958999999998</v>
      </c>
      <c r="I64" s="7">
        <v>614.02295000000004</v>
      </c>
      <c r="J64" s="7">
        <v>816.81068000000005</v>
      </c>
      <c r="K64" s="7">
        <v>2418.5980130000003</v>
      </c>
    </row>
    <row r="65" spans="1:11" x14ac:dyDescent="0.2">
      <c r="A65" s="7">
        <v>64</v>
      </c>
      <c r="B65" s="7" t="s">
        <v>11</v>
      </c>
      <c r="C65" s="7" t="s">
        <v>141</v>
      </c>
      <c r="D65" s="7" t="s">
        <v>142</v>
      </c>
      <c r="E65" s="7">
        <v>0</v>
      </c>
      <c r="F65" s="7">
        <v>172.50939299999999</v>
      </c>
      <c r="G65" s="7">
        <v>73.125081000000009</v>
      </c>
      <c r="H65" s="7">
        <v>245.86749900000001</v>
      </c>
      <c r="I65" s="7">
        <v>475.78296799999998</v>
      </c>
      <c r="J65" s="7">
        <v>638.05632000000003</v>
      </c>
      <c r="K65" s="7">
        <v>2030.1725990000002</v>
      </c>
    </row>
    <row r="66" spans="1:11" x14ac:dyDescent="0.2">
      <c r="A66" s="7">
        <v>65</v>
      </c>
      <c r="B66" s="7" t="s">
        <v>19</v>
      </c>
      <c r="C66" s="7" t="s">
        <v>143</v>
      </c>
      <c r="D66" s="7" t="s">
        <v>144</v>
      </c>
      <c r="E66" s="7">
        <v>0</v>
      </c>
      <c r="F66" s="7">
        <v>376.78123699999998</v>
      </c>
      <c r="G66" s="7">
        <v>124.101822</v>
      </c>
      <c r="H66" s="7">
        <v>295.24317300000001</v>
      </c>
      <c r="I66" s="7">
        <v>465.44904500000001</v>
      </c>
      <c r="J66" s="7">
        <v>525.46435999999994</v>
      </c>
      <c r="K66" s="7">
        <v>1601.754811</v>
      </c>
    </row>
    <row r="67" spans="1:11" x14ac:dyDescent="0.2">
      <c r="A67" s="7">
        <v>66</v>
      </c>
      <c r="B67" s="7" t="s">
        <v>14</v>
      </c>
      <c r="C67" s="7" t="s">
        <v>145</v>
      </c>
      <c r="D67" s="7" t="s">
        <v>146</v>
      </c>
      <c r="E67" s="7">
        <v>0</v>
      </c>
      <c r="F67" s="7">
        <v>183.09749499999998</v>
      </c>
      <c r="G67" s="7">
        <v>85.800207</v>
      </c>
      <c r="H67" s="7">
        <v>260.73535500000003</v>
      </c>
      <c r="I67" s="7">
        <v>493.94478000000004</v>
      </c>
      <c r="J67" s="7">
        <v>723.774</v>
      </c>
      <c r="K67" s="7">
        <v>2707.6631010000001</v>
      </c>
    </row>
    <row r="68" spans="1:11" x14ac:dyDescent="0.2">
      <c r="A68" s="7">
        <v>67</v>
      </c>
      <c r="B68" s="7" t="s">
        <v>11</v>
      </c>
      <c r="C68" s="7" t="s">
        <v>147</v>
      </c>
      <c r="D68" s="7" t="s">
        <v>148</v>
      </c>
      <c r="E68" s="7">
        <v>0</v>
      </c>
      <c r="F68" s="7">
        <v>112.77483000000001</v>
      </c>
      <c r="G68" s="7">
        <v>47.850854999999996</v>
      </c>
      <c r="H68" s="7">
        <v>158.618133</v>
      </c>
      <c r="I68" s="7">
        <v>352.17002000000002</v>
      </c>
      <c r="J68" s="7">
        <v>423.73099999999999</v>
      </c>
      <c r="K68" s="7">
        <v>1118.0227649999999</v>
      </c>
    </row>
    <row r="69" spans="1:11" x14ac:dyDescent="0.2">
      <c r="A69" s="7">
        <v>68</v>
      </c>
      <c r="B69" s="7" t="s">
        <v>11</v>
      </c>
      <c r="C69" s="7" t="s">
        <v>149</v>
      </c>
      <c r="D69" s="7" t="s">
        <v>150</v>
      </c>
      <c r="E69" s="7">
        <v>0</v>
      </c>
      <c r="F69" s="7">
        <v>107.81253</v>
      </c>
      <c r="G69" s="7">
        <v>50.509349999999998</v>
      </c>
      <c r="H69" s="7">
        <v>211.58535599999996</v>
      </c>
      <c r="I69" s="7">
        <v>478.68184199999996</v>
      </c>
      <c r="J69" s="7">
        <v>695.00695999999994</v>
      </c>
      <c r="K69" s="7">
        <v>2096.4450770000003</v>
      </c>
    </row>
    <row r="70" spans="1:11" x14ac:dyDescent="0.2">
      <c r="A70" s="7">
        <v>69</v>
      </c>
      <c r="B70" s="7" t="s">
        <v>19</v>
      </c>
      <c r="C70" s="7" t="s">
        <v>151</v>
      </c>
      <c r="D70" s="7" t="s">
        <v>152</v>
      </c>
      <c r="E70" s="7">
        <v>0</v>
      </c>
      <c r="F70" s="7">
        <v>249.05804000000001</v>
      </c>
      <c r="G70" s="7">
        <v>77.605035000000001</v>
      </c>
      <c r="H70" s="7">
        <v>184.47384599999998</v>
      </c>
      <c r="I70" s="7">
        <v>290.26919999999996</v>
      </c>
      <c r="J70" s="7">
        <v>343.54795999999999</v>
      </c>
      <c r="K70" s="7">
        <v>1011.105638</v>
      </c>
    </row>
    <row r="71" spans="1:11" x14ac:dyDescent="0.2">
      <c r="A71" s="7">
        <v>70</v>
      </c>
      <c r="B71" s="7" t="s">
        <v>26</v>
      </c>
      <c r="C71" s="7" t="s">
        <v>153</v>
      </c>
      <c r="D71" s="7" t="s">
        <v>154</v>
      </c>
      <c r="E71" s="7">
        <v>0</v>
      </c>
      <c r="F71" s="7">
        <v>91.828379999999996</v>
      </c>
      <c r="G71" s="7">
        <v>40.725563999999999</v>
      </c>
      <c r="H71" s="7">
        <v>151.686756</v>
      </c>
      <c r="I71" s="7">
        <v>313.61042800000001</v>
      </c>
      <c r="J71" s="7">
        <v>457.45583999999991</v>
      </c>
      <c r="K71" s="7">
        <v>1244.7686060000001</v>
      </c>
    </row>
    <row r="72" spans="1:11" x14ac:dyDescent="0.2">
      <c r="A72" s="7">
        <v>71</v>
      </c>
      <c r="B72" s="7" t="s">
        <v>19</v>
      </c>
      <c r="C72" s="7" t="s">
        <v>155</v>
      </c>
      <c r="D72" s="7" t="s">
        <v>156</v>
      </c>
      <c r="E72" s="7">
        <v>0</v>
      </c>
      <c r="F72" s="7">
        <v>409.41808600000002</v>
      </c>
      <c r="G72" s="7">
        <v>125.710488</v>
      </c>
      <c r="H72" s="7">
        <v>290.61479699999995</v>
      </c>
      <c r="I72" s="7">
        <v>446.39966299999998</v>
      </c>
      <c r="J72" s="7">
        <v>464.55039999999997</v>
      </c>
      <c r="K72" s="7">
        <v>1415.1573310000001</v>
      </c>
    </row>
    <row r="73" spans="1:11" x14ac:dyDescent="0.2">
      <c r="A73" s="7">
        <v>72</v>
      </c>
      <c r="B73" s="7" t="s">
        <v>11</v>
      </c>
      <c r="C73" s="7" t="s">
        <v>157</v>
      </c>
      <c r="D73" s="7" t="s">
        <v>158</v>
      </c>
      <c r="E73" s="7">
        <v>0</v>
      </c>
      <c r="F73" s="7">
        <v>114.457168</v>
      </c>
      <c r="G73" s="7">
        <v>60.28504800000001</v>
      </c>
      <c r="H73" s="7">
        <v>225.01749600000005</v>
      </c>
      <c r="I73" s="7">
        <v>456.31790700000005</v>
      </c>
      <c r="J73" s="7">
        <v>677.99487999999985</v>
      </c>
      <c r="K73" s="7">
        <v>2325.539667</v>
      </c>
    </row>
    <row r="74" spans="1:11" x14ac:dyDescent="0.2">
      <c r="A74" s="7">
        <v>73</v>
      </c>
      <c r="B74" s="7" t="s">
        <v>19</v>
      </c>
      <c r="C74" s="7" t="s">
        <v>159</v>
      </c>
      <c r="D74" s="7" t="s">
        <v>160</v>
      </c>
      <c r="E74" s="7">
        <v>0</v>
      </c>
      <c r="F74" s="7">
        <v>294.82313700000003</v>
      </c>
      <c r="G74" s="7">
        <v>104.32365000000001</v>
      </c>
      <c r="H74" s="7">
        <v>285.78510899999998</v>
      </c>
      <c r="I74" s="7">
        <v>564.836231</v>
      </c>
      <c r="J74" s="7">
        <v>670.45067999999992</v>
      </c>
      <c r="K74" s="7">
        <v>2400.6159619999999</v>
      </c>
    </row>
    <row r="75" spans="1:11" x14ac:dyDescent="0.2">
      <c r="A75" s="7">
        <v>74</v>
      </c>
      <c r="B75" s="7" t="s">
        <v>11</v>
      </c>
      <c r="C75" s="7" t="s">
        <v>161</v>
      </c>
      <c r="D75" s="7" t="s">
        <v>162</v>
      </c>
      <c r="E75" s="7">
        <v>0</v>
      </c>
      <c r="F75" s="7">
        <v>262.29057399999999</v>
      </c>
      <c r="G75" s="7">
        <v>103.55367600000001</v>
      </c>
      <c r="H75" s="7">
        <v>368.5502699999999</v>
      </c>
      <c r="I75" s="7">
        <v>758.27274</v>
      </c>
      <c r="J75" s="7">
        <v>951.02804000000015</v>
      </c>
      <c r="K75" s="7">
        <v>3131.0613819999999</v>
      </c>
    </row>
    <row r="76" spans="1:11" x14ac:dyDescent="0.2">
      <c r="A76" s="7">
        <v>75</v>
      </c>
      <c r="B76" s="7" t="s">
        <v>14</v>
      </c>
      <c r="C76" s="7" t="s">
        <v>163</v>
      </c>
      <c r="D76" s="7" t="s">
        <v>164</v>
      </c>
      <c r="E76" s="7">
        <v>0</v>
      </c>
      <c r="F76" s="7">
        <v>133.59791899999999</v>
      </c>
      <c r="G76" s="7">
        <v>64.178754000000012</v>
      </c>
      <c r="H76" s="7">
        <v>253.46202299999996</v>
      </c>
      <c r="I76" s="7">
        <v>587.83931299999995</v>
      </c>
      <c r="J76" s="7">
        <v>897.81064000000003</v>
      </c>
      <c r="K76" s="7">
        <v>2877.775306</v>
      </c>
    </row>
    <row r="77" spans="1:11" x14ac:dyDescent="0.2">
      <c r="A77" s="7">
        <v>76</v>
      </c>
      <c r="B77" s="7" t="s">
        <v>19</v>
      </c>
      <c r="C77" s="7" t="s">
        <v>165</v>
      </c>
      <c r="D77" s="7" t="s">
        <v>166</v>
      </c>
      <c r="E77" s="7">
        <v>0</v>
      </c>
      <c r="F77" s="7">
        <v>252.25937099999999</v>
      </c>
      <c r="G77" s="7">
        <v>97.037858999999997</v>
      </c>
      <c r="H77" s="7">
        <v>310.78796399999999</v>
      </c>
      <c r="I77" s="7">
        <v>602.80768999999998</v>
      </c>
      <c r="J77" s="7">
        <v>826.27615999999989</v>
      </c>
      <c r="K77" s="7">
        <v>3025.8417310000004</v>
      </c>
    </row>
    <row r="78" spans="1:11" x14ac:dyDescent="0.2">
      <c r="A78" s="7">
        <v>77</v>
      </c>
      <c r="B78" s="7" t="s">
        <v>26</v>
      </c>
      <c r="C78" s="7" t="s">
        <v>167</v>
      </c>
      <c r="D78" s="7" t="s">
        <v>168</v>
      </c>
      <c r="E78" s="7">
        <v>0</v>
      </c>
      <c r="F78" s="7">
        <v>153.18436700000001</v>
      </c>
      <c r="G78" s="7">
        <v>66.002526000000003</v>
      </c>
      <c r="H78" s="7">
        <v>256.528773</v>
      </c>
      <c r="I78" s="7">
        <v>583.14393199999995</v>
      </c>
      <c r="J78" s="7">
        <v>863.58388000000014</v>
      </c>
      <c r="K78" s="7">
        <v>2687.5797210000001</v>
      </c>
    </row>
    <row r="79" spans="1:11" x14ac:dyDescent="0.2">
      <c r="A79" s="7">
        <v>78</v>
      </c>
      <c r="B79" s="7" t="s">
        <v>26</v>
      </c>
      <c r="C79" s="7" t="s">
        <v>169</v>
      </c>
      <c r="D79" s="7" t="s">
        <v>170</v>
      </c>
      <c r="E79" s="7">
        <v>0</v>
      </c>
      <c r="F79" s="7">
        <v>626.55049799999995</v>
      </c>
      <c r="G79" s="7">
        <v>262.26020999999997</v>
      </c>
      <c r="H79" s="7">
        <v>734.59295999999995</v>
      </c>
      <c r="I79" s="7">
        <v>1337.2312930000003</v>
      </c>
      <c r="J79" s="7">
        <v>1761.3790799999999</v>
      </c>
      <c r="K79" s="7">
        <v>6484.8959729999997</v>
      </c>
    </row>
    <row r="80" spans="1:11" x14ac:dyDescent="0.2">
      <c r="A80" s="7">
        <v>79</v>
      </c>
      <c r="B80" s="7" t="s">
        <v>11</v>
      </c>
      <c r="C80" s="7" t="s">
        <v>171</v>
      </c>
      <c r="D80" s="7" t="s">
        <v>172</v>
      </c>
      <c r="E80" s="7">
        <v>0</v>
      </c>
      <c r="F80" s="7">
        <v>201.73091400000001</v>
      </c>
      <c r="G80" s="7">
        <v>79.314921000000012</v>
      </c>
      <c r="H80" s="7">
        <v>258.24608999999998</v>
      </c>
      <c r="I80" s="7">
        <v>516.61620200000004</v>
      </c>
      <c r="J80" s="7">
        <v>648.53764000000001</v>
      </c>
      <c r="K80" s="7">
        <v>1883.548092</v>
      </c>
    </row>
    <row r="81" spans="1:11" x14ac:dyDescent="0.2">
      <c r="A81" s="7">
        <v>80</v>
      </c>
      <c r="B81" s="7" t="s">
        <v>14</v>
      </c>
      <c r="C81" s="7" t="s">
        <v>173</v>
      </c>
      <c r="D81" s="7" t="s">
        <v>174</v>
      </c>
      <c r="E81" s="7">
        <v>0</v>
      </c>
      <c r="F81" s="7">
        <v>132.02501200000003</v>
      </c>
      <c r="G81" s="7">
        <v>69.349590000000006</v>
      </c>
      <c r="H81" s="7">
        <v>254.22862499999999</v>
      </c>
      <c r="I81" s="7">
        <v>524.35160799999994</v>
      </c>
      <c r="J81" s="7">
        <v>764.68056000000001</v>
      </c>
      <c r="K81" s="7">
        <v>2407.6029980000003</v>
      </c>
    </row>
    <row r="82" spans="1:11" x14ac:dyDescent="0.2">
      <c r="A82" s="7">
        <v>81</v>
      </c>
      <c r="B82" s="7" t="s">
        <v>19</v>
      </c>
      <c r="C82" s="7" t="s">
        <v>175</v>
      </c>
      <c r="D82" s="7" t="s">
        <v>176</v>
      </c>
      <c r="E82" s="7">
        <v>0</v>
      </c>
      <c r="F82" s="7">
        <v>359.52890400000001</v>
      </c>
      <c r="G82" s="7">
        <v>126.958365</v>
      </c>
      <c r="H82" s="7">
        <v>335.22351299999997</v>
      </c>
      <c r="I82" s="7">
        <v>580.57335999999998</v>
      </c>
      <c r="J82" s="7">
        <v>719.30676000000005</v>
      </c>
      <c r="K82" s="7">
        <v>2470.702855</v>
      </c>
    </row>
    <row r="83" spans="1:11" x14ac:dyDescent="0.2">
      <c r="A83" s="7">
        <v>82</v>
      </c>
      <c r="B83" s="7" t="s">
        <v>14</v>
      </c>
      <c r="C83" s="7" t="s">
        <v>177</v>
      </c>
      <c r="D83" s="7" t="s">
        <v>178</v>
      </c>
      <c r="E83" s="7">
        <v>0</v>
      </c>
      <c r="F83" s="7">
        <v>202.405238</v>
      </c>
      <c r="G83" s="7">
        <v>98.73169200000001</v>
      </c>
      <c r="H83" s="7">
        <v>315.99266399999999</v>
      </c>
      <c r="I83" s="7">
        <v>600.17897399999993</v>
      </c>
      <c r="J83" s="7">
        <v>863.44268000000011</v>
      </c>
      <c r="K83" s="7">
        <v>2995.6950299999999</v>
      </c>
    </row>
    <row r="84" spans="1:11" x14ac:dyDescent="0.2">
      <c r="A84" s="7">
        <v>83</v>
      </c>
      <c r="B84" s="7" t="s">
        <v>19</v>
      </c>
      <c r="C84" s="7" t="s">
        <v>179</v>
      </c>
      <c r="D84" s="7" t="s">
        <v>180</v>
      </c>
      <c r="E84" s="7">
        <v>0</v>
      </c>
      <c r="F84" s="7">
        <v>366.979536</v>
      </c>
      <c r="G84" s="7">
        <v>122.31174899999999</v>
      </c>
      <c r="H84" s="7">
        <v>289.53524699999997</v>
      </c>
      <c r="I84" s="7">
        <v>513.08595500000001</v>
      </c>
      <c r="J84" s="7">
        <v>565.06391999999994</v>
      </c>
      <c r="K84" s="7">
        <v>1725.0214059999998</v>
      </c>
    </row>
    <row r="85" spans="1:11" x14ac:dyDescent="0.2">
      <c r="A85" s="7">
        <v>84</v>
      </c>
      <c r="B85" s="7" t="s">
        <v>11</v>
      </c>
      <c r="C85" s="7" t="s">
        <v>181</v>
      </c>
      <c r="D85" s="7" t="s">
        <v>182</v>
      </c>
      <c r="E85" s="7">
        <v>0</v>
      </c>
      <c r="F85" s="7">
        <v>251.04174200000003</v>
      </c>
      <c r="G85" s="7">
        <v>90.913605000000004</v>
      </c>
      <c r="H85" s="7">
        <v>297.07670699999994</v>
      </c>
      <c r="I85" s="7">
        <v>570.76029500000004</v>
      </c>
      <c r="J85" s="7">
        <v>694.01820000000009</v>
      </c>
      <c r="K85" s="7">
        <v>2120.1524300000001</v>
      </c>
    </row>
    <row r="86" spans="1:11" x14ac:dyDescent="0.2">
      <c r="A86" s="7">
        <v>85</v>
      </c>
      <c r="B86" s="7" t="s">
        <v>26</v>
      </c>
      <c r="C86" s="7" t="s">
        <v>183</v>
      </c>
      <c r="D86" s="7" t="s">
        <v>184</v>
      </c>
      <c r="E86" s="7">
        <v>0</v>
      </c>
      <c r="F86" s="7">
        <v>317.48765999999995</v>
      </c>
      <c r="G86" s="7">
        <v>147.18234600000002</v>
      </c>
      <c r="H86" s="7">
        <v>527.94981900000005</v>
      </c>
      <c r="I86" s="7">
        <v>1177.2805070000002</v>
      </c>
      <c r="J86" s="7">
        <v>1712.12592</v>
      </c>
      <c r="K86" s="7">
        <v>5529.6576330000007</v>
      </c>
    </row>
    <row r="87" spans="1:11" x14ac:dyDescent="0.2">
      <c r="A87" s="7">
        <v>86</v>
      </c>
      <c r="B87" s="7" t="s">
        <v>14</v>
      </c>
      <c r="C87" s="7" t="s">
        <v>185</v>
      </c>
      <c r="D87" s="7" t="s">
        <v>186</v>
      </c>
      <c r="E87" s="7">
        <v>0</v>
      </c>
      <c r="F87" s="7">
        <v>96.830852999999991</v>
      </c>
      <c r="G87" s="7">
        <v>47.494083000000003</v>
      </c>
      <c r="H87" s="7">
        <v>192.49810199999999</v>
      </c>
      <c r="I87" s="7">
        <v>468.86857000000003</v>
      </c>
      <c r="J87" s="7">
        <v>732.0511600000001</v>
      </c>
      <c r="K87" s="7">
        <v>2181.7952049999999</v>
      </c>
    </row>
    <row r="88" spans="1:11" x14ac:dyDescent="0.2">
      <c r="A88" s="7">
        <v>87</v>
      </c>
      <c r="B88" s="7" t="s">
        <v>19</v>
      </c>
      <c r="C88" s="7" t="s">
        <v>187</v>
      </c>
      <c r="D88" s="7" t="s">
        <v>188</v>
      </c>
      <c r="E88" s="7">
        <v>0</v>
      </c>
      <c r="F88" s="7">
        <v>362.38731899999999</v>
      </c>
      <c r="G88" s="7">
        <v>89.649123000000003</v>
      </c>
      <c r="H88" s="7">
        <v>221.28481799999997</v>
      </c>
      <c r="I88" s="7">
        <v>333.91197599999992</v>
      </c>
      <c r="J88" s="7">
        <v>364.524</v>
      </c>
      <c r="K88" s="7">
        <v>1079.1884300000002</v>
      </c>
    </row>
    <row r="89" spans="1:11" x14ac:dyDescent="0.2">
      <c r="A89" s="7">
        <v>88</v>
      </c>
      <c r="B89" s="7" t="s">
        <v>14</v>
      </c>
      <c r="C89" s="7" t="s">
        <v>189</v>
      </c>
      <c r="D89" s="7" t="s">
        <v>190</v>
      </c>
      <c r="E89" s="7">
        <v>0</v>
      </c>
      <c r="F89" s="7">
        <v>414.92614100000003</v>
      </c>
      <c r="G89" s="7">
        <v>199.206345</v>
      </c>
      <c r="H89" s="7">
        <v>742.96511099999998</v>
      </c>
      <c r="I89" s="7">
        <v>1760.9456879999998</v>
      </c>
      <c r="J89" s="7">
        <v>2629.0198399999999</v>
      </c>
      <c r="K89" s="7">
        <v>7610.3350490000003</v>
      </c>
    </row>
    <row r="90" spans="1:11" x14ac:dyDescent="0.2">
      <c r="A90" s="7">
        <v>89</v>
      </c>
      <c r="B90" s="7" t="s">
        <v>19</v>
      </c>
      <c r="C90" s="7" t="s">
        <v>191</v>
      </c>
      <c r="D90" s="7" t="s">
        <v>192</v>
      </c>
      <c r="E90" s="7">
        <v>0</v>
      </c>
      <c r="F90" s="7">
        <v>213.83539100000002</v>
      </c>
      <c r="G90" s="7">
        <v>80.978442000000015</v>
      </c>
      <c r="H90" s="7">
        <v>193.36750199999994</v>
      </c>
      <c r="I90" s="7">
        <v>341.81712199999998</v>
      </c>
      <c r="J90" s="7">
        <v>432.60236000000015</v>
      </c>
      <c r="K90" s="7">
        <v>1423.309096</v>
      </c>
    </row>
    <row r="91" spans="1:11" x14ac:dyDescent="0.2">
      <c r="A91" s="7">
        <v>90</v>
      </c>
      <c r="B91" s="7" t="s">
        <v>11</v>
      </c>
      <c r="C91" s="7" t="s">
        <v>193</v>
      </c>
      <c r="D91" s="7" t="s">
        <v>194</v>
      </c>
      <c r="E91" s="7">
        <v>0</v>
      </c>
      <c r="F91" s="7">
        <v>125.29538700000001</v>
      </c>
      <c r="G91" s="7">
        <v>49.890305999999988</v>
      </c>
      <c r="H91" s="7">
        <v>193.41486900000001</v>
      </c>
      <c r="I91" s="7">
        <v>393.86080900000007</v>
      </c>
      <c r="J91" s="7">
        <v>431.82799999999997</v>
      </c>
      <c r="K91" s="7">
        <v>1452.9536009999999</v>
      </c>
    </row>
    <row r="92" spans="1:11" x14ac:dyDescent="0.2">
      <c r="A92" s="7">
        <v>91</v>
      </c>
      <c r="B92" s="7" t="s">
        <v>19</v>
      </c>
      <c r="C92" s="7" t="s">
        <v>195</v>
      </c>
      <c r="D92" s="7" t="s">
        <v>196</v>
      </c>
      <c r="E92" s="7">
        <v>0</v>
      </c>
      <c r="F92" s="7">
        <v>527.15070800000012</v>
      </c>
      <c r="G92" s="7">
        <v>131.13560100000001</v>
      </c>
      <c r="H92" s="7">
        <v>322.83618300000001</v>
      </c>
      <c r="I92" s="7">
        <v>452.19729599999994</v>
      </c>
      <c r="J92" s="7">
        <v>439.52404000000001</v>
      </c>
      <c r="K92" s="7">
        <v>1456.5113430000001</v>
      </c>
    </row>
    <row r="93" spans="1:11" x14ac:dyDescent="0.2">
      <c r="A93" s="7">
        <v>92</v>
      </c>
      <c r="B93" s="7" t="s">
        <v>11</v>
      </c>
      <c r="C93" s="7" t="s">
        <v>197</v>
      </c>
      <c r="D93" s="7" t="s">
        <v>198</v>
      </c>
      <c r="E93" s="7">
        <v>0</v>
      </c>
      <c r="F93" s="7">
        <v>124.15771900000001</v>
      </c>
      <c r="G93" s="7">
        <v>53.528552999999995</v>
      </c>
      <c r="H93" s="7">
        <v>197.84413799999996</v>
      </c>
      <c r="I93" s="7">
        <v>426.42482999999999</v>
      </c>
      <c r="J93" s="7">
        <v>619.27499999999986</v>
      </c>
      <c r="K93" s="7">
        <v>1943.1825289999999</v>
      </c>
    </row>
    <row r="94" spans="1:11" x14ac:dyDescent="0.2">
      <c r="A94" s="7">
        <v>93</v>
      </c>
      <c r="B94" s="7" t="s">
        <v>11</v>
      </c>
      <c r="C94" s="7" t="s">
        <v>199</v>
      </c>
      <c r="D94" s="7" t="s">
        <v>200</v>
      </c>
      <c r="E94" s="7">
        <v>0</v>
      </c>
      <c r="F94" s="7">
        <v>192.78867300000005</v>
      </c>
      <c r="G94" s="7">
        <v>79.361163000000005</v>
      </c>
      <c r="H94" s="7">
        <v>253.86972299999996</v>
      </c>
      <c r="I94" s="7">
        <v>509.41757000000001</v>
      </c>
      <c r="J94" s="7">
        <v>679.41084000000001</v>
      </c>
      <c r="K94" s="7">
        <v>2437.7412250000002</v>
      </c>
    </row>
    <row r="95" spans="1:11" x14ac:dyDescent="0.2">
      <c r="A95" s="7">
        <v>94</v>
      </c>
      <c r="B95" s="7" t="s">
        <v>11</v>
      </c>
      <c r="C95" s="7" t="s">
        <v>201</v>
      </c>
      <c r="D95" s="7" t="s">
        <v>202</v>
      </c>
      <c r="E95" s="7">
        <v>0</v>
      </c>
      <c r="F95" s="7">
        <v>250.98285100000004</v>
      </c>
      <c r="G95" s="7">
        <v>89.186774999999997</v>
      </c>
      <c r="H95" s="7">
        <v>256.8159</v>
      </c>
      <c r="I95" s="7">
        <v>489.716092</v>
      </c>
      <c r="J95" s="7">
        <v>679.3373600000001</v>
      </c>
      <c r="K95" s="7">
        <v>1906.3627759999999</v>
      </c>
    </row>
    <row r="96" spans="1:11" x14ac:dyDescent="0.2">
      <c r="A96" s="7">
        <v>95</v>
      </c>
      <c r="B96" s="7" t="s">
        <v>11</v>
      </c>
      <c r="C96" s="7" t="s">
        <v>203</v>
      </c>
      <c r="D96" s="7" t="s">
        <v>204</v>
      </c>
      <c r="E96" s="7">
        <v>0</v>
      </c>
      <c r="F96" s="7">
        <v>312.76767199999995</v>
      </c>
      <c r="G96" s="7">
        <v>112.89099900000001</v>
      </c>
      <c r="H96" s="7">
        <v>334.25030700000002</v>
      </c>
      <c r="I96" s="7">
        <v>636.46398099999999</v>
      </c>
      <c r="J96" s="7">
        <v>817.75848000000008</v>
      </c>
      <c r="K96" s="7">
        <v>2642.0451279999997</v>
      </c>
    </row>
    <row r="97" spans="1:11" x14ac:dyDescent="0.2">
      <c r="A97" s="7">
        <v>96</v>
      </c>
      <c r="B97" s="7" t="s">
        <v>26</v>
      </c>
      <c r="C97" s="7" t="s">
        <v>205</v>
      </c>
      <c r="D97" s="7" t="s">
        <v>206</v>
      </c>
      <c r="E97" s="7">
        <v>0</v>
      </c>
      <c r="F97" s="7">
        <v>356.22350400000005</v>
      </c>
      <c r="G97" s="7">
        <v>119.785425</v>
      </c>
      <c r="H97" s="7">
        <v>339.21623699999992</v>
      </c>
      <c r="I97" s="7">
        <v>670.71054400000014</v>
      </c>
      <c r="J97" s="7">
        <v>700.33912000000009</v>
      </c>
      <c r="K97" s="7">
        <v>2425.3843489999999</v>
      </c>
    </row>
    <row r="98" spans="1:11" x14ac:dyDescent="0.2">
      <c r="A98" s="7">
        <v>97</v>
      </c>
      <c r="B98" s="7" t="s">
        <v>19</v>
      </c>
      <c r="C98" s="7" t="s">
        <v>207</v>
      </c>
      <c r="D98" s="7" t="s">
        <v>208</v>
      </c>
      <c r="E98" s="7">
        <v>0</v>
      </c>
      <c r="F98" s="7">
        <v>437.18702300000001</v>
      </c>
      <c r="G98" s="7">
        <v>141.95516999999998</v>
      </c>
      <c r="H98" s="7">
        <v>329.17916699999995</v>
      </c>
      <c r="I98" s="7">
        <v>471.13381700000002</v>
      </c>
      <c r="J98" s="7">
        <v>482.50144</v>
      </c>
      <c r="K98" s="7">
        <v>1598.0630460000002</v>
      </c>
    </row>
    <row r="99" spans="1:11" x14ac:dyDescent="0.2">
      <c r="A99" s="7">
        <v>98</v>
      </c>
      <c r="B99" s="7" t="s">
        <v>26</v>
      </c>
      <c r="C99" s="7" t="s">
        <v>209</v>
      </c>
      <c r="D99" s="7" t="s">
        <v>210</v>
      </c>
      <c r="E99" s="7">
        <v>0</v>
      </c>
      <c r="F99" s="7">
        <v>173.802111</v>
      </c>
      <c r="G99" s="7">
        <v>78.668819999999997</v>
      </c>
      <c r="H99" s="7">
        <v>313.18204499999996</v>
      </c>
      <c r="I99" s="7">
        <v>784.43126100000006</v>
      </c>
      <c r="J99" s="7">
        <v>1192.1190400000003</v>
      </c>
      <c r="K99" s="7">
        <v>3370.9030109999999</v>
      </c>
    </row>
    <row r="100" spans="1:11" x14ac:dyDescent="0.2">
      <c r="A100" s="7">
        <v>99</v>
      </c>
      <c r="B100" s="7" t="s">
        <v>26</v>
      </c>
      <c r="C100" s="7" t="s">
        <v>211</v>
      </c>
      <c r="D100" s="7" t="s">
        <v>212</v>
      </c>
      <c r="E100" s="7">
        <v>0</v>
      </c>
      <c r="F100" s="7">
        <v>201.88545999999999</v>
      </c>
      <c r="G100" s="7">
        <v>82.004733000000002</v>
      </c>
      <c r="H100" s="7">
        <v>295.00933499999991</v>
      </c>
      <c r="I100" s="7">
        <v>628.01520700000003</v>
      </c>
      <c r="J100" s="7">
        <v>913.36803999999995</v>
      </c>
      <c r="K100" s="7">
        <v>2708.9861600000004</v>
      </c>
    </row>
    <row r="101" spans="1:11" x14ac:dyDescent="0.2">
      <c r="A101" s="7">
        <v>100</v>
      </c>
      <c r="B101" s="7" t="s">
        <v>11</v>
      </c>
      <c r="C101" s="7" t="s">
        <v>213</v>
      </c>
      <c r="D101" s="7" t="s">
        <v>214</v>
      </c>
      <c r="E101" s="7">
        <v>0</v>
      </c>
      <c r="F101" s="7">
        <v>507.03488500000003</v>
      </c>
      <c r="G101" s="7">
        <v>162.51075900000001</v>
      </c>
      <c r="H101" s="7">
        <v>525.459429</v>
      </c>
      <c r="I101" s="7">
        <v>1066.6147879999999</v>
      </c>
      <c r="J101" s="7">
        <v>1232.1940800000002</v>
      </c>
      <c r="K101" s="7">
        <v>3975.1788219999999</v>
      </c>
    </row>
    <row r="102" spans="1:11" x14ac:dyDescent="0.2">
      <c r="A102" s="7">
        <v>101</v>
      </c>
      <c r="B102" s="7" t="s">
        <v>26</v>
      </c>
      <c r="C102" s="7" t="s">
        <v>215</v>
      </c>
      <c r="D102" s="7" t="s">
        <v>216</v>
      </c>
      <c r="E102" s="7">
        <v>0</v>
      </c>
      <c r="F102" s="7">
        <v>254.50898900000004</v>
      </c>
      <c r="G102" s="7">
        <v>81.400538999999995</v>
      </c>
      <c r="H102" s="7">
        <v>223.63992000000002</v>
      </c>
      <c r="I102" s="7">
        <v>383.961724</v>
      </c>
      <c r="J102" s="7">
        <v>449.52028000000001</v>
      </c>
      <c r="K102" s="7">
        <v>1703.3950890000001</v>
      </c>
    </row>
    <row r="103" spans="1:11" x14ac:dyDescent="0.2">
      <c r="A103" s="7">
        <v>102</v>
      </c>
      <c r="B103" s="7" t="s">
        <v>26</v>
      </c>
      <c r="C103" s="7" t="s">
        <v>217</v>
      </c>
      <c r="D103" s="7" t="s">
        <v>218</v>
      </c>
      <c r="E103" s="7">
        <v>0</v>
      </c>
      <c r="F103" s="7">
        <v>176.456693</v>
      </c>
      <c r="G103" s="7">
        <v>73.236327000000003</v>
      </c>
      <c r="H103" s="7">
        <v>264.83772599999998</v>
      </c>
      <c r="I103" s="7">
        <v>527.575334</v>
      </c>
      <c r="J103" s="7">
        <v>720.55520000000013</v>
      </c>
      <c r="K103" s="7">
        <v>2090.982246</v>
      </c>
    </row>
    <row r="104" spans="1:11" x14ac:dyDescent="0.2">
      <c r="A104" s="7">
        <v>103</v>
      </c>
      <c r="B104" s="7" t="s">
        <v>14</v>
      </c>
      <c r="C104" s="7" t="s">
        <v>219</v>
      </c>
      <c r="D104" s="7" t="s">
        <v>220</v>
      </c>
      <c r="E104" s="7">
        <v>0</v>
      </c>
      <c r="F104" s="7">
        <v>271.95084700000001</v>
      </c>
      <c r="G104" s="7">
        <v>109.13276699999999</v>
      </c>
      <c r="H104" s="7">
        <v>346.23314099999999</v>
      </c>
      <c r="I104" s="7">
        <v>643.48525999999993</v>
      </c>
      <c r="J104" s="7">
        <v>845.72951999999998</v>
      </c>
      <c r="K104" s="7">
        <v>2339.4896550000003</v>
      </c>
    </row>
    <row r="105" spans="1:11" x14ac:dyDescent="0.2">
      <c r="A105" s="7">
        <v>104</v>
      </c>
      <c r="B105" s="7" t="s">
        <v>19</v>
      </c>
      <c r="C105" s="7" t="s">
        <v>221</v>
      </c>
      <c r="D105" s="7" t="s">
        <v>222</v>
      </c>
      <c r="E105" s="7">
        <v>0</v>
      </c>
      <c r="F105" s="7">
        <v>287.89376000000004</v>
      </c>
      <c r="G105" s="7">
        <v>94.841504999999998</v>
      </c>
      <c r="H105" s="7">
        <v>230.770872</v>
      </c>
      <c r="I105" s="7">
        <v>379.06672600000007</v>
      </c>
      <c r="J105" s="7">
        <v>449.24903999999998</v>
      </c>
      <c r="K105" s="7">
        <v>1497.184982</v>
      </c>
    </row>
    <row r="106" spans="1:11" x14ac:dyDescent="0.2">
      <c r="A106" s="7">
        <v>105</v>
      </c>
      <c r="B106" s="7" t="s">
        <v>26</v>
      </c>
      <c r="C106" s="7" t="s">
        <v>223</v>
      </c>
      <c r="D106" s="7" t="s">
        <v>224</v>
      </c>
      <c r="E106" s="7">
        <v>0</v>
      </c>
      <c r="F106" s="7">
        <v>337.07135</v>
      </c>
      <c r="G106" s="7">
        <v>155.45163000000002</v>
      </c>
      <c r="H106" s="7">
        <v>513.83981699999993</v>
      </c>
      <c r="I106" s="7">
        <v>1053.2128029999999</v>
      </c>
      <c r="J106" s="7">
        <v>1530.5483600000002</v>
      </c>
      <c r="K106" s="7">
        <v>4681.1140890000006</v>
      </c>
    </row>
    <row r="107" spans="1:11" x14ac:dyDescent="0.2">
      <c r="A107" s="7">
        <v>106</v>
      </c>
      <c r="B107" s="7" t="s">
        <v>26</v>
      </c>
      <c r="C107" s="7" t="s">
        <v>225</v>
      </c>
      <c r="D107" s="7" t="s">
        <v>226</v>
      </c>
      <c r="E107" s="7">
        <v>0</v>
      </c>
      <c r="F107" s="7">
        <v>309.11456100000004</v>
      </c>
      <c r="G107" s="7">
        <v>121.259334</v>
      </c>
      <c r="H107" s="7">
        <v>322.42137299999996</v>
      </c>
      <c r="I107" s="7">
        <v>627.04991999999993</v>
      </c>
      <c r="J107" s="7">
        <v>706.83496000000002</v>
      </c>
      <c r="K107" s="7">
        <v>1981.2031369999997</v>
      </c>
    </row>
    <row r="108" spans="1:11" x14ac:dyDescent="0.2">
      <c r="A108" s="7">
        <v>107</v>
      </c>
      <c r="B108" s="7" t="s">
        <v>26</v>
      </c>
      <c r="C108" s="7" t="s">
        <v>227</v>
      </c>
      <c r="D108" s="7" t="s">
        <v>228</v>
      </c>
      <c r="E108" s="7">
        <v>0</v>
      </c>
      <c r="F108" s="7">
        <v>593.05915899999991</v>
      </c>
      <c r="G108" s="7">
        <v>264.34474800000004</v>
      </c>
      <c r="H108" s="7">
        <v>835.38874799999996</v>
      </c>
      <c r="I108" s="7">
        <v>1651.0560350000001</v>
      </c>
      <c r="J108" s="7">
        <v>2255.3330799999999</v>
      </c>
      <c r="K108" s="7">
        <v>6376.2488119999998</v>
      </c>
    </row>
    <row r="109" spans="1:11" x14ac:dyDescent="0.2">
      <c r="A109" s="7">
        <v>108</v>
      </c>
      <c r="B109" s="7" t="s">
        <v>26</v>
      </c>
      <c r="C109" s="7" t="s">
        <v>229</v>
      </c>
      <c r="D109" s="7" t="s">
        <v>230</v>
      </c>
      <c r="E109" s="7">
        <v>0</v>
      </c>
      <c r="F109" s="7">
        <v>95.162914000000015</v>
      </c>
      <c r="G109" s="7">
        <v>44.267039999999994</v>
      </c>
      <c r="H109" s="7">
        <v>164.41109999999998</v>
      </c>
      <c r="I109" s="7">
        <v>354.50615299999993</v>
      </c>
      <c r="J109" s="7">
        <v>508.39076</v>
      </c>
      <c r="K109" s="7">
        <v>1447.504373</v>
      </c>
    </row>
    <row r="110" spans="1:11" x14ac:dyDescent="0.2">
      <c r="A110" s="7">
        <v>109</v>
      </c>
      <c r="B110" s="7" t="s">
        <v>14</v>
      </c>
      <c r="C110" s="7" t="s">
        <v>231</v>
      </c>
      <c r="D110" s="7" t="s">
        <v>232</v>
      </c>
      <c r="E110" s="7">
        <v>0</v>
      </c>
      <c r="F110" s="7">
        <v>91.165242000000006</v>
      </c>
      <c r="G110" s="7">
        <v>44.618645999999998</v>
      </c>
      <c r="H110" s="7">
        <v>142.26871499999999</v>
      </c>
      <c r="I110" s="7">
        <v>274.54662999999999</v>
      </c>
      <c r="J110" s="7">
        <v>368.37719999999996</v>
      </c>
      <c r="K110" s="7">
        <v>1120.000106</v>
      </c>
    </row>
    <row r="111" spans="1:11" x14ac:dyDescent="0.2">
      <c r="A111" s="7">
        <v>110</v>
      </c>
      <c r="B111" s="7" t="s">
        <v>11</v>
      </c>
      <c r="C111" s="7" t="s">
        <v>233</v>
      </c>
      <c r="D111" s="7" t="s">
        <v>234</v>
      </c>
      <c r="E111" s="7">
        <v>0</v>
      </c>
      <c r="F111" s="7">
        <v>467.22700500000002</v>
      </c>
      <c r="G111" s="7">
        <v>166.87675200000001</v>
      </c>
      <c r="H111" s="7">
        <v>549.72805499999993</v>
      </c>
      <c r="I111" s="7">
        <v>1133.1219099999998</v>
      </c>
      <c r="J111" s="7">
        <v>1449.8051599999999</v>
      </c>
      <c r="K111" s="7">
        <v>4823.4534279999998</v>
      </c>
    </row>
    <row r="112" spans="1:11" x14ac:dyDescent="0.2">
      <c r="A112" s="7">
        <v>111</v>
      </c>
      <c r="B112" s="7" t="s">
        <v>19</v>
      </c>
      <c r="C112" s="7" t="s">
        <v>235</v>
      </c>
      <c r="D112" s="7" t="s">
        <v>236</v>
      </c>
      <c r="E112" s="7">
        <v>0</v>
      </c>
      <c r="F112" s="7">
        <v>486.07808899999998</v>
      </c>
      <c r="G112" s="7">
        <v>131.71779599999999</v>
      </c>
      <c r="H112" s="7">
        <v>313.69194899999997</v>
      </c>
      <c r="I112" s="7">
        <v>477.86899899999992</v>
      </c>
      <c r="J112" s="7">
        <v>426.72532000000001</v>
      </c>
      <c r="K112" s="7">
        <v>1281.7669820000001</v>
      </c>
    </row>
    <row r="113" spans="1:11" x14ac:dyDescent="0.2">
      <c r="A113" s="7">
        <v>112</v>
      </c>
      <c r="B113" s="7" t="s">
        <v>14</v>
      </c>
      <c r="C113" s="7" t="s">
        <v>237</v>
      </c>
      <c r="D113" s="7" t="s">
        <v>238</v>
      </c>
      <c r="E113" s="7">
        <v>0</v>
      </c>
      <c r="F113" s="7">
        <v>90.523685000000015</v>
      </c>
      <c r="G113" s="7">
        <v>45.042957000000008</v>
      </c>
      <c r="H113" s="7">
        <v>134.71211699999998</v>
      </c>
      <c r="I113" s="7">
        <v>258.97609</v>
      </c>
      <c r="J113" s="7">
        <v>352.98475999999994</v>
      </c>
      <c r="K113" s="7">
        <v>1025.4423080000001</v>
      </c>
    </row>
    <row r="114" spans="1:11" x14ac:dyDescent="0.2">
      <c r="A114" s="7">
        <v>113</v>
      </c>
      <c r="B114" s="7" t="s">
        <v>26</v>
      </c>
      <c r="C114" s="7" t="s">
        <v>239</v>
      </c>
      <c r="D114" s="7" t="s">
        <v>240</v>
      </c>
      <c r="E114" s="7">
        <v>0</v>
      </c>
      <c r="F114" s="7">
        <v>208.81997499999997</v>
      </c>
      <c r="G114" s="7">
        <v>101.957475</v>
      </c>
      <c r="H114" s="7">
        <v>385.12608299999999</v>
      </c>
      <c r="I114" s="7">
        <v>835.64676399999996</v>
      </c>
      <c r="J114" s="7">
        <v>1202.7136400000002</v>
      </c>
      <c r="K114" s="7">
        <v>3489.7080450000003</v>
      </c>
    </row>
    <row r="115" spans="1:11" x14ac:dyDescent="0.2">
      <c r="A115" s="7">
        <v>114</v>
      </c>
      <c r="B115" s="7" t="s">
        <v>11</v>
      </c>
      <c r="C115" s="7" t="s">
        <v>241</v>
      </c>
      <c r="D115" s="7" t="s">
        <v>242</v>
      </c>
      <c r="E115" s="7">
        <v>0</v>
      </c>
      <c r="F115" s="7">
        <v>207.05394500000003</v>
      </c>
      <c r="G115" s="7">
        <v>85.339580999999995</v>
      </c>
      <c r="H115" s="7">
        <v>310.44670199999996</v>
      </c>
      <c r="I115" s="7">
        <v>679.47023200000001</v>
      </c>
      <c r="J115" s="7">
        <v>918.78620000000001</v>
      </c>
      <c r="K115" s="7">
        <v>2574.6210780000001</v>
      </c>
    </row>
    <row r="116" spans="1:11" x14ac:dyDescent="0.2">
      <c r="A116" s="7">
        <v>115</v>
      </c>
      <c r="B116" s="7" t="s">
        <v>26</v>
      </c>
      <c r="C116" s="7" t="s">
        <v>243</v>
      </c>
      <c r="D116" s="7" t="s">
        <v>244</v>
      </c>
      <c r="E116" s="7">
        <v>0</v>
      </c>
      <c r="F116" s="7">
        <v>262.07232099999999</v>
      </c>
      <c r="G116" s="7">
        <v>116.082882</v>
      </c>
      <c r="H116" s="7">
        <v>404.66133899999994</v>
      </c>
      <c r="I116" s="7">
        <v>906.85020999999995</v>
      </c>
      <c r="J116" s="7">
        <v>1437.9092800000001</v>
      </c>
      <c r="K116" s="7">
        <v>4348.912327</v>
      </c>
    </row>
    <row r="117" spans="1:11" x14ac:dyDescent="0.2">
      <c r="A117" s="7">
        <v>116</v>
      </c>
      <c r="B117" s="7" t="s">
        <v>14</v>
      </c>
      <c r="C117" s="7" t="s">
        <v>245</v>
      </c>
      <c r="D117" s="7" t="s">
        <v>246</v>
      </c>
      <c r="E117" s="7">
        <v>0</v>
      </c>
      <c r="F117" s="7">
        <v>191.76019100000002</v>
      </c>
      <c r="G117" s="7">
        <v>90.592574999999997</v>
      </c>
      <c r="H117" s="7">
        <v>266.32167299999998</v>
      </c>
      <c r="I117" s="7">
        <v>483.05032399999999</v>
      </c>
      <c r="J117" s="7">
        <v>705.74008000000003</v>
      </c>
      <c r="K117" s="7">
        <v>2201.4256720000003</v>
      </c>
    </row>
    <row r="118" spans="1:11" x14ac:dyDescent="0.2">
      <c r="A118" s="7">
        <v>117</v>
      </c>
      <c r="B118" s="7" t="s">
        <v>11</v>
      </c>
      <c r="C118" s="7" t="s">
        <v>247</v>
      </c>
      <c r="D118" s="7" t="s">
        <v>248</v>
      </c>
      <c r="E118" s="7">
        <v>0</v>
      </c>
      <c r="F118" s="7">
        <v>139.34811100000002</v>
      </c>
      <c r="G118" s="7">
        <v>55.970370000000003</v>
      </c>
      <c r="H118" s="7">
        <v>202.10971499999997</v>
      </c>
      <c r="I118" s="7">
        <v>417.48482200000001</v>
      </c>
      <c r="J118" s="7">
        <v>578.25456000000008</v>
      </c>
      <c r="K118" s="7">
        <v>1898.570264</v>
      </c>
    </row>
    <row r="119" spans="1:11" x14ac:dyDescent="0.2">
      <c r="A119" s="7">
        <v>118</v>
      </c>
      <c r="B119" s="7" t="s">
        <v>14</v>
      </c>
      <c r="C119" s="7" t="s">
        <v>249</v>
      </c>
      <c r="D119" s="7" t="s">
        <v>250</v>
      </c>
      <c r="E119" s="7">
        <v>0</v>
      </c>
      <c r="F119" s="7">
        <v>208.68878099999995</v>
      </c>
      <c r="G119" s="7">
        <v>94.147532999999996</v>
      </c>
      <c r="H119" s="7">
        <v>300.66591599999998</v>
      </c>
      <c r="I119" s="7">
        <v>553.54235700000004</v>
      </c>
      <c r="J119" s="7">
        <v>777.16907999999989</v>
      </c>
      <c r="K119" s="7">
        <v>2318.1550220000004</v>
      </c>
    </row>
    <row r="120" spans="1:11" x14ac:dyDescent="0.2">
      <c r="A120" s="7">
        <v>119</v>
      </c>
      <c r="B120" s="7" t="s">
        <v>11</v>
      </c>
      <c r="C120" s="7" t="s">
        <v>251</v>
      </c>
      <c r="D120" s="7" t="s">
        <v>252</v>
      </c>
      <c r="E120" s="7">
        <v>0</v>
      </c>
      <c r="F120" s="7">
        <v>182.15841700000004</v>
      </c>
      <c r="G120" s="7">
        <v>73.032839999999993</v>
      </c>
      <c r="H120" s="7">
        <v>221.146398</v>
      </c>
      <c r="I120" s="7">
        <v>435.66613799999999</v>
      </c>
      <c r="J120" s="7">
        <v>604.56619999999987</v>
      </c>
      <c r="K120" s="7">
        <v>1694.2710439999998</v>
      </c>
    </row>
    <row r="121" spans="1:11" x14ac:dyDescent="0.2">
      <c r="A121" s="7">
        <v>120</v>
      </c>
      <c r="B121" s="7" t="s">
        <v>11</v>
      </c>
      <c r="C121" s="7" t="s">
        <v>253</v>
      </c>
      <c r="D121" s="7" t="s">
        <v>254</v>
      </c>
      <c r="E121" s="7">
        <v>0</v>
      </c>
      <c r="F121" s="7">
        <v>146.522131</v>
      </c>
      <c r="G121" s="7">
        <v>61.304046000000007</v>
      </c>
      <c r="H121" s="7">
        <v>227.383443</v>
      </c>
      <c r="I121" s="7">
        <v>489.934799</v>
      </c>
      <c r="J121" s="7">
        <v>663.4441599999999</v>
      </c>
      <c r="K121" s="7">
        <v>1968.6756660000001</v>
      </c>
    </row>
    <row r="122" spans="1:11" x14ac:dyDescent="0.2">
      <c r="A122" s="7">
        <v>121</v>
      </c>
      <c r="B122" s="7" t="s">
        <v>11</v>
      </c>
      <c r="C122" s="7" t="s">
        <v>255</v>
      </c>
      <c r="D122" s="7" t="s">
        <v>256</v>
      </c>
      <c r="E122" s="7">
        <v>0</v>
      </c>
      <c r="F122" s="7">
        <v>217.01781499999998</v>
      </c>
      <c r="G122" s="7">
        <v>60.547854000000008</v>
      </c>
      <c r="H122" s="7">
        <v>163.48193999999998</v>
      </c>
      <c r="I122" s="7">
        <v>276.06331900000004</v>
      </c>
      <c r="J122" s="7">
        <v>306.52971999999994</v>
      </c>
      <c r="K122" s="7">
        <v>847.87097600000004</v>
      </c>
    </row>
    <row r="123" spans="1:11" x14ac:dyDescent="0.2">
      <c r="A123" s="7">
        <v>122</v>
      </c>
      <c r="B123" s="7" t="s">
        <v>26</v>
      </c>
      <c r="C123" s="7" t="s">
        <v>257</v>
      </c>
      <c r="D123" s="7" t="s">
        <v>258</v>
      </c>
      <c r="E123" s="7">
        <v>0</v>
      </c>
      <c r="F123" s="7">
        <v>114.61218299999999</v>
      </c>
      <c r="G123" s="7">
        <v>59.154776999999996</v>
      </c>
      <c r="H123" s="7">
        <v>235.01655900000003</v>
      </c>
      <c r="I123" s="7">
        <v>606.33881099999996</v>
      </c>
      <c r="J123" s="7">
        <v>946.08108000000004</v>
      </c>
      <c r="K123" s="7">
        <v>3066.400748</v>
      </c>
    </row>
    <row r="124" spans="1:11" x14ac:dyDescent="0.2">
      <c r="A124" s="7">
        <v>123</v>
      </c>
      <c r="B124" s="7" t="s">
        <v>14</v>
      </c>
      <c r="C124" s="7" t="s">
        <v>259</v>
      </c>
      <c r="D124" s="7" t="s">
        <v>260</v>
      </c>
      <c r="E124" s="7">
        <v>0</v>
      </c>
      <c r="F124" s="7">
        <v>174.09711199999998</v>
      </c>
      <c r="G124" s="7">
        <v>83.063817</v>
      </c>
      <c r="H124" s="7">
        <v>279.01777499999997</v>
      </c>
      <c r="I124" s="7">
        <v>610.88367999999991</v>
      </c>
      <c r="J124" s="7">
        <v>970.0992399999999</v>
      </c>
      <c r="K124" s="7">
        <v>3150.4017260000001</v>
      </c>
    </row>
    <row r="125" spans="1:11" x14ac:dyDescent="0.2">
      <c r="A125" s="7">
        <v>124</v>
      </c>
      <c r="B125" s="7" t="s">
        <v>26</v>
      </c>
      <c r="C125" s="7" t="s">
        <v>261</v>
      </c>
      <c r="D125" s="7" t="s">
        <v>262</v>
      </c>
      <c r="E125" s="7">
        <v>0</v>
      </c>
      <c r="F125" s="7">
        <v>173.20673300000001</v>
      </c>
      <c r="G125" s="7">
        <v>79.829142000000019</v>
      </c>
      <c r="H125" s="7">
        <v>284.53576500000003</v>
      </c>
      <c r="I125" s="7">
        <v>615.22888599999999</v>
      </c>
      <c r="J125" s="7">
        <v>907.12023999999997</v>
      </c>
      <c r="K125" s="7">
        <v>2630.570663</v>
      </c>
    </row>
    <row r="126" spans="1:11" x14ac:dyDescent="0.2">
      <c r="A126" s="7">
        <v>125</v>
      </c>
      <c r="B126" s="7" t="s">
        <v>11</v>
      </c>
      <c r="C126" s="7" t="s">
        <v>263</v>
      </c>
      <c r="D126" s="7" t="s">
        <v>264</v>
      </c>
      <c r="E126" s="7">
        <v>0</v>
      </c>
      <c r="F126" s="7">
        <v>192.348534</v>
      </c>
      <c r="G126" s="7">
        <v>81.217385999999991</v>
      </c>
      <c r="H126" s="7">
        <v>269.03148299999992</v>
      </c>
      <c r="I126" s="7">
        <v>571.0882519999999</v>
      </c>
      <c r="J126" s="7">
        <v>734.55687999999998</v>
      </c>
      <c r="K126" s="7">
        <v>2308.6819820000001</v>
      </c>
    </row>
    <row r="127" spans="1:11" x14ac:dyDescent="0.2">
      <c r="A127" s="7">
        <v>126</v>
      </c>
      <c r="B127" s="7" t="s">
        <v>14</v>
      </c>
      <c r="C127" s="7" t="s">
        <v>265</v>
      </c>
      <c r="D127" s="7" t="s">
        <v>266</v>
      </c>
      <c r="E127" s="7">
        <v>0</v>
      </c>
      <c r="F127" s="7">
        <v>345.06198300000005</v>
      </c>
      <c r="G127" s="7">
        <v>154.07972100000001</v>
      </c>
      <c r="H127" s="7">
        <v>443.38212899999996</v>
      </c>
      <c r="I127" s="7">
        <v>803.37307199999998</v>
      </c>
      <c r="J127" s="7">
        <v>1118.7457999999999</v>
      </c>
      <c r="K127" s="7">
        <v>4006.8031210000004</v>
      </c>
    </row>
    <row r="128" spans="1:11" x14ac:dyDescent="0.2">
      <c r="A128" s="7">
        <v>127</v>
      </c>
      <c r="B128" s="7" t="s">
        <v>14</v>
      </c>
      <c r="C128" s="7" t="s">
        <v>267</v>
      </c>
      <c r="D128" s="7" t="s">
        <v>268</v>
      </c>
      <c r="E128" s="7">
        <v>0</v>
      </c>
      <c r="F128" s="7">
        <v>710.16271900000004</v>
      </c>
      <c r="G128" s="7">
        <v>305.64416100000005</v>
      </c>
      <c r="H128" s="7">
        <v>1124.0704349999999</v>
      </c>
      <c r="I128" s="7">
        <v>2541.661368</v>
      </c>
      <c r="J128" s="7">
        <v>3806.8698400000003</v>
      </c>
      <c r="K128" s="7">
        <v>12141.790716</v>
      </c>
    </row>
    <row r="129" spans="1:11" x14ac:dyDescent="0.2">
      <c r="A129" s="7">
        <v>128</v>
      </c>
      <c r="B129" s="7" t="s">
        <v>11</v>
      </c>
      <c r="C129" s="7" t="s">
        <v>269</v>
      </c>
      <c r="D129" s="7" t="s">
        <v>270</v>
      </c>
      <c r="E129" s="7">
        <v>0</v>
      </c>
      <c r="F129" s="7">
        <v>236.460196</v>
      </c>
      <c r="G129" s="7">
        <v>111.02538600000001</v>
      </c>
      <c r="H129" s="7">
        <v>441.5096519999999</v>
      </c>
      <c r="I129" s="7">
        <v>1042.4476989999998</v>
      </c>
      <c r="J129" s="7">
        <v>1436.393</v>
      </c>
      <c r="K129" s="7">
        <v>4185.298342</v>
      </c>
    </row>
    <row r="130" spans="1:11" x14ac:dyDescent="0.2">
      <c r="A130" s="7">
        <v>129</v>
      </c>
      <c r="B130" s="7" t="s">
        <v>26</v>
      </c>
      <c r="C130" s="7" t="s">
        <v>271</v>
      </c>
      <c r="D130" s="7" t="s">
        <v>272</v>
      </c>
      <c r="E130" s="7">
        <v>0</v>
      </c>
      <c r="F130" s="7">
        <v>196.90706</v>
      </c>
      <c r="G130" s="7">
        <v>70.895268000000002</v>
      </c>
      <c r="H130" s="7">
        <v>217.779471</v>
      </c>
      <c r="I130" s="7">
        <v>435.43551699999989</v>
      </c>
      <c r="J130" s="7">
        <v>665.01232000000005</v>
      </c>
      <c r="K130" s="7">
        <v>2325.1438419999999</v>
      </c>
    </row>
    <row r="131" spans="1:11" x14ac:dyDescent="0.2">
      <c r="A131" s="7">
        <v>130</v>
      </c>
      <c r="B131" s="7" t="s">
        <v>26</v>
      </c>
      <c r="C131" s="7" t="s">
        <v>273</v>
      </c>
      <c r="D131" s="7" t="s">
        <v>274</v>
      </c>
      <c r="E131" s="7">
        <v>0</v>
      </c>
      <c r="F131" s="7">
        <v>300.36490399999997</v>
      </c>
      <c r="G131" s="7">
        <v>103.150587</v>
      </c>
      <c r="H131" s="7">
        <v>308.48886900000002</v>
      </c>
      <c r="I131" s="7">
        <v>564.09038699999996</v>
      </c>
      <c r="J131" s="7">
        <v>653.09884</v>
      </c>
      <c r="K131" s="7">
        <v>2221.2427900000002</v>
      </c>
    </row>
    <row r="132" spans="1:11" x14ac:dyDescent="0.2">
      <c r="A132" s="7">
        <v>131</v>
      </c>
      <c r="B132" s="7" t="s">
        <v>26</v>
      </c>
      <c r="C132" s="7" t="s">
        <v>275</v>
      </c>
      <c r="D132" s="7" t="s">
        <v>276</v>
      </c>
      <c r="E132" s="7">
        <v>0</v>
      </c>
      <c r="F132" s="7">
        <v>134.41964899999999</v>
      </c>
      <c r="G132" s="7">
        <v>58.677092999999999</v>
      </c>
      <c r="H132" s="7">
        <v>202.03731899999997</v>
      </c>
      <c r="I132" s="7">
        <v>399.74952200000001</v>
      </c>
      <c r="J132" s="7">
        <v>561.39320000000009</v>
      </c>
      <c r="K132" s="7">
        <v>1683.675868</v>
      </c>
    </row>
    <row r="133" spans="1:11" x14ac:dyDescent="0.2">
      <c r="A133" s="7">
        <v>132</v>
      </c>
      <c r="B133" s="7" t="s">
        <v>26</v>
      </c>
      <c r="C133" s="7" t="s">
        <v>277</v>
      </c>
      <c r="D133" s="7" t="s">
        <v>278</v>
      </c>
      <c r="E133" s="7">
        <v>0</v>
      </c>
      <c r="F133" s="7">
        <v>102.33565299999999</v>
      </c>
      <c r="G133" s="7">
        <v>42.577421999999999</v>
      </c>
      <c r="H133" s="7">
        <v>144.61302599999999</v>
      </c>
      <c r="I133" s="7">
        <v>298.56005600000003</v>
      </c>
      <c r="J133" s="7">
        <v>438.21200000000005</v>
      </c>
      <c r="K133" s="7">
        <v>1318.6068050000001</v>
      </c>
    </row>
    <row r="134" spans="1:11" x14ac:dyDescent="0.2">
      <c r="A134" s="7">
        <v>133</v>
      </c>
      <c r="B134" s="7" t="s">
        <v>11</v>
      </c>
      <c r="C134" s="7" t="s">
        <v>279</v>
      </c>
      <c r="D134" s="7" t="s">
        <v>280</v>
      </c>
      <c r="E134" s="7">
        <v>0</v>
      </c>
      <c r="F134" s="7">
        <v>219.01407500000002</v>
      </c>
      <c r="G134" s="7">
        <v>85.073132999999999</v>
      </c>
      <c r="H134" s="7">
        <v>269.42188499999997</v>
      </c>
      <c r="I134" s="7">
        <v>521.66076899999996</v>
      </c>
      <c r="J134" s="7">
        <v>702.57584000000008</v>
      </c>
      <c r="K134" s="7">
        <v>1999.251865</v>
      </c>
    </row>
    <row r="135" spans="1:11" x14ac:dyDescent="0.2">
      <c r="A135" s="7">
        <v>134</v>
      </c>
      <c r="B135" s="7" t="s">
        <v>14</v>
      </c>
      <c r="C135" s="7" t="s">
        <v>281</v>
      </c>
      <c r="D135" s="7" t="s">
        <v>282</v>
      </c>
      <c r="E135" s="7">
        <v>0</v>
      </c>
      <c r="F135" s="7">
        <v>632.58492500000011</v>
      </c>
      <c r="G135" s="7">
        <v>256.71471600000001</v>
      </c>
      <c r="H135" s="7">
        <v>813.29946300000006</v>
      </c>
      <c r="I135" s="7">
        <v>1573.8118459999998</v>
      </c>
      <c r="J135" s="7">
        <v>2226.9242400000003</v>
      </c>
      <c r="K135" s="7">
        <v>7393.0817589999997</v>
      </c>
    </row>
    <row r="136" spans="1:11" x14ac:dyDescent="0.2">
      <c r="A136" s="7">
        <v>135</v>
      </c>
      <c r="B136" s="7" t="s">
        <v>14</v>
      </c>
      <c r="C136" s="7" t="s">
        <v>283</v>
      </c>
      <c r="D136" s="7" t="s">
        <v>284</v>
      </c>
      <c r="E136" s="7">
        <v>0</v>
      </c>
      <c r="F136" s="7">
        <v>207.33114499999999</v>
      </c>
      <c r="G136" s="7">
        <v>74.607228000000006</v>
      </c>
      <c r="H136" s="7">
        <v>229.267629</v>
      </c>
      <c r="I136" s="7">
        <v>414.81613200000004</v>
      </c>
      <c r="J136" s="7">
        <v>551.20939999999996</v>
      </c>
      <c r="K136" s="7">
        <v>1766.5903900000003</v>
      </c>
    </row>
    <row r="137" spans="1:11" x14ac:dyDescent="0.2">
      <c r="A137" s="7">
        <v>136</v>
      </c>
      <c r="B137" s="7" t="s">
        <v>19</v>
      </c>
      <c r="C137" s="7" t="s">
        <v>285</v>
      </c>
      <c r="D137" s="7" t="s">
        <v>286</v>
      </c>
      <c r="E137" s="7">
        <v>0</v>
      </c>
      <c r="F137" s="7">
        <v>390.34195199999999</v>
      </c>
      <c r="G137" s="7">
        <v>127.751886</v>
      </c>
      <c r="H137" s="7">
        <v>316.13732099999999</v>
      </c>
      <c r="I137" s="7">
        <v>566.97534599999994</v>
      </c>
      <c r="J137" s="7">
        <v>641.75432000000001</v>
      </c>
      <c r="K137" s="7">
        <v>2261.8566649999998</v>
      </c>
    </row>
    <row r="138" spans="1:11" x14ac:dyDescent="0.2">
      <c r="A138" s="7">
        <v>137</v>
      </c>
      <c r="B138" s="7" t="s">
        <v>26</v>
      </c>
      <c r="C138" s="7" t="s">
        <v>287</v>
      </c>
      <c r="D138" s="7" t="s">
        <v>288</v>
      </c>
      <c r="E138" s="7">
        <v>0</v>
      </c>
      <c r="F138" s="7">
        <v>157.39132500000002</v>
      </c>
      <c r="G138" s="7">
        <v>70.348128000000003</v>
      </c>
      <c r="H138" s="7">
        <v>232.37613899999999</v>
      </c>
      <c r="I138" s="7">
        <v>504.19840999999997</v>
      </c>
      <c r="J138" s="7">
        <v>688.25463999999999</v>
      </c>
      <c r="K138" s="7">
        <v>2126.6990409999999</v>
      </c>
    </row>
    <row r="139" spans="1:11" x14ac:dyDescent="0.2">
      <c r="A139" s="7">
        <v>138</v>
      </c>
      <c r="B139" s="7" t="s">
        <v>19</v>
      </c>
      <c r="C139" s="7" t="s">
        <v>289</v>
      </c>
      <c r="D139" s="7" t="s">
        <v>290</v>
      </c>
      <c r="E139" s="7">
        <v>0</v>
      </c>
      <c r="F139" s="7">
        <v>238.27305600000003</v>
      </c>
      <c r="G139" s="7">
        <v>100.92445799999999</v>
      </c>
      <c r="H139" s="7">
        <v>244.23239699999993</v>
      </c>
      <c r="I139" s="7">
        <v>429.63181199999997</v>
      </c>
      <c r="J139" s="7">
        <v>552.72119999999995</v>
      </c>
      <c r="K139" s="7">
        <v>1765.8901700000001</v>
      </c>
    </row>
    <row r="140" spans="1:11" x14ac:dyDescent="0.2">
      <c r="A140" s="7">
        <v>139</v>
      </c>
      <c r="B140" s="7" t="s">
        <v>11</v>
      </c>
      <c r="C140" s="7" t="s">
        <v>291</v>
      </c>
      <c r="D140" s="7" t="s">
        <v>292</v>
      </c>
      <c r="E140" s="7">
        <v>0</v>
      </c>
      <c r="F140" s="7">
        <v>225.662556</v>
      </c>
      <c r="G140" s="7">
        <v>96.057065999999992</v>
      </c>
      <c r="H140" s="7">
        <v>336.92026499999997</v>
      </c>
      <c r="I140" s="7">
        <v>690.45056999999997</v>
      </c>
      <c r="J140" s="7">
        <v>963.46356000000003</v>
      </c>
      <c r="K140" s="7">
        <v>2765.0684299999998</v>
      </c>
    </row>
    <row r="141" spans="1:11" x14ac:dyDescent="0.2">
      <c r="A141" s="7">
        <v>140</v>
      </c>
      <c r="B141" s="7" t="s">
        <v>26</v>
      </c>
      <c r="C141" s="7" t="s">
        <v>293</v>
      </c>
      <c r="D141" s="7" t="s">
        <v>294</v>
      </c>
      <c r="E141" s="7">
        <v>0</v>
      </c>
      <c r="F141" s="7">
        <v>96.198655000000002</v>
      </c>
      <c r="G141" s="7">
        <v>47.349807000000006</v>
      </c>
      <c r="H141" s="7">
        <v>153.49717799999999</v>
      </c>
      <c r="I141" s="7">
        <v>312.69176200000004</v>
      </c>
      <c r="J141" s="7">
        <v>454.64532000000008</v>
      </c>
      <c r="K141" s="7">
        <v>1509.950171</v>
      </c>
    </row>
    <row r="142" spans="1:11" x14ac:dyDescent="0.2">
      <c r="A142" s="7">
        <v>141</v>
      </c>
      <c r="B142" s="7" t="s">
        <v>11</v>
      </c>
      <c r="C142" s="7" t="s">
        <v>295</v>
      </c>
      <c r="D142" s="7" t="s">
        <v>296</v>
      </c>
      <c r="E142" s="7">
        <v>0</v>
      </c>
      <c r="F142" s="7">
        <v>284.20585200000005</v>
      </c>
      <c r="G142" s="7">
        <v>91.385951999999989</v>
      </c>
      <c r="H142" s="7">
        <v>278.29073699999998</v>
      </c>
      <c r="I142" s="7">
        <v>510.92259799999999</v>
      </c>
      <c r="J142" s="7">
        <v>649.50536000000011</v>
      </c>
      <c r="K142" s="7">
        <v>1983.4297919999999</v>
      </c>
    </row>
    <row r="143" spans="1:11" x14ac:dyDescent="0.2">
      <c r="A143" s="7">
        <v>142</v>
      </c>
      <c r="B143" s="7" t="s">
        <v>26</v>
      </c>
      <c r="C143" s="7" t="s">
        <v>297</v>
      </c>
      <c r="D143" s="7" t="s">
        <v>298</v>
      </c>
      <c r="E143" s="7">
        <v>0</v>
      </c>
      <c r="F143" s="7">
        <v>521.96914000000004</v>
      </c>
      <c r="G143" s="7">
        <v>182.998155</v>
      </c>
      <c r="H143" s="7">
        <v>521.48582999999996</v>
      </c>
      <c r="I143" s="7">
        <v>889.41795799999989</v>
      </c>
      <c r="J143" s="7">
        <v>1171.0802799999999</v>
      </c>
      <c r="K143" s="7">
        <v>3777.3914250000003</v>
      </c>
    </row>
    <row r="144" spans="1:11" x14ac:dyDescent="0.2">
      <c r="A144" s="7">
        <v>143</v>
      </c>
      <c r="B144" s="7" t="s">
        <v>11</v>
      </c>
      <c r="C144" s="7" t="s">
        <v>299</v>
      </c>
      <c r="D144" s="7" t="s">
        <v>300</v>
      </c>
      <c r="E144" s="7">
        <v>0</v>
      </c>
      <c r="F144" s="7">
        <v>77.810998999999995</v>
      </c>
      <c r="G144" s="7">
        <v>36.455424000000001</v>
      </c>
      <c r="H144" s="7">
        <v>149.033682</v>
      </c>
      <c r="I144" s="7">
        <v>351.02126199999998</v>
      </c>
      <c r="J144" s="7">
        <v>531.51508000000001</v>
      </c>
      <c r="K144" s="7">
        <v>1614.4361520000002</v>
      </c>
    </row>
    <row r="145" spans="1:11" x14ac:dyDescent="0.2">
      <c r="A145" s="7">
        <v>144</v>
      </c>
      <c r="B145" s="7" t="s">
        <v>11</v>
      </c>
      <c r="C145" s="7" t="s">
        <v>301</v>
      </c>
      <c r="D145" s="7" t="s">
        <v>302</v>
      </c>
      <c r="E145" s="7">
        <v>0</v>
      </c>
      <c r="F145" s="7">
        <v>529.97149800000011</v>
      </c>
      <c r="G145" s="7">
        <v>203.61849899999999</v>
      </c>
      <c r="H145" s="7">
        <v>627.78447899999992</v>
      </c>
      <c r="I145" s="7">
        <v>1194.5955739999999</v>
      </c>
      <c r="J145" s="7">
        <v>1672.9567200000001</v>
      </c>
      <c r="K145" s="7">
        <v>5650.4710050000003</v>
      </c>
    </row>
    <row r="146" spans="1:11" x14ac:dyDescent="0.2">
      <c r="A146" s="7">
        <v>145</v>
      </c>
      <c r="B146" s="7" t="s">
        <v>26</v>
      </c>
      <c r="C146" s="7" t="s">
        <v>303</v>
      </c>
      <c r="D146" s="7" t="s">
        <v>304</v>
      </c>
      <c r="E146" s="7">
        <v>0</v>
      </c>
      <c r="F146" s="7">
        <v>239.65369399999997</v>
      </c>
      <c r="G146" s="7">
        <v>112.642599</v>
      </c>
      <c r="H146" s="7">
        <v>437.44441499999999</v>
      </c>
      <c r="I146" s="7">
        <v>959.95346099999983</v>
      </c>
      <c r="J146" s="7">
        <v>1450.4919600000001</v>
      </c>
      <c r="K146" s="7">
        <v>4380.9960060000003</v>
      </c>
    </row>
    <row r="147" spans="1:11" x14ac:dyDescent="0.2">
      <c r="A147" s="7">
        <v>146</v>
      </c>
      <c r="B147" s="7" t="s">
        <v>14</v>
      </c>
      <c r="C147" s="7" t="s">
        <v>305</v>
      </c>
      <c r="D147" s="7" t="s">
        <v>306</v>
      </c>
      <c r="E147" s="7">
        <v>0</v>
      </c>
      <c r="F147" s="7">
        <v>185.04667999999998</v>
      </c>
      <c r="G147" s="7">
        <v>65.563554000000011</v>
      </c>
      <c r="H147" s="7">
        <v>149.32160999999999</v>
      </c>
      <c r="I147" s="7">
        <v>254.44808</v>
      </c>
      <c r="J147" s="7">
        <v>245.58567999999997</v>
      </c>
      <c r="K147" s="7">
        <v>804.10811799999999</v>
      </c>
    </row>
    <row r="148" spans="1:11" x14ac:dyDescent="0.2">
      <c r="A148" s="7">
        <v>147</v>
      </c>
      <c r="B148" s="7" t="s">
        <v>26</v>
      </c>
      <c r="C148" s="7" t="s">
        <v>307</v>
      </c>
      <c r="D148" s="7" t="s">
        <v>308</v>
      </c>
      <c r="E148" s="7">
        <v>0</v>
      </c>
      <c r="F148" s="7">
        <v>176.67067599999999</v>
      </c>
      <c r="G148" s="7">
        <v>80.280939000000004</v>
      </c>
      <c r="H148" s="7">
        <v>278.46443699999998</v>
      </c>
      <c r="I148" s="7">
        <v>541.26751000000002</v>
      </c>
      <c r="J148" s="7">
        <v>825.04772000000003</v>
      </c>
      <c r="K148" s="7">
        <v>2775.1587339999996</v>
      </c>
    </row>
    <row r="149" spans="1:11" x14ac:dyDescent="0.2">
      <c r="A149" s="7">
        <v>148</v>
      </c>
      <c r="B149" s="7" t="s">
        <v>14</v>
      </c>
      <c r="C149" s="7" t="s">
        <v>309</v>
      </c>
      <c r="D149" s="7" t="s">
        <v>310</v>
      </c>
      <c r="E149" s="7">
        <v>0</v>
      </c>
      <c r="F149" s="7">
        <v>413.28277200000002</v>
      </c>
      <c r="G149" s="7">
        <v>195.09946500000001</v>
      </c>
      <c r="H149" s="7">
        <v>740.96405099999993</v>
      </c>
      <c r="I149" s="7">
        <v>1698.2458709999999</v>
      </c>
      <c r="J149" s="7">
        <v>2498.2748799999999</v>
      </c>
      <c r="K149" s="7">
        <v>8017.811353000001</v>
      </c>
    </row>
    <row r="150" spans="1:11" x14ac:dyDescent="0.2">
      <c r="A150" s="7">
        <v>149</v>
      </c>
      <c r="B150" s="7" t="s">
        <v>11</v>
      </c>
      <c r="C150" s="7" t="s">
        <v>311</v>
      </c>
      <c r="D150" s="7" t="s">
        <v>312</v>
      </c>
      <c r="E150" s="7">
        <v>0</v>
      </c>
      <c r="F150" s="7">
        <v>139.031991</v>
      </c>
      <c r="G150" s="7">
        <v>69.339336000000003</v>
      </c>
      <c r="H150" s="7">
        <v>242.64878399999998</v>
      </c>
      <c r="I150" s="7">
        <v>487.10262499999993</v>
      </c>
      <c r="J150" s="7">
        <v>723.26548000000003</v>
      </c>
      <c r="K150" s="7">
        <v>2186.5805620000001</v>
      </c>
    </row>
    <row r="151" spans="1:11" x14ac:dyDescent="0.2">
      <c r="A151" s="7">
        <v>150</v>
      </c>
      <c r="B151" s="7" t="s">
        <v>14</v>
      </c>
      <c r="C151" s="7" t="s">
        <v>313</v>
      </c>
      <c r="D151" s="7" t="s">
        <v>314</v>
      </c>
      <c r="E151" s="7">
        <v>0</v>
      </c>
      <c r="F151" s="7">
        <v>197.45385099999999</v>
      </c>
      <c r="G151" s="7">
        <v>96.049107000000006</v>
      </c>
      <c r="H151" s="7">
        <v>386.11122299999988</v>
      </c>
      <c r="I151" s="7">
        <v>917.45518800000002</v>
      </c>
      <c r="J151" s="7">
        <v>1406.7176000000002</v>
      </c>
      <c r="K151" s="7">
        <v>4442.1546479999997</v>
      </c>
    </row>
    <row r="152" spans="1:11" x14ac:dyDescent="0.2">
      <c r="A152" s="7">
        <v>151</v>
      </c>
      <c r="B152" s="7" t="s">
        <v>26</v>
      </c>
      <c r="C152" s="7" t="s">
        <v>315</v>
      </c>
      <c r="D152" s="7" t="s">
        <v>316</v>
      </c>
      <c r="E152" s="7">
        <v>0</v>
      </c>
      <c r="F152" s="7">
        <v>184.897223</v>
      </c>
      <c r="G152" s="7">
        <v>85.856037000000001</v>
      </c>
      <c r="H152" s="7">
        <v>301.58485199999996</v>
      </c>
      <c r="I152" s="7">
        <v>632.26254799999992</v>
      </c>
      <c r="J152" s="7">
        <v>986.85803999999985</v>
      </c>
      <c r="K152" s="7">
        <v>2800.764932</v>
      </c>
    </row>
    <row r="153" spans="1:11" x14ac:dyDescent="0.2">
      <c r="A153" s="7">
        <v>152</v>
      </c>
      <c r="B153" s="7" t="s">
        <v>14</v>
      </c>
      <c r="C153" s="7" t="s">
        <v>317</v>
      </c>
      <c r="D153" s="7" t="s">
        <v>318</v>
      </c>
      <c r="E153" s="7">
        <v>0</v>
      </c>
      <c r="F153" s="7">
        <v>154.75213600000004</v>
      </c>
      <c r="G153" s="7">
        <v>77.392646999999997</v>
      </c>
      <c r="H153" s="7">
        <v>292.40940599999999</v>
      </c>
      <c r="I153" s="7">
        <v>615.70878099999993</v>
      </c>
      <c r="J153" s="7">
        <v>925.57740000000001</v>
      </c>
      <c r="K153" s="7">
        <v>3103.062171</v>
      </c>
    </row>
    <row r="154" spans="1:11" x14ac:dyDescent="0.2">
      <c r="A154" s="7">
        <v>153</v>
      </c>
      <c r="B154" s="7" t="s">
        <v>14</v>
      </c>
      <c r="C154" s="7" t="s">
        <v>319</v>
      </c>
      <c r="D154" s="7" t="s">
        <v>320</v>
      </c>
      <c r="E154" s="7">
        <v>0</v>
      </c>
      <c r="F154" s="7">
        <v>259.205555</v>
      </c>
      <c r="G154" s="7">
        <v>110.31125399999999</v>
      </c>
      <c r="H154" s="7">
        <v>359.98812899999996</v>
      </c>
      <c r="I154" s="7">
        <v>667.37869499999999</v>
      </c>
      <c r="J154" s="7">
        <v>987.11160000000018</v>
      </c>
      <c r="K154" s="7">
        <v>3159.6334800000004</v>
      </c>
    </row>
    <row r="155" spans="1:11" x14ac:dyDescent="0.2">
      <c r="A155" s="7">
        <v>154</v>
      </c>
      <c r="B155" s="7" t="s">
        <v>14</v>
      </c>
      <c r="C155" s="7" t="s">
        <v>321</v>
      </c>
      <c r="D155" s="7" t="s">
        <v>322</v>
      </c>
      <c r="E155" s="7">
        <v>0</v>
      </c>
      <c r="F155" s="7">
        <v>160.11564099999998</v>
      </c>
      <c r="G155" s="7">
        <v>73.403954999999996</v>
      </c>
      <c r="H155" s="7">
        <v>279.28571399999998</v>
      </c>
      <c r="I155" s="7">
        <v>635.72356499999989</v>
      </c>
      <c r="J155" s="7">
        <v>948.18755999999996</v>
      </c>
      <c r="K155" s="7">
        <v>2810.8454240000001</v>
      </c>
    </row>
    <row r="156" spans="1:11" x14ac:dyDescent="0.2">
      <c r="A156" s="7">
        <v>155</v>
      </c>
      <c r="B156" s="7" t="s">
        <v>26</v>
      </c>
      <c r="C156" s="7" t="s">
        <v>323</v>
      </c>
      <c r="D156" s="7" t="s">
        <v>324</v>
      </c>
      <c r="E156" s="7">
        <v>0</v>
      </c>
      <c r="F156" s="7">
        <v>123.52871300000001</v>
      </c>
      <c r="G156" s="7">
        <v>55.230420000000002</v>
      </c>
      <c r="H156" s="7">
        <v>198.57764699999998</v>
      </c>
      <c r="I156" s="7">
        <v>439.08989500000001</v>
      </c>
      <c r="J156" s="7">
        <v>656.31628000000001</v>
      </c>
      <c r="K156" s="7">
        <v>2054.861375</v>
      </c>
    </row>
    <row r="157" spans="1:11" x14ac:dyDescent="0.2">
      <c r="A157" s="7">
        <v>156</v>
      </c>
      <c r="B157" s="7" t="s">
        <v>11</v>
      </c>
      <c r="C157" s="7" t="s">
        <v>325</v>
      </c>
      <c r="D157" s="7" t="s">
        <v>326</v>
      </c>
      <c r="E157" s="7">
        <v>0</v>
      </c>
      <c r="F157" s="7">
        <v>201.10378399999999</v>
      </c>
      <c r="G157" s="7">
        <v>58.380789</v>
      </c>
      <c r="H157" s="7">
        <v>167.88563099999999</v>
      </c>
      <c r="I157" s="7">
        <v>302.77620900000005</v>
      </c>
      <c r="J157" s="7">
        <v>306.19683999999995</v>
      </c>
      <c r="K157" s="7">
        <v>1101.950709</v>
      </c>
    </row>
    <row r="158" spans="1:11" x14ac:dyDescent="0.2">
      <c r="A158" s="7">
        <v>157</v>
      </c>
      <c r="B158" s="7" t="s">
        <v>26</v>
      </c>
      <c r="C158" s="7" t="s">
        <v>327</v>
      </c>
      <c r="D158" s="7" t="s">
        <v>328</v>
      </c>
      <c r="E158" s="7">
        <v>0</v>
      </c>
      <c r="F158" s="7">
        <v>205.66604099999998</v>
      </c>
      <c r="G158" s="7">
        <v>92.061864</v>
      </c>
      <c r="H158" s="7">
        <v>323.19966599999998</v>
      </c>
      <c r="I158" s="7">
        <v>711.29176699999994</v>
      </c>
      <c r="J158" s="7">
        <v>1132.0016000000001</v>
      </c>
      <c r="K158" s="7">
        <v>3498.3778389999998</v>
      </c>
    </row>
    <row r="159" spans="1:11" x14ac:dyDescent="0.2">
      <c r="A159" s="7">
        <v>158</v>
      </c>
      <c r="B159" s="7" t="s">
        <v>14</v>
      </c>
      <c r="C159" s="7" t="s">
        <v>329</v>
      </c>
      <c r="D159" s="7" t="s">
        <v>330</v>
      </c>
      <c r="E159" s="7">
        <v>0</v>
      </c>
      <c r="F159" s="7">
        <v>134.02818099999999</v>
      </c>
      <c r="G159" s="7">
        <v>41.267291999999998</v>
      </c>
      <c r="H159" s="7">
        <v>103.11743700000001</v>
      </c>
      <c r="I159" s="7">
        <v>160.619258</v>
      </c>
      <c r="J159" s="7">
        <v>195.58499999999998</v>
      </c>
      <c r="K159" s="7">
        <v>682.95757000000003</v>
      </c>
    </row>
    <row r="160" spans="1:11" x14ac:dyDescent="0.2">
      <c r="A160" s="7">
        <v>159</v>
      </c>
      <c r="B160" s="7" t="s">
        <v>11</v>
      </c>
      <c r="C160" s="7" t="s">
        <v>331</v>
      </c>
      <c r="D160" s="7" t="s">
        <v>332</v>
      </c>
      <c r="E160" s="7">
        <v>0</v>
      </c>
      <c r="F160" s="7">
        <v>129.00646499999999</v>
      </c>
      <c r="G160" s="7">
        <v>55.006389000000006</v>
      </c>
      <c r="H160" s="7">
        <v>219.52282499999998</v>
      </c>
      <c r="I160" s="7">
        <v>438.76237499999991</v>
      </c>
      <c r="J160" s="7">
        <v>584.13576000000012</v>
      </c>
      <c r="K160" s="7">
        <v>1956.0737130000002</v>
      </c>
    </row>
    <row r="161" spans="1:11" x14ac:dyDescent="0.2">
      <c r="A161" s="7">
        <v>160</v>
      </c>
      <c r="B161" s="7" t="s">
        <v>11</v>
      </c>
      <c r="C161" s="7" t="s">
        <v>333</v>
      </c>
      <c r="D161" s="7" t="s">
        <v>334</v>
      </c>
      <c r="E161" s="7">
        <v>0</v>
      </c>
      <c r="F161" s="7">
        <v>227.39949399999998</v>
      </c>
      <c r="G161" s="7">
        <v>91.209161999999992</v>
      </c>
      <c r="H161" s="7">
        <v>339.016032</v>
      </c>
      <c r="I161" s="7">
        <v>722.45727799999997</v>
      </c>
      <c r="J161" s="7">
        <v>965.28595999999993</v>
      </c>
      <c r="K161" s="7">
        <v>2964.605708</v>
      </c>
    </row>
    <row r="162" spans="1:11" x14ac:dyDescent="0.2">
      <c r="A162" s="7">
        <v>161</v>
      </c>
      <c r="B162" s="7" t="s">
        <v>11</v>
      </c>
      <c r="C162" s="7" t="s">
        <v>335</v>
      </c>
      <c r="D162" s="7" t="s">
        <v>336</v>
      </c>
      <c r="E162" s="7">
        <v>0</v>
      </c>
      <c r="F162" s="7">
        <v>130.228567</v>
      </c>
      <c r="G162" s="7">
        <v>52.392108000000007</v>
      </c>
      <c r="H162" s="7">
        <v>201.10871699999998</v>
      </c>
      <c r="I162" s="7">
        <v>432.33530099999996</v>
      </c>
      <c r="J162" s="7">
        <v>529.34208000000001</v>
      </c>
      <c r="K162" s="7">
        <v>1711.9540520000003</v>
      </c>
    </row>
    <row r="163" spans="1:11" x14ac:dyDescent="0.2">
      <c r="A163" s="7">
        <v>162</v>
      </c>
      <c r="B163" s="7" t="s">
        <v>26</v>
      </c>
      <c r="C163" s="7" t="s">
        <v>337</v>
      </c>
      <c r="D163" s="7" t="s">
        <v>338</v>
      </c>
      <c r="E163" s="7">
        <v>0</v>
      </c>
      <c r="F163" s="7">
        <v>213.27360600000003</v>
      </c>
      <c r="G163" s="7">
        <v>100.221621</v>
      </c>
      <c r="H163" s="7">
        <v>340.44814799999995</v>
      </c>
      <c r="I163" s="7">
        <v>705.56522700000005</v>
      </c>
      <c r="J163" s="7">
        <v>1090.2374399999999</v>
      </c>
      <c r="K163" s="7">
        <v>3619.1947789999999</v>
      </c>
    </row>
    <row r="164" spans="1:11" x14ac:dyDescent="0.2">
      <c r="A164" s="7">
        <v>163</v>
      </c>
      <c r="B164" s="7" t="s">
        <v>26</v>
      </c>
      <c r="C164" s="7" t="s">
        <v>339</v>
      </c>
      <c r="D164" s="7" t="s">
        <v>340</v>
      </c>
      <c r="E164" s="7">
        <v>0</v>
      </c>
      <c r="F164" s="7">
        <v>99.395267999999987</v>
      </c>
      <c r="G164" s="7">
        <v>48.951081000000002</v>
      </c>
      <c r="H164" s="7">
        <v>173.22017399999999</v>
      </c>
      <c r="I164" s="7">
        <v>375.12765400000001</v>
      </c>
      <c r="J164" s="7">
        <v>554.55732</v>
      </c>
      <c r="K164" s="7">
        <v>1544.8791069999997</v>
      </c>
    </row>
    <row r="165" spans="1:11" x14ac:dyDescent="0.2">
      <c r="A165" s="7">
        <v>164</v>
      </c>
      <c r="B165" s="7" t="s">
        <v>26</v>
      </c>
      <c r="C165" s="7" t="s">
        <v>341</v>
      </c>
      <c r="D165" s="7" t="s">
        <v>342</v>
      </c>
      <c r="E165" s="7">
        <v>0</v>
      </c>
      <c r="F165" s="7">
        <v>232.63540300000003</v>
      </c>
      <c r="G165" s="7">
        <v>110.59214100000001</v>
      </c>
      <c r="H165" s="7">
        <v>404.06196599999998</v>
      </c>
      <c r="I165" s="7">
        <v>866.93458399999986</v>
      </c>
      <c r="J165" s="7">
        <v>1287.0429999999999</v>
      </c>
      <c r="K165" s="7">
        <v>4115.1144439999998</v>
      </c>
    </row>
    <row r="166" spans="1:11" x14ac:dyDescent="0.2">
      <c r="A166" s="7">
        <v>165</v>
      </c>
      <c r="B166" s="7" t="s">
        <v>14</v>
      </c>
      <c r="C166" s="7" t="s">
        <v>343</v>
      </c>
      <c r="D166" s="7" t="s">
        <v>344</v>
      </c>
      <c r="E166" s="7">
        <v>0</v>
      </c>
      <c r="F166" s="7">
        <v>257.44775699999997</v>
      </c>
      <c r="G166" s="7">
        <v>84.774585000000002</v>
      </c>
      <c r="H166" s="7">
        <v>245.35794599999991</v>
      </c>
      <c r="I166" s="7">
        <v>468.54148699999996</v>
      </c>
      <c r="J166" s="7">
        <v>594.88092000000006</v>
      </c>
      <c r="K166" s="7">
        <v>1965.0247100000001</v>
      </c>
    </row>
    <row r="167" spans="1:11" x14ac:dyDescent="0.2">
      <c r="A167" s="7">
        <v>166</v>
      </c>
      <c r="B167" s="7" t="s">
        <v>26</v>
      </c>
      <c r="C167" s="7" t="s">
        <v>345</v>
      </c>
      <c r="D167" s="7" t="s">
        <v>346</v>
      </c>
      <c r="E167" s="7">
        <v>0</v>
      </c>
      <c r="F167" s="7">
        <v>171.038455</v>
      </c>
      <c r="G167" s="7">
        <v>74.034108000000003</v>
      </c>
      <c r="H167" s="7">
        <v>227.048292</v>
      </c>
      <c r="I167" s="7">
        <v>437.89522899999992</v>
      </c>
      <c r="J167" s="7">
        <v>642.10583999999994</v>
      </c>
      <c r="K167" s="7">
        <v>2167.8884790000002</v>
      </c>
    </row>
    <row r="168" spans="1:11" x14ac:dyDescent="0.2">
      <c r="A168" s="7">
        <v>167</v>
      </c>
      <c r="B168" s="7" t="s">
        <v>26</v>
      </c>
      <c r="C168" s="7" t="s">
        <v>347</v>
      </c>
      <c r="D168" s="7" t="s">
        <v>348</v>
      </c>
      <c r="E168" s="7">
        <v>0</v>
      </c>
      <c r="F168" s="7">
        <v>468.76679500000006</v>
      </c>
      <c r="G168" s="7">
        <v>202.02672299999998</v>
      </c>
      <c r="H168" s="7">
        <v>677.03980499999989</v>
      </c>
      <c r="I168" s="7">
        <v>1324.3955220000003</v>
      </c>
      <c r="J168" s="7">
        <v>1845.8385999999998</v>
      </c>
      <c r="K168" s="7">
        <v>5673.7078280000005</v>
      </c>
    </row>
    <row r="169" spans="1:11" x14ac:dyDescent="0.2">
      <c r="A169" s="7">
        <v>168</v>
      </c>
      <c r="B169" s="7" t="s">
        <v>11</v>
      </c>
      <c r="C169" s="7" t="s">
        <v>349</v>
      </c>
      <c r="D169" s="7" t="s">
        <v>350</v>
      </c>
      <c r="E169" s="7">
        <v>0</v>
      </c>
      <c r="F169" s="7">
        <v>83.349091000000001</v>
      </c>
      <c r="G169" s="7">
        <v>38.696351999999997</v>
      </c>
      <c r="H169" s="7">
        <v>149.69474099999999</v>
      </c>
      <c r="I169" s="7">
        <v>368.25854299999997</v>
      </c>
      <c r="J169" s="7">
        <v>542.98219999999992</v>
      </c>
      <c r="K169" s="7">
        <v>2023.2723100000001</v>
      </c>
    </row>
    <row r="170" spans="1:11" x14ac:dyDescent="0.2">
      <c r="A170" s="7">
        <v>169</v>
      </c>
      <c r="B170" s="7" t="s">
        <v>19</v>
      </c>
      <c r="C170" s="7" t="s">
        <v>351</v>
      </c>
      <c r="D170" s="7" t="s">
        <v>352</v>
      </c>
      <c r="E170" s="7">
        <v>0</v>
      </c>
      <c r="F170" s="7">
        <v>474.80936299999996</v>
      </c>
      <c r="G170" s="7">
        <v>130.601271</v>
      </c>
      <c r="H170" s="7">
        <v>326.20874399999997</v>
      </c>
      <c r="I170" s="7">
        <v>455.52387799999997</v>
      </c>
      <c r="J170" s="7">
        <v>433.17512000000005</v>
      </c>
      <c r="K170" s="7">
        <v>1343.1100450000001</v>
      </c>
    </row>
    <row r="171" spans="1:11" x14ac:dyDescent="0.2">
      <c r="A171" s="7">
        <v>170</v>
      </c>
      <c r="B171" s="7" t="s">
        <v>11</v>
      </c>
      <c r="C171" s="7" t="s">
        <v>353</v>
      </c>
      <c r="D171" s="7" t="s">
        <v>354</v>
      </c>
      <c r="E171" s="7">
        <v>0</v>
      </c>
      <c r="F171" s="7">
        <v>156.31779800000001</v>
      </c>
      <c r="G171" s="7">
        <v>66.516863999999998</v>
      </c>
      <c r="H171" s="7">
        <v>229.55068799999995</v>
      </c>
      <c r="I171" s="7">
        <v>478.90579300000002</v>
      </c>
      <c r="J171" s="7">
        <v>698.71300000000008</v>
      </c>
      <c r="K171" s="7">
        <v>1971.9470760000002</v>
      </c>
    </row>
    <row r="172" spans="1:11" x14ac:dyDescent="0.2">
      <c r="A172" s="7">
        <v>171</v>
      </c>
      <c r="B172" s="7" t="s">
        <v>26</v>
      </c>
      <c r="C172" s="7" t="s">
        <v>355</v>
      </c>
      <c r="D172" s="7" t="s">
        <v>356</v>
      </c>
      <c r="E172" s="7">
        <v>0</v>
      </c>
      <c r="F172" s="7">
        <v>121.007159</v>
      </c>
      <c r="G172" s="7">
        <v>57.636443999999997</v>
      </c>
      <c r="H172" s="7">
        <v>208.291698</v>
      </c>
      <c r="I172" s="7">
        <v>442.02352200000001</v>
      </c>
      <c r="J172" s="7">
        <v>674.19971999999996</v>
      </c>
      <c r="K172" s="7">
        <v>1973.459239</v>
      </c>
    </row>
    <row r="173" spans="1:11" x14ac:dyDescent="0.2">
      <c r="A173" s="7">
        <v>172</v>
      </c>
      <c r="B173" s="7" t="s">
        <v>11</v>
      </c>
      <c r="C173" s="7" t="s">
        <v>357</v>
      </c>
      <c r="D173" s="7" t="s">
        <v>358</v>
      </c>
      <c r="E173" s="7">
        <v>0</v>
      </c>
      <c r="F173" s="7">
        <v>261.03790999999995</v>
      </c>
      <c r="G173" s="7">
        <v>113.23851900000001</v>
      </c>
      <c r="H173" s="7">
        <v>376.66952099999997</v>
      </c>
      <c r="I173" s="7">
        <v>751.64763600000003</v>
      </c>
      <c r="J173" s="7">
        <v>1060.7717600000001</v>
      </c>
      <c r="K173" s="7">
        <v>3478.9302319999997</v>
      </c>
    </row>
    <row r="174" spans="1:11" x14ac:dyDescent="0.2">
      <c r="A174" s="7">
        <v>173</v>
      </c>
      <c r="B174" s="7" t="s">
        <v>26</v>
      </c>
      <c r="C174" s="7" t="s">
        <v>359</v>
      </c>
      <c r="D174" s="7" t="s">
        <v>360</v>
      </c>
      <c r="E174" s="7">
        <v>0</v>
      </c>
      <c r="F174" s="7">
        <v>239.185303</v>
      </c>
      <c r="G174" s="7">
        <v>93.496479000000008</v>
      </c>
      <c r="H174" s="7">
        <v>305.929665</v>
      </c>
      <c r="I174" s="7">
        <v>629.06736499999988</v>
      </c>
      <c r="J174" s="7">
        <v>855.23436000000004</v>
      </c>
      <c r="K174" s="7">
        <v>2360.5100810000004</v>
      </c>
    </row>
    <row r="175" spans="1:11" x14ac:dyDescent="0.2">
      <c r="A175" s="7">
        <v>174</v>
      </c>
      <c r="B175" s="7" t="s">
        <v>11</v>
      </c>
      <c r="C175" s="7" t="s">
        <v>361</v>
      </c>
      <c r="D175" s="7" t="s">
        <v>362</v>
      </c>
      <c r="E175" s="7">
        <v>0</v>
      </c>
      <c r="F175" s="7">
        <v>237.518169</v>
      </c>
      <c r="G175" s="7">
        <v>98.808183</v>
      </c>
      <c r="H175" s="7">
        <v>354.50347499999992</v>
      </c>
      <c r="I175" s="7">
        <v>776.31078899999989</v>
      </c>
      <c r="J175" s="7">
        <v>967.29268000000002</v>
      </c>
      <c r="K175" s="7">
        <v>2853.1808590000001</v>
      </c>
    </row>
    <row r="176" spans="1:11" x14ac:dyDescent="0.2">
      <c r="A176" s="7">
        <v>175</v>
      </c>
      <c r="B176" s="7" t="s">
        <v>14</v>
      </c>
      <c r="C176" s="7" t="s">
        <v>363</v>
      </c>
      <c r="D176" s="7" t="s">
        <v>364</v>
      </c>
      <c r="E176" s="7">
        <v>0</v>
      </c>
      <c r="F176" s="7">
        <v>244.760705</v>
      </c>
      <c r="G176" s="7">
        <v>131.06700900000001</v>
      </c>
      <c r="H176" s="7">
        <v>404.142471</v>
      </c>
      <c r="I176" s="7">
        <v>746.60794499999997</v>
      </c>
      <c r="J176" s="7">
        <v>1076.4076000000002</v>
      </c>
      <c r="K176" s="7">
        <v>3897.9198030000002</v>
      </c>
    </row>
    <row r="177" spans="1:11" x14ac:dyDescent="0.2">
      <c r="A177" s="7">
        <v>176</v>
      </c>
      <c r="B177" s="7" t="s">
        <v>14</v>
      </c>
      <c r="C177" s="7" t="s">
        <v>365</v>
      </c>
      <c r="D177" s="7" t="s">
        <v>366</v>
      </c>
      <c r="E177" s="7">
        <v>0</v>
      </c>
      <c r="F177" s="7">
        <v>85.699676999999994</v>
      </c>
      <c r="G177" s="7">
        <v>41.253380999999997</v>
      </c>
      <c r="H177" s="7">
        <v>128.41595999999998</v>
      </c>
      <c r="I177" s="7">
        <v>239.05650299999996</v>
      </c>
      <c r="J177" s="7">
        <v>341.24632000000003</v>
      </c>
      <c r="K177" s="7">
        <v>1160.3867439999999</v>
      </c>
    </row>
    <row r="178" spans="1:11" x14ac:dyDescent="0.2">
      <c r="A178" s="7">
        <v>177</v>
      </c>
      <c r="B178" s="7" t="s">
        <v>19</v>
      </c>
      <c r="C178" s="7" t="s">
        <v>367</v>
      </c>
      <c r="D178" s="7" t="s">
        <v>368</v>
      </c>
      <c r="E178" s="7">
        <v>0</v>
      </c>
      <c r="F178" s="7">
        <v>230.92293700000002</v>
      </c>
      <c r="G178" s="7">
        <v>94.665321000000006</v>
      </c>
      <c r="H178" s="7">
        <v>255.60299699999999</v>
      </c>
      <c r="I178" s="7">
        <v>429.4443389999999</v>
      </c>
      <c r="J178" s="7">
        <v>562.52908000000014</v>
      </c>
      <c r="K178" s="7">
        <v>1898.2578410000001</v>
      </c>
    </row>
    <row r="179" spans="1:11" x14ac:dyDescent="0.2">
      <c r="A179" s="7">
        <v>178</v>
      </c>
      <c r="B179" s="7" t="s">
        <v>14</v>
      </c>
      <c r="C179" s="7" t="s">
        <v>369</v>
      </c>
      <c r="D179" s="7" t="s">
        <v>370</v>
      </c>
      <c r="E179" s="7">
        <v>0</v>
      </c>
      <c r="F179" s="7">
        <v>102.389651</v>
      </c>
      <c r="G179" s="7">
        <v>42.616227000000002</v>
      </c>
      <c r="H179" s="7">
        <v>149.04978299999996</v>
      </c>
      <c r="I179" s="7">
        <v>300.97751699999998</v>
      </c>
      <c r="J179" s="7">
        <v>414.06076000000002</v>
      </c>
      <c r="K179" s="7">
        <v>1094.1443709999999</v>
      </c>
    </row>
    <row r="180" spans="1:11" x14ac:dyDescent="0.2">
      <c r="A180" s="7">
        <v>179</v>
      </c>
      <c r="B180" s="7" t="s">
        <v>14</v>
      </c>
      <c r="C180" s="7" t="s">
        <v>371</v>
      </c>
      <c r="D180" s="7" t="s">
        <v>372</v>
      </c>
      <c r="E180" s="7">
        <v>0</v>
      </c>
      <c r="F180" s="7">
        <v>228.01856000000004</v>
      </c>
      <c r="G180" s="7">
        <v>96.097065000000001</v>
      </c>
      <c r="H180" s="7">
        <v>291.05414999999999</v>
      </c>
      <c r="I180" s="7">
        <v>534.523956</v>
      </c>
      <c r="J180" s="7">
        <v>656.96396000000004</v>
      </c>
      <c r="K180" s="7">
        <v>2054.1433150000003</v>
      </c>
    </row>
    <row r="181" spans="1:11" x14ac:dyDescent="0.2">
      <c r="A181" s="7">
        <v>180</v>
      </c>
      <c r="B181" s="7" t="s">
        <v>11</v>
      </c>
      <c r="C181" s="7" t="s">
        <v>373</v>
      </c>
      <c r="D181" s="7" t="s">
        <v>374</v>
      </c>
      <c r="E181" s="7">
        <v>0</v>
      </c>
      <c r="F181" s="7">
        <v>229.46946399999996</v>
      </c>
      <c r="G181" s="7">
        <v>97.282053000000005</v>
      </c>
      <c r="H181" s="7">
        <v>340.48631699999999</v>
      </c>
      <c r="I181" s="7">
        <v>646.31575499999997</v>
      </c>
      <c r="J181" s="7">
        <v>868.92632000000015</v>
      </c>
      <c r="K181" s="7">
        <v>2323.4479270000002</v>
      </c>
    </row>
    <row r="182" spans="1:11" x14ac:dyDescent="0.2">
      <c r="A182" s="7">
        <v>181</v>
      </c>
      <c r="B182" s="7" t="s">
        <v>26</v>
      </c>
      <c r="C182" s="7" t="s">
        <v>375</v>
      </c>
      <c r="D182" s="7" t="s">
        <v>376</v>
      </c>
      <c r="E182" s="7">
        <v>0</v>
      </c>
      <c r="F182" s="7">
        <v>153.32948400000001</v>
      </c>
      <c r="G182" s="7">
        <v>65.524682999999996</v>
      </c>
      <c r="H182" s="7">
        <v>214.51972499999999</v>
      </c>
      <c r="I182" s="7">
        <v>420.89884999999998</v>
      </c>
      <c r="J182" s="7">
        <v>568.19452000000001</v>
      </c>
      <c r="K182" s="7">
        <v>1500.3533660000003</v>
      </c>
    </row>
    <row r="183" spans="1:11" x14ac:dyDescent="0.2">
      <c r="A183" s="7">
        <v>182</v>
      </c>
      <c r="B183" s="7" t="s">
        <v>14</v>
      </c>
      <c r="C183" s="7" t="s">
        <v>377</v>
      </c>
      <c r="D183" s="7" t="s">
        <v>378</v>
      </c>
      <c r="E183" s="7">
        <v>0</v>
      </c>
      <c r="F183" s="7">
        <v>111.444424</v>
      </c>
      <c r="G183" s="7">
        <v>48.36947099999999</v>
      </c>
      <c r="H183" s="7">
        <v>179.17184699999999</v>
      </c>
      <c r="I183" s="7">
        <v>421.30939999999993</v>
      </c>
      <c r="J183" s="7">
        <v>632.95939999999996</v>
      </c>
      <c r="K183" s="7">
        <v>1839.299986</v>
      </c>
    </row>
    <row r="184" spans="1:11" x14ac:dyDescent="0.2">
      <c r="A184" s="7">
        <v>183</v>
      </c>
      <c r="B184" s="7" t="s">
        <v>26</v>
      </c>
      <c r="C184" s="7" t="s">
        <v>379</v>
      </c>
      <c r="D184" s="7" t="s">
        <v>380</v>
      </c>
      <c r="E184" s="7">
        <v>0</v>
      </c>
      <c r="F184" s="7">
        <v>178.95636500000006</v>
      </c>
      <c r="G184" s="7">
        <v>72.881034000000014</v>
      </c>
      <c r="H184" s="7">
        <v>200.84725800000001</v>
      </c>
      <c r="I184" s="7">
        <v>353.30757699999998</v>
      </c>
      <c r="J184" s="7">
        <v>437.77415999999999</v>
      </c>
      <c r="K184" s="7">
        <v>1222.7792449999999</v>
      </c>
    </row>
    <row r="185" spans="1:11" x14ac:dyDescent="0.2">
      <c r="A185" s="7">
        <v>184</v>
      </c>
      <c r="B185" s="7" t="s">
        <v>19</v>
      </c>
      <c r="C185" s="7" t="s">
        <v>381</v>
      </c>
      <c r="D185" s="7" t="s">
        <v>382</v>
      </c>
      <c r="E185" s="7">
        <v>0</v>
      </c>
      <c r="F185" s="7">
        <v>532.74536000000001</v>
      </c>
      <c r="G185" s="7">
        <v>120.35332199999999</v>
      </c>
      <c r="H185" s="7">
        <v>227.46923999999999</v>
      </c>
      <c r="I185" s="7">
        <v>347.66215799999998</v>
      </c>
      <c r="J185" s="7">
        <v>312.90228000000002</v>
      </c>
      <c r="K185" s="7">
        <v>1010.6921960000001</v>
      </c>
    </row>
    <row r="186" spans="1:11" x14ac:dyDescent="0.2">
      <c r="A186" s="7">
        <v>185</v>
      </c>
      <c r="B186" s="7" t="s">
        <v>11</v>
      </c>
      <c r="C186" s="7" t="s">
        <v>383</v>
      </c>
      <c r="D186" s="7" t="s">
        <v>384</v>
      </c>
      <c r="E186" s="7">
        <v>0</v>
      </c>
      <c r="F186" s="7">
        <v>232.66451600000005</v>
      </c>
      <c r="G186" s="7">
        <v>101.815425</v>
      </c>
      <c r="H186" s="7">
        <v>299.11289400000004</v>
      </c>
      <c r="I186" s="7">
        <v>551.8882430000001</v>
      </c>
      <c r="J186" s="7">
        <v>717.85135999999989</v>
      </c>
      <c r="K186" s="7">
        <v>2549.1598300000001</v>
      </c>
    </row>
    <row r="187" spans="1:11" x14ac:dyDescent="0.2">
      <c r="A187" s="7">
        <v>186</v>
      </c>
      <c r="B187" s="7" t="s">
        <v>11</v>
      </c>
      <c r="C187" s="7" t="s">
        <v>385</v>
      </c>
      <c r="D187" s="7" t="s">
        <v>386</v>
      </c>
      <c r="E187" s="7">
        <v>0</v>
      </c>
      <c r="F187" s="7">
        <v>306.50501699999995</v>
      </c>
      <c r="G187" s="7">
        <v>131.24816700000002</v>
      </c>
      <c r="H187" s="7">
        <v>453.63212999999996</v>
      </c>
      <c r="I187" s="7">
        <v>944.070696</v>
      </c>
      <c r="J187" s="7">
        <v>1341.7977999999998</v>
      </c>
      <c r="K187" s="7">
        <v>4158.3157879999999</v>
      </c>
    </row>
    <row r="188" spans="1:11" x14ac:dyDescent="0.2">
      <c r="A188" s="7">
        <v>187</v>
      </c>
      <c r="B188" s="7" t="s">
        <v>11</v>
      </c>
      <c r="C188" s="7" t="s">
        <v>387</v>
      </c>
      <c r="D188" s="7" t="s">
        <v>388</v>
      </c>
      <c r="E188" s="7">
        <v>0</v>
      </c>
      <c r="F188" s="7">
        <v>82.232703000000001</v>
      </c>
      <c r="G188" s="7">
        <v>39.949713000000003</v>
      </c>
      <c r="H188" s="7">
        <v>141.24864600000001</v>
      </c>
      <c r="I188" s="7">
        <v>283.717443</v>
      </c>
      <c r="J188" s="7">
        <v>372.09431999999993</v>
      </c>
      <c r="K188" s="7">
        <v>1095.8779729999999</v>
      </c>
    </row>
    <row r="189" spans="1:11" x14ac:dyDescent="0.2">
      <c r="A189" s="7">
        <v>188</v>
      </c>
      <c r="B189" s="7" t="s">
        <v>11</v>
      </c>
      <c r="C189" s="7" t="s">
        <v>389</v>
      </c>
      <c r="D189" s="7" t="s">
        <v>390</v>
      </c>
      <c r="E189" s="7">
        <v>0</v>
      </c>
      <c r="F189" s="7">
        <v>305.61742399999997</v>
      </c>
      <c r="G189" s="7">
        <v>126.10964099999998</v>
      </c>
      <c r="H189" s="7">
        <v>441.84744000000006</v>
      </c>
      <c r="I189" s="7">
        <v>893.85251899999992</v>
      </c>
      <c r="J189" s="7">
        <v>1213.6000799999999</v>
      </c>
      <c r="K189" s="7">
        <v>3423.4324449999999</v>
      </c>
    </row>
    <row r="190" spans="1:11" x14ac:dyDescent="0.2">
      <c r="A190" s="7">
        <v>189</v>
      </c>
      <c r="B190" s="7" t="s">
        <v>26</v>
      </c>
      <c r="C190" s="7" t="s">
        <v>391</v>
      </c>
      <c r="D190" s="7" t="s">
        <v>392</v>
      </c>
      <c r="E190" s="7">
        <v>0</v>
      </c>
      <c r="F190" s="7">
        <v>257.50670400000007</v>
      </c>
      <c r="G190" s="7">
        <v>100.61675400000001</v>
      </c>
      <c r="H190" s="7">
        <v>328.07943</v>
      </c>
      <c r="I190" s="7">
        <v>634.46932900000002</v>
      </c>
      <c r="J190" s="7">
        <v>905.94560000000013</v>
      </c>
      <c r="K190" s="7">
        <v>3037.5710849999996</v>
      </c>
    </row>
    <row r="191" spans="1:11" x14ac:dyDescent="0.2">
      <c r="A191" s="7">
        <v>190</v>
      </c>
      <c r="B191" s="7" t="s">
        <v>19</v>
      </c>
      <c r="C191" s="7" t="s">
        <v>393</v>
      </c>
      <c r="D191" s="7" t="s">
        <v>394</v>
      </c>
      <c r="E191" s="7">
        <v>0</v>
      </c>
      <c r="F191" s="7">
        <v>371.72342199999991</v>
      </c>
      <c r="G191" s="7">
        <v>123.021399</v>
      </c>
      <c r="H191" s="7">
        <v>295.49142899999998</v>
      </c>
      <c r="I191" s="7">
        <v>462.81754600000005</v>
      </c>
      <c r="J191" s="7">
        <v>488.71032000000002</v>
      </c>
      <c r="K191" s="7">
        <v>1733.1794150000001</v>
      </c>
    </row>
    <row r="192" spans="1:11" x14ac:dyDescent="0.2">
      <c r="A192" s="7">
        <v>191</v>
      </c>
      <c r="B192" s="7" t="s">
        <v>19</v>
      </c>
      <c r="C192" s="7" t="s">
        <v>395</v>
      </c>
      <c r="D192" s="7" t="s">
        <v>396</v>
      </c>
      <c r="E192" s="7">
        <v>0</v>
      </c>
      <c r="F192" s="7">
        <v>530.77074400000004</v>
      </c>
      <c r="G192" s="7">
        <v>129.20719500000001</v>
      </c>
      <c r="H192" s="7">
        <v>283.33468799999997</v>
      </c>
      <c r="I192" s="7">
        <v>454.57151699999991</v>
      </c>
      <c r="J192" s="7">
        <v>531.32159999999999</v>
      </c>
      <c r="K192" s="7">
        <v>1669.5427970000001</v>
      </c>
    </row>
    <row r="193" spans="1:11" x14ac:dyDescent="0.2">
      <c r="A193" s="7">
        <v>192</v>
      </c>
      <c r="B193" s="7" t="s">
        <v>11</v>
      </c>
      <c r="C193" s="7" t="s">
        <v>397</v>
      </c>
      <c r="D193" s="7" t="s">
        <v>398</v>
      </c>
      <c r="E193" s="7">
        <v>0</v>
      </c>
      <c r="F193" s="7">
        <v>198.71432700000003</v>
      </c>
      <c r="G193" s="7">
        <v>84.615965999999986</v>
      </c>
      <c r="H193" s="7">
        <v>279.09352799999999</v>
      </c>
      <c r="I193" s="7">
        <v>520.38808699999993</v>
      </c>
      <c r="J193" s="7">
        <v>736.04967999999997</v>
      </c>
      <c r="K193" s="7">
        <v>2065.259642</v>
      </c>
    </row>
    <row r="194" spans="1:11" x14ac:dyDescent="0.2">
      <c r="A194" s="7">
        <v>193</v>
      </c>
      <c r="B194" s="7" t="s">
        <v>26</v>
      </c>
      <c r="C194" s="7" t="s">
        <v>399</v>
      </c>
      <c r="D194" s="7" t="s">
        <v>400</v>
      </c>
      <c r="E194" s="7">
        <v>0</v>
      </c>
      <c r="F194" s="7">
        <v>162.325807</v>
      </c>
      <c r="G194" s="7">
        <v>71.390136000000012</v>
      </c>
      <c r="H194" s="7">
        <v>250.80614099999997</v>
      </c>
      <c r="I194" s="7">
        <v>513.83994099999995</v>
      </c>
      <c r="J194" s="7">
        <v>737.53332</v>
      </c>
      <c r="K194" s="7">
        <v>2058.0056749999999</v>
      </c>
    </row>
    <row r="195" spans="1:11" x14ac:dyDescent="0.2">
      <c r="A195" s="7">
        <v>194</v>
      </c>
      <c r="B195" s="7" t="s">
        <v>11</v>
      </c>
      <c r="C195" s="7" t="s">
        <v>401</v>
      </c>
      <c r="D195" s="7" t="s">
        <v>402</v>
      </c>
      <c r="E195" s="7">
        <v>0</v>
      </c>
      <c r="F195" s="7">
        <v>184.60374100000001</v>
      </c>
      <c r="G195" s="7">
        <v>83.858138999999994</v>
      </c>
      <c r="H195" s="7">
        <v>304.92302400000005</v>
      </c>
      <c r="I195" s="7">
        <v>644.80782899999997</v>
      </c>
      <c r="J195" s="7">
        <v>959.44572000000016</v>
      </c>
      <c r="K195" s="7">
        <v>2992.2095400000003</v>
      </c>
    </row>
    <row r="196" spans="1:11" x14ac:dyDescent="0.2">
      <c r="A196" s="7">
        <v>195</v>
      </c>
      <c r="B196" s="7" t="s">
        <v>26</v>
      </c>
      <c r="C196" s="7" t="s">
        <v>403</v>
      </c>
      <c r="D196" s="7" t="s">
        <v>404</v>
      </c>
      <c r="E196" s="7">
        <v>0</v>
      </c>
      <c r="F196" s="7">
        <v>286.79157500000002</v>
      </c>
      <c r="G196" s="7">
        <v>124.88508899999999</v>
      </c>
      <c r="H196" s="7">
        <v>402.24692699999997</v>
      </c>
      <c r="I196" s="7">
        <v>757.35080800000014</v>
      </c>
      <c r="J196" s="7">
        <v>1028.7487600000002</v>
      </c>
      <c r="K196" s="7">
        <v>3561.7843209999996</v>
      </c>
    </row>
    <row r="197" spans="1:11" x14ac:dyDescent="0.2">
      <c r="A197" s="7">
        <v>196</v>
      </c>
      <c r="B197" s="7" t="s">
        <v>14</v>
      </c>
      <c r="C197" s="7" t="s">
        <v>405</v>
      </c>
      <c r="D197" s="7" t="s">
        <v>406</v>
      </c>
      <c r="E197" s="7">
        <v>0</v>
      </c>
      <c r="F197" s="7">
        <v>440.41389000000004</v>
      </c>
      <c r="G197" s="7">
        <v>215.11165499999996</v>
      </c>
      <c r="H197" s="7">
        <v>745.3898999999999</v>
      </c>
      <c r="I197" s="7">
        <v>1611.9238579999997</v>
      </c>
      <c r="J197" s="7">
        <v>2428.1553199999998</v>
      </c>
      <c r="K197" s="7">
        <v>8146.1837560000004</v>
      </c>
    </row>
    <row r="198" spans="1:11" x14ac:dyDescent="0.2">
      <c r="A198" s="7">
        <v>197</v>
      </c>
      <c r="B198" s="7" t="s">
        <v>14</v>
      </c>
      <c r="C198" s="7" t="s">
        <v>407</v>
      </c>
      <c r="D198" s="7" t="s">
        <v>408</v>
      </c>
      <c r="E198" s="7">
        <v>0</v>
      </c>
      <c r="F198" s="7">
        <v>436.92546800000002</v>
      </c>
      <c r="G198" s="7">
        <v>203.11384200000003</v>
      </c>
      <c r="H198" s="7">
        <v>632.60359199999994</v>
      </c>
      <c r="I198" s="7">
        <v>1192.9131929999999</v>
      </c>
      <c r="J198" s="7">
        <v>1756.9172000000001</v>
      </c>
      <c r="K198" s="7">
        <v>5741.7676510000001</v>
      </c>
    </row>
    <row r="199" spans="1:11" x14ac:dyDescent="0.2">
      <c r="A199" s="7">
        <v>198</v>
      </c>
      <c r="B199" s="7" t="s">
        <v>11</v>
      </c>
      <c r="C199" s="7" t="s">
        <v>409</v>
      </c>
      <c r="D199" s="7" t="s">
        <v>410</v>
      </c>
      <c r="E199" s="7">
        <v>0</v>
      </c>
      <c r="F199" s="7">
        <v>77.536088000000007</v>
      </c>
      <c r="G199" s="7">
        <v>38.940779999999997</v>
      </c>
      <c r="H199" s="7">
        <v>147.309102</v>
      </c>
      <c r="I199" s="7">
        <v>311.72318599999994</v>
      </c>
      <c r="J199" s="7">
        <v>461.85692000000006</v>
      </c>
      <c r="K199" s="7">
        <v>1381.0695509999998</v>
      </c>
    </row>
    <row r="200" spans="1:11" x14ac:dyDescent="0.2">
      <c r="A200" s="7">
        <v>199</v>
      </c>
      <c r="B200" s="7" t="s">
        <v>26</v>
      </c>
      <c r="C200" s="7" t="s">
        <v>411</v>
      </c>
      <c r="D200" s="7" t="s">
        <v>412</v>
      </c>
      <c r="E200" s="7">
        <v>0</v>
      </c>
      <c r="F200" s="7">
        <v>335.75187799999998</v>
      </c>
      <c r="G200" s="7">
        <v>149.93961300000001</v>
      </c>
      <c r="H200" s="7">
        <v>504.98481599999997</v>
      </c>
      <c r="I200" s="7">
        <v>1049.8025700000001</v>
      </c>
      <c r="J200" s="7">
        <v>1468.8530800000001</v>
      </c>
      <c r="K200" s="7">
        <v>4185.9254180000007</v>
      </c>
    </row>
    <row r="201" spans="1:11" x14ac:dyDescent="0.2">
      <c r="A201" s="7">
        <v>200</v>
      </c>
      <c r="B201" s="7" t="s">
        <v>19</v>
      </c>
      <c r="C201" s="7" t="s">
        <v>413</v>
      </c>
      <c r="D201" s="7" t="s">
        <v>414</v>
      </c>
      <c r="E201" s="7">
        <v>0</v>
      </c>
      <c r="F201" s="7">
        <v>301.14473899999996</v>
      </c>
      <c r="G201" s="7">
        <v>98.597939999999994</v>
      </c>
      <c r="H201" s="7">
        <v>248.84891999999996</v>
      </c>
      <c r="I201" s="7">
        <v>448.02295700000002</v>
      </c>
      <c r="J201" s="7">
        <v>568.60088000000007</v>
      </c>
      <c r="K201" s="7">
        <v>1646.0796290000001</v>
      </c>
    </row>
    <row r="202" spans="1:11" x14ac:dyDescent="0.2">
      <c r="A202" s="7">
        <v>201</v>
      </c>
      <c r="B202" s="7" t="s">
        <v>26</v>
      </c>
      <c r="C202" s="7" t="s">
        <v>415</v>
      </c>
      <c r="D202" s="7" t="s">
        <v>416</v>
      </c>
      <c r="E202" s="7">
        <v>0</v>
      </c>
      <c r="F202" s="7">
        <v>134.393147</v>
      </c>
      <c r="G202" s="7">
        <v>58.775259000000005</v>
      </c>
      <c r="H202" s="7">
        <v>228.62645099999997</v>
      </c>
      <c r="I202" s="7">
        <v>553.14820599999996</v>
      </c>
      <c r="J202" s="7">
        <v>870.7045599999999</v>
      </c>
      <c r="K202" s="7">
        <v>2710.7719440000001</v>
      </c>
    </row>
    <row r="203" spans="1:11" x14ac:dyDescent="0.2">
      <c r="A203" s="7">
        <v>202</v>
      </c>
      <c r="B203" s="7" t="s">
        <v>26</v>
      </c>
      <c r="C203" s="7" t="s">
        <v>417</v>
      </c>
      <c r="D203" s="7" t="s">
        <v>418</v>
      </c>
      <c r="E203" s="7">
        <v>0</v>
      </c>
      <c r="F203" s="7">
        <v>201.16987800000001</v>
      </c>
      <c r="G203" s="7">
        <v>81.283704</v>
      </c>
      <c r="H203" s="7">
        <v>284.21874899999995</v>
      </c>
      <c r="I203" s="7">
        <v>618.41031499999997</v>
      </c>
      <c r="J203" s="7">
        <v>964.93491999999992</v>
      </c>
      <c r="K203" s="7">
        <v>3034.6591509999998</v>
      </c>
    </row>
    <row r="204" spans="1:11" x14ac:dyDescent="0.2">
      <c r="A204" s="7">
        <v>203</v>
      </c>
      <c r="B204" s="7" t="s">
        <v>11</v>
      </c>
      <c r="C204" s="7" t="s">
        <v>419</v>
      </c>
      <c r="D204" s="7" t="s">
        <v>420</v>
      </c>
      <c r="E204" s="7">
        <v>0</v>
      </c>
      <c r="F204" s="7">
        <v>289.32604399999997</v>
      </c>
      <c r="G204" s="7">
        <v>126.456693</v>
      </c>
      <c r="H204" s="7">
        <v>432.90719099999995</v>
      </c>
      <c r="I204" s="7">
        <v>828.45254799999998</v>
      </c>
      <c r="J204" s="7">
        <v>1204.62724</v>
      </c>
      <c r="K204" s="7">
        <v>2960.7190409999994</v>
      </c>
    </row>
    <row r="205" spans="1:11" x14ac:dyDescent="0.2">
      <c r="A205" s="7">
        <v>204</v>
      </c>
      <c r="B205" s="7" t="s">
        <v>14</v>
      </c>
      <c r="C205" s="7" t="s">
        <v>421</v>
      </c>
      <c r="D205" s="7" t="s">
        <v>422</v>
      </c>
      <c r="E205" s="7">
        <v>0</v>
      </c>
      <c r="F205" s="7">
        <v>396.01967299999995</v>
      </c>
      <c r="G205" s="7">
        <v>187.265466</v>
      </c>
      <c r="H205" s="7">
        <v>660.36840299999994</v>
      </c>
      <c r="I205" s="7">
        <v>1373.2872889999999</v>
      </c>
      <c r="J205" s="7">
        <v>1971.7737199999999</v>
      </c>
      <c r="K205" s="7">
        <v>6227.7928059999995</v>
      </c>
    </row>
    <row r="206" spans="1:11" x14ac:dyDescent="0.2">
      <c r="A206" s="7">
        <v>205</v>
      </c>
      <c r="B206" s="7" t="s">
        <v>14</v>
      </c>
      <c r="C206" s="7" t="s">
        <v>423</v>
      </c>
      <c r="D206" s="7" t="s">
        <v>424</v>
      </c>
      <c r="E206" s="7">
        <v>0</v>
      </c>
      <c r="F206" s="7">
        <v>139.55632600000001</v>
      </c>
      <c r="G206" s="7">
        <v>60.535974000000003</v>
      </c>
      <c r="H206" s="7">
        <v>176.76872999999998</v>
      </c>
      <c r="I206" s="7">
        <v>318.80757699999998</v>
      </c>
      <c r="J206" s="7">
        <v>467.94896</v>
      </c>
      <c r="K206" s="7">
        <v>1665.586554</v>
      </c>
    </row>
    <row r="207" spans="1:11" x14ac:dyDescent="0.2">
      <c r="A207" s="7">
        <v>206</v>
      </c>
      <c r="B207" s="7" t="s">
        <v>11</v>
      </c>
      <c r="C207" s="7" t="s">
        <v>425</v>
      </c>
      <c r="D207" s="7" t="s">
        <v>426</v>
      </c>
      <c r="E207" s="7">
        <v>0</v>
      </c>
      <c r="F207" s="7">
        <v>264.88694400000003</v>
      </c>
      <c r="G207" s="7">
        <v>116.38489799999999</v>
      </c>
      <c r="H207" s="7">
        <v>419.99012999999991</v>
      </c>
      <c r="I207" s="7">
        <v>903.98877999999991</v>
      </c>
      <c r="J207" s="7">
        <v>1256.1377599999998</v>
      </c>
      <c r="K207" s="7">
        <v>3952.0813739999999</v>
      </c>
    </row>
    <row r="208" spans="1:11" x14ac:dyDescent="0.2">
      <c r="A208" s="7">
        <v>207</v>
      </c>
      <c r="B208" s="7" t="s">
        <v>14</v>
      </c>
      <c r="C208" s="7" t="s">
        <v>427</v>
      </c>
      <c r="D208" s="7" t="s">
        <v>428</v>
      </c>
      <c r="E208" s="7">
        <v>0</v>
      </c>
      <c r="F208" s="7">
        <v>148.103711</v>
      </c>
      <c r="G208" s="7">
        <v>74.197811999999999</v>
      </c>
      <c r="H208" s="7">
        <v>214.84149300000001</v>
      </c>
      <c r="I208" s="7">
        <v>386.288726</v>
      </c>
      <c r="J208" s="7">
        <v>544.7088</v>
      </c>
      <c r="K208" s="7">
        <v>1745.484778</v>
      </c>
    </row>
    <row r="209" spans="1:11" x14ac:dyDescent="0.2">
      <c r="A209" s="7">
        <v>208</v>
      </c>
      <c r="B209" s="7" t="s">
        <v>26</v>
      </c>
      <c r="C209" s="7" t="s">
        <v>429</v>
      </c>
      <c r="D209" s="7" t="s">
        <v>430</v>
      </c>
      <c r="E209" s="7">
        <v>0</v>
      </c>
      <c r="F209" s="7">
        <v>246.82277200000001</v>
      </c>
      <c r="G209" s="7">
        <v>96.303674999999998</v>
      </c>
      <c r="H209" s="7">
        <v>293.93244899999996</v>
      </c>
      <c r="I209" s="7">
        <v>561.49663099999998</v>
      </c>
      <c r="J209" s="7">
        <v>752.52895999999998</v>
      </c>
      <c r="K209" s="7">
        <v>2690.0690700000005</v>
      </c>
    </row>
    <row r="210" spans="1:11" x14ac:dyDescent="0.2">
      <c r="A210" s="7">
        <v>209</v>
      </c>
      <c r="B210" s="7" t="s">
        <v>26</v>
      </c>
      <c r="C210" s="7" t="s">
        <v>431</v>
      </c>
      <c r="D210" s="7" t="s">
        <v>432</v>
      </c>
      <c r="E210" s="7">
        <v>0</v>
      </c>
      <c r="F210" s="7">
        <v>76.42312299999999</v>
      </c>
      <c r="G210" s="7">
        <v>36.794507999999993</v>
      </c>
      <c r="H210" s="7">
        <v>129.07177200000001</v>
      </c>
      <c r="I210" s="7">
        <v>289.47770099999997</v>
      </c>
      <c r="J210" s="7">
        <v>479.16527999999988</v>
      </c>
      <c r="K210" s="7">
        <v>1359.7558799999999</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1795038.747</v>
      </c>
      <c r="F2" s="7">
        <v>1676293.19</v>
      </c>
      <c r="G2" s="7">
        <v>1256777.23</v>
      </c>
      <c r="H2" s="7">
        <v>1052662.0319999999</v>
      </c>
      <c r="I2" s="7">
        <v>686089.8949999999</v>
      </c>
      <c r="J2" s="7">
        <v>455973.11000000004</v>
      </c>
      <c r="K2" s="7">
        <v>273790.234</v>
      </c>
      <c r="L2" s="7">
        <v>7196624.4379999992</v>
      </c>
    </row>
    <row r="3" spans="1:12" x14ac:dyDescent="0.2">
      <c r="A3" s="7">
        <v>2</v>
      </c>
      <c r="B3" s="7" t="s">
        <v>439</v>
      </c>
      <c r="C3" s="7" t="s">
        <v>26</v>
      </c>
      <c r="D3" s="7" t="s">
        <v>441</v>
      </c>
      <c r="E3" s="7">
        <v>2731404.4359999998</v>
      </c>
      <c r="F3" s="7">
        <v>2172067.6749999998</v>
      </c>
      <c r="G3" s="7">
        <v>2123887.3060000003</v>
      </c>
      <c r="H3" s="7">
        <v>2317160.699</v>
      </c>
      <c r="I3" s="7">
        <v>1834069.5919999999</v>
      </c>
      <c r="J3" s="7">
        <v>1490325.2910000002</v>
      </c>
      <c r="K3" s="7">
        <v>839354.03599999996</v>
      </c>
      <c r="L3" s="7">
        <v>13508269.035000002</v>
      </c>
    </row>
    <row r="4" spans="1:12" x14ac:dyDescent="0.2">
      <c r="A4" s="7">
        <v>3</v>
      </c>
      <c r="B4" s="7" t="s">
        <v>439</v>
      </c>
      <c r="C4" s="7" t="s">
        <v>11</v>
      </c>
      <c r="D4" s="7" t="s">
        <v>442</v>
      </c>
      <c r="E4" s="7">
        <v>2612532.1670000004</v>
      </c>
      <c r="F4" s="7">
        <v>1960298.1870000002</v>
      </c>
      <c r="G4" s="7">
        <v>1870890.5440000002</v>
      </c>
      <c r="H4" s="7">
        <v>2130278.2779999995</v>
      </c>
      <c r="I4" s="7">
        <v>1707039.5230000003</v>
      </c>
      <c r="J4" s="7">
        <v>1330291.3749999998</v>
      </c>
      <c r="K4" s="7">
        <v>727603.06300000008</v>
      </c>
      <c r="L4" s="7">
        <v>12338933.136999998</v>
      </c>
    </row>
    <row r="5" spans="1:12" x14ac:dyDescent="0.2">
      <c r="A5" s="7">
        <v>4</v>
      </c>
      <c r="B5" s="7" t="s">
        <v>439</v>
      </c>
      <c r="C5" s="7" t="s">
        <v>14</v>
      </c>
      <c r="D5" s="7" t="s">
        <v>443</v>
      </c>
      <c r="E5" s="7">
        <v>2216840.656</v>
      </c>
      <c r="F5" s="7">
        <v>1776728.9509999999</v>
      </c>
      <c r="G5" s="7">
        <v>1829906.932</v>
      </c>
      <c r="H5" s="7">
        <v>2025629.98</v>
      </c>
      <c r="I5" s="7">
        <v>1628386.9979999999</v>
      </c>
      <c r="J5" s="7">
        <v>1358181.2269999997</v>
      </c>
      <c r="K5" s="7">
        <v>792498.66800000006</v>
      </c>
      <c r="L5" s="7">
        <v>11628173.411999999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32310.697446000002</v>
      </c>
      <c r="F2" s="7">
        <v>46936.209319999994</v>
      </c>
      <c r="G2" s="7">
        <v>103055.73285999999</v>
      </c>
      <c r="H2" s="7">
        <v>198953.124048</v>
      </c>
      <c r="I2" s="7">
        <v>252481.08136000001</v>
      </c>
      <c r="J2" s="7">
        <v>274951.78532999998</v>
      </c>
      <c r="K2" s="7">
        <v>255720.07855599996</v>
      </c>
      <c r="L2" s="7">
        <v>1164408.7089199999</v>
      </c>
    </row>
    <row r="3" spans="1:12" x14ac:dyDescent="0.2">
      <c r="A3" s="7">
        <v>2</v>
      </c>
      <c r="B3" s="7" t="s">
        <v>439</v>
      </c>
      <c r="C3" s="7" t="s">
        <v>26</v>
      </c>
      <c r="D3" s="7" t="s">
        <v>441</v>
      </c>
      <c r="E3" s="7">
        <v>49165.279848000006</v>
      </c>
      <c r="F3" s="7">
        <v>60817.894899999992</v>
      </c>
      <c r="G3" s="7">
        <v>174158.75909199999</v>
      </c>
      <c r="H3" s="7">
        <v>437943.37211099989</v>
      </c>
      <c r="I3" s="7">
        <v>674937.60985599982</v>
      </c>
      <c r="J3" s="7">
        <v>898666.1504729999</v>
      </c>
      <c r="K3" s="7">
        <v>783956.66962400009</v>
      </c>
      <c r="L3" s="7">
        <v>3079645.7359039998</v>
      </c>
    </row>
    <row r="4" spans="1:12" x14ac:dyDescent="0.2">
      <c r="A4" s="7">
        <v>3</v>
      </c>
      <c r="B4" s="7" t="s">
        <v>439</v>
      </c>
      <c r="C4" s="7" t="s">
        <v>11</v>
      </c>
      <c r="D4" s="7" t="s">
        <v>442</v>
      </c>
      <c r="E4" s="7">
        <v>47025.579006000007</v>
      </c>
      <c r="F4" s="7">
        <v>54888.349235999995</v>
      </c>
      <c r="G4" s="7">
        <v>153413.02460799998</v>
      </c>
      <c r="H4" s="7">
        <v>402622.59454199992</v>
      </c>
      <c r="I4" s="7">
        <v>628190.54446400004</v>
      </c>
      <c r="J4" s="7">
        <v>802165.69912499993</v>
      </c>
      <c r="K4" s="7">
        <v>679581.2608419999</v>
      </c>
      <c r="L4" s="7">
        <v>2767887.0518229995</v>
      </c>
    </row>
    <row r="5" spans="1:12" x14ac:dyDescent="0.2">
      <c r="A5" s="7">
        <v>4</v>
      </c>
      <c r="B5" s="7" t="s">
        <v>439</v>
      </c>
      <c r="C5" s="7" t="s">
        <v>14</v>
      </c>
      <c r="D5" s="7" t="s">
        <v>443</v>
      </c>
      <c r="E5" s="7">
        <v>39903.131808000006</v>
      </c>
      <c r="F5" s="7">
        <v>49748.410627999998</v>
      </c>
      <c r="G5" s="7">
        <v>150052.36842399996</v>
      </c>
      <c r="H5" s="7">
        <v>382844.06621999998</v>
      </c>
      <c r="I5" s="7">
        <v>599246.41526399984</v>
      </c>
      <c r="J5" s="7">
        <v>818983.27988100005</v>
      </c>
      <c r="K5" s="7">
        <v>740193.75591199996</v>
      </c>
      <c r="L5" s="7">
        <v>2780971.4281369997</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19694.005000000001</v>
      </c>
      <c r="F2" s="7">
        <v>18010.698</v>
      </c>
      <c r="G2" s="7">
        <v>20479.639999999996</v>
      </c>
      <c r="H2" s="7">
        <v>22874.342000000001</v>
      </c>
      <c r="I2" s="7">
        <v>22685.729999999996</v>
      </c>
      <c r="J2" s="7">
        <v>17310.179</v>
      </c>
      <c r="K2" s="7">
        <v>10919.824000000001</v>
      </c>
    </row>
    <row r="3" spans="1:11" x14ac:dyDescent="0.2">
      <c r="A3" s="7">
        <v>2</v>
      </c>
      <c r="B3" s="7" t="s">
        <v>14</v>
      </c>
      <c r="C3" s="7" t="s">
        <v>15</v>
      </c>
      <c r="D3" s="7" t="s">
        <v>16</v>
      </c>
      <c r="E3" s="7">
        <v>18005.101999999999</v>
      </c>
      <c r="F3" s="7">
        <v>17172.772000000001</v>
      </c>
      <c r="G3" s="7">
        <v>16359.169</v>
      </c>
      <c r="H3" s="7">
        <v>18841.798999999995</v>
      </c>
      <c r="I3" s="7">
        <v>16230.852999999999</v>
      </c>
      <c r="J3" s="7">
        <v>13196.600999999997</v>
      </c>
      <c r="K3" s="7">
        <v>7759.1290000000008</v>
      </c>
    </row>
    <row r="4" spans="1:11" x14ac:dyDescent="0.2">
      <c r="A4" s="7">
        <v>3</v>
      </c>
      <c r="B4" s="7" t="s">
        <v>14</v>
      </c>
      <c r="C4" s="7" t="s">
        <v>17</v>
      </c>
      <c r="D4" s="7" t="s">
        <v>18</v>
      </c>
      <c r="E4" s="7">
        <v>28478.837</v>
      </c>
      <c r="F4" s="7">
        <v>29146.49</v>
      </c>
      <c r="G4" s="7">
        <v>30143.785000000003</v>
      </c>
      <c r="H4" s="7">
        <v>31628.174000000003</v>
      </c>
      <c r="I4" s="7">
        <v>26546.324000000001</v>
      </c>
      <c r="J4" s="7">
        <v>19762.849999999999</v>
      </c>
      <c r="K4" s="7">
        <v>12179.708999999999</v>
      </c>
    </row>
    <row r="5" spans="1:11" x14ac:dyDescent="0.2">
      <c r="A5" s="7">
        <v>4</v>
      </c>
      <c r="B5" s="7" t="s">
        <v>19</v>
      </c>
      <c r="C5" s="7" t="s">
        <v>20</v>
      </c>
      <c r="D5" s="7" t="s">
        <v>21</v>
      </c>
      <c r="E5" s="7">
        <v>40668.301000000007</v>
      </c>
      <c r="F5" s="7">
        <v>37841.299999999996</v>
      </c>
      <c r="G5" s="7">
        <v>33301.813000000002</v>
      </c>
      <c r="H5" s="7">
        <v>25089.934000000001</v>
      </c>
      <c r="I5" s="7">
        <v>16229.304000000004</v>
      </c>
      <c r="J5" s="7">
        <v>9214.57</v>
      </c>
      <c r="K5" s="7">
        <v>5307.2650000000003</v>
      </c>
    </row>
    <row r="6" spans="1:11" x14ac:dyDescent="0.2">
      <c r="A6" s="7">
        <v>5</v>
      </c>
      <c r="B6" s="7" t="s">
        <v>19</v>
      </c>
      <c r="C6" s="7" t="s">
        <v>22</v>
      </c>
      <c r="D6" s="7" t="s">
        <v>23</v>
      </c>
      <c r="E6" s="7">
        <v>68013.789000000004</v>
      </c>
      <c r="F6" s="7">
        <v>67428.902000000016</v>
      </c>
      <c r="G6" s="7">
        <v>62709.479000000007</v>
      </c>
      <c r="H6" s="7">
        <v>51786.861000000004</v>
      </c>
      <c r="I6" s="7">
        <v>38540.342000000004</v>
      </c>
      <c r="J6" s="7">
        <v>27251.578000000001</v>
      </c>
      <c r="K6" s="7">
        <v>18561.478000000003</v>
      </c>
    </row>
    <row r="7" spans="1:11" x14ac:dyDescent="0.2">
      <c r="A7" s="7">
        <v>6</v>
      </c>
      <c r="B7" s="7" t="s">
        <v>11</v>
      </c>
      <c r="C7" s="7" t="s">
        <v>24</v>
      </c>
      <c r="D7" s="7" t="s">
        <v>25</v>
      </c>
      <c r="E7" s="7">
        <v>35713.807000000001</v>
      </c>
      <c r="F7" s="7">
        <v>33183.159</v>
      </c>
      <c r="G7" s="7">
        <v>29320.849000000002</v>
      </c>
      <c r="H7" s="7">
        <v>35555.08</v>
      </c>
      <c r="I7" s="7">
        <v>31567.581000000002</v>
      </c>
      <c r="J7" s="7">
        <v>23678.237000000001</v>
      </c>
      <c r="K7" s="7">
        <v>13149.578000000001</v>
      </c>
    </row>
    <row r="8" spans="1:11" x14ac:dyDescent="0.2">
      <c r="A8" s="7">
        <v>7</v>
      </c>
      <c r="B8" s="7" t="s">
        <v>26</v>
      </c>
      <c r="C8" s="7" t="s">
        <v>27</v>
      </c>
      <c r="D8" s="7" t="s">
        <v>28</v>
      </c>
      <c r="E8" s="7">
        <v>38063.177000000003</v>
      </c>
      <c r="F8" s="7">
        <v>37928.595999999998</v>
      </c>
      <c r="G8" s="7">
        <v>35451.974000000002</v>
      </c>
      <c r="H8" s="7">
        <v>36429.162000000004</v>
      </c>
      <c r="I8" s="7">
        <v>30603.348000000002</v>
      </c>
      <c r="J8" s="7">
        <v>23348.833999999999</v>
      </c>
      <c r="K8" s="7">
        <v>14753.145000000002</v>
      </c>
    </row>
    <row r="9" spans="1:11" x14ac:dyDescent="0.2">
      <c r="A9" s="7">
        <v>8</v>
      </c>
      <c r="B9" s="7" t="s">
        <v>11</v>
      </c>
      <c r="C9" s="7" t="s">
        <v>29</v>
      </c>
      <c r="D9" s="7" t="s">
        <v>30</v>
      </c>
      <c r="E9" s="7">
        <v>14437.833999999999</v>
      </c>
      <c r="F9" s="7">
        <v>13845.006999999998</v>
      </c>
      <c r="G9" s="7">
        <v>13115.719000000001</v>
      </c>
      <c r="H9" s="7">
        <v>17096.931999999997</v>
      </c>
      <c r="I9" s="7">
        <v>16065.940999999999</v>
      </c>
      <c r="J9" s="7">
        <v>12863.86</v>
      </c>
      <c r="K9" s="7">
        <v>7303.0540000000001</v>
      </c>
    </row>
    <row r="10" spans="1:11" x14ac:dyDescent="0.2">
      <c r="A10" s="7">
        <v>9</v>
      </c>
      <c r="B10" s="7" t="s">
        <v>14</v>
      </c>
      <c r="C10" s="7" t="s">
        <v>31</v>
      </c>
      <c r="D10" s="7" t="s">
        <v>32</v>
      </c>
      <c r="E10" s="7">
        <v>39465.740999999995</v>
      </c>
      <c r="F10" s="7">
        <v>21493.950999999997</v>
      </c>
      <c r="G10" s="7">
        <v>20301.779000000002</v>
      </c>
      <c r="H10" s="7">
        <v>23574.155000000002</v>
      </c>
      <c r="I10" s="7">
        <v>21248.893</v>
      </c>
      <c r="J10" s="7">
        <v>17692.488000000001</v>
      </c>
      <c r="K10" s="7">
        <v>11414.982999999998</v>
      </c>
    </row>
    <row r="11" spans="1:11" x14ac:dyDescent="0.2">
      <c r="A11" s="7">
        <v>10</v>
      </c>
      <c r="B11" s="7" t="s">
        <v>26</v>
      </c>
      <c r="C11" s="7" t="s">
        <v>33</v>
      </c>
      <c r="D11" s="7" t="s">
        <v>34</v>
      </c>
      <c r="E11" s="7">
        <v>66546.358999999997</v>
      </c>
      <c r="F11" s="7">
        <v>66552.202000000005</v>
      </c>
      <c r="G11" s="7">
        <v>64856.311999999998</v>
      </c>
      <c r="H11" s="7">
        <v>66047.286000000007</v>
      </c>
      <c r="I11" s="7">
        <v>56505.130000000005</v>
      </c>
      <c r="J11" s="7">
        <v>42258.368000000002</v>
      </c>
      <c r="K11" s="7">
        <v>24195.722000000002</v>
      </c>
    </row>
    <row r="12" spans="1:11" x14ac:dyDescent="0.2">
      <c r="A12" s="7">
        <v>11</v>
      </c>
      <c r="B12" s="7" t="s">
        <v>19</v>
      </c>
      <c r="C12" s="7" t="s">
        <v>35</v>
      </c>
      <c r="D12" s="7" t="s">
        <v>36</v>
      </c>
      <c r="E12" s="7">
        <v>39337.464999999997</v>
      </c>
      <c r="F12" s="7">
        <v>37571.106</v>
      </c>
      <c r="G12" s="7">
        <v>35289.26</v>
      </c>
      <c r="H12" s="7">
        <v>33824.313000000002</v>
      </c>
      <c r="I12" s="7">
        <v>26942.418000000001</v>
      </c>
      <c r="J12" s="7">
        <v>19038.388999999999</v>
      </c>
      <c r="K12" s="7">
        <v>12694.999</v>
      </c>
    </row>
    <row r="13" spans="1:11" x14ac:dyDescent="0.2">
      <c r="A13" s="7">
        <v>12</v>
      </c>
      <c r="B13" s="7" t="s">
        <v>26</v>
      </c>
      <c r="C13" s="7" t="s">
        <v>37</v>
      </c>
      <c r="D13" s="7" t="s">
        <v>38</v>
      </c>
      <c r="E13" s="7">
        <v>154516.66400000002</v>
      </c>
      <c r="F13" s="7">
        <v>109709.65699999999</v>
      </c>
      <c r="G13" s="7">
        <v>92393.341</v>
      </c>
      <c r="H13" s="7">
        <v>87432.256999999998</v>
      </c>
      <c r="I13" s="7">
        <v>70047.183000000005</v>
      </c>
      <c r="J13" s="7">
        <v>47726.857000000004</v>
      </c>
      <c r="K13" s="7">
        <v>31459.871999999999</v>
      </c>
    </row>
    <row r="14" spans="1:11" x14ac:dyDescent="0.2">
      <c r="A14" s="7">
        <v>13</v>
      </c>
      <c r="B14" s="7" t="s">
        <v>26</v>
      </c>
      <c r="C14" s="7" t="s">
        <v>39</v>
      </c>
      <c r="D14" s="7" t="s">
        <v>40</v>
      </c>
      <c r="E14" s="7">
        <v>51204.424000000006</v>
      </c>
      <c r="F14" s="7">
        <v>29081.517</v>
      </c>
      <c r="G14" s="7">
        <v>23716.157999999999</v>
      </c>
      <c r="H14" s="7">
        <v>22349.894</v>
      </c>
      <c r="I14" s="7">
        <v>18523.487000000001</v>
      </c>
      <c r="J14" s="7">
        <v>12383.680999999999</v>
      </c>
      <c r="K14" s="7">
        <v>7831.295000000001</v>
      </c>
    </row>
    <row r="15" spans="1:11" x14ac:dyDescent="0.2">
      <c r="A15" s="7">
        <v>14</v>
      </c>
      <c r="B15" s="7" t="s">
        <v>11</v>
      </c>
      <c r="C15" s="7" t="s">
        <v>41</v>
      </c>
      <c r="D15" s="7" t="s">
        <v>42</v>
      </c>
      <c r="E15" s="7">
        <v>22981.888999999999</v>
      </c>
      <c r="F15" s="7">
        <v>18766.305</v>
      </c>
      <c r="G15" s="7">
        <v>17120.789999999997</v>
      </c>
      <c r="H15" s="7">
        <v>18716.496999999999</v>
      </c>
      <c r="I15" s="7">
        <v>15168.026</v>
      </c>
      <c r="J15" s="7">
        <v>10707.427</v>
      </c>
      <c r="K15" s="7">
        <v>5336.2979999999998</v>
      </c>
    </row>
    <row r="16" spans="1:11" x14ac:dyDescent="0.2">
      <c r="A16" s="7">
        <v>15</v>
      </c>
      <c r="B16" s="7" t="s">
        <v>11</v>
      </c>
      <c r="C16" s="7" t="s">
        <v>43</v>
      </c>
      <c r="D16" s="7" t="s">
        <v>44</v>
      </c>
      <c r="E16" s="7">
        <v>20166.257999999998</v>
      </c>
      <c r="F16" s="7">
        <v>16523.304999999997</v>
      </c>
      <c r="G16" s="7">
        <v>15247.797</v>
      </c>
      <c r="H16" s="7">
        <v>19424.239999999998</v>
      </c>
      <c r="I16" s="7">
        <v>17352.18</v>
      </c>
      <c r="J16" s="7">
        <v>13066.669000000002</v>
      </c>
      <c r="K16" s="7">
        <v>7938.326</v>
      </c>
    </row>
    <row r="17" spans="1:11" x14ac:dyDescent="0.2">
      <c r="A17" s="7">
        <v>16</v>
      </c>
      <c r="B17" s="7" t="s">
        <v>11</v>
      </c>
      <c r="C17" s="7" t="s">
        <v>45</v>
      </c>
      <c r="D17" s="7" t="s">
        <v>46</v>
      </c>
      <c r="E17" s="7">
        <v>44775.976000000002</v>
      </c>
      <c r="F17" s="7">
        <v>37761.945000000007</v>
      </c>
      <c r="G17" s="7">
        <v>33902.633999999998</v>
      </c>
      <c r="H17" s="7">
        <v>37622.096000000005</v>
      </c>
      <c r="I17" s="7">
        <v>31854.233000000007</v>
      </c>
      <c r="J17" s="7">
        <v>24654.162000000004</v>
      </c>
      <c r="K17" s="7">
        <v>13531.949000000001</v>
      </c>
    </row>
    <row r="18" spans="1:11" x14ac:dyDescent="0.2">
      <c r="A18" s="7">
        <v>17</v>
      </c>
      <c r="B18" s="7" t="s">
        <v>14</v>
      </c>
      <c r="C18" s="7" t="s">
        <v>47</v>
      </c>
      <c r="D18" s="7" t="s">
        <v>48</v>
      </c>
      <c r="E18" s="7">
        <v>19301.478999999999</v>
      </c>
      <c r="F18" s="7">
        <v>19901.005000000001</v>
      </c>
      <c r="G18" s="7">
        <v>20947.797999999999</v>
      </c>
      <c r="H18" s="7">
        <v>20605.560999999998</v>
      </c>
      <c r="I18" s="7">
        <v>16089.841999999999</v>
      </c>
      <c r="J18" s="7">
        <v>10949.029999999999</v>
      </c>
      <c r="K18" s="7">
        <v>6349.683</v>
      </c>
    </row>
    <row r="19" spans="1:11" x14ac:dyDescent="0.2">
      <c r="A19" s="7">
        <v>18</v>
      </c>
      <c r="B19" s="7" t="s">
        <v>11</v>
      </c>
      <c r="C19" s="7" t="s">
        <v>49</v>
      </c>
      <c r="D19" s="7" t="s">
        <v>50</v>
      </c>
      <c r="E19" s="7">
        <v>21491.990000000005</v>
      </c>
      <c r="F19" s="7">
        <v>13423.861000000001</v>
      </c>
      <c r="G19" s="7">
        <v>8512.6830000000009</v>
      </c>
      <c r="H19" s="7">
        <v>6627.7329999999984</v>
      </c>
      <c r="I19" s="7">
        <v>4408.5290000000005</v>
      </c>
      <c r="J19" s="7">
        <v>3227.6029999999996</v>
      </c>
      <c r="K19" s="7">
        <v>1678.5820000000001</v>
      </c>
    </row>
    <row r="20" spans="1:11" x14ac:dyDescent="0.2">
      <c r="A20" s="7">
        <v>19</v>
      </c>
      <c r="B20" s="7" t="s">
        <v>11</v>
      </c>
      <c r="C20" s="7" t="s">
        <v>51</v>
      </c>
      <c r="D20" s="7" t="s">
        <v>52</v>
      </c>
      <c r="E20" s="7">
        <v>55704.422999999995</v>
      </c>
      <c r="F20" s="7">
        <v>45727.474000000002</v>
      </c>
      <c r="G20" s="7">
        <v>43960.087999999996</v>
      </c>
      <c r="H20" s="7">
        <v>43388.688999999998</v>
      </c>
      <c r="I20" s="7">
        <v>35718.938000000002</v>
      </c>
      <c r="J20" s="7">
        <v>25261.198999999997</v>
      </c>
      <c r="K20" s="7">
        <v>14009.987999999999</v>
      </c>
    </row>
    <row r="21" spans="1:11" x14ac:dyDescent="0.2">
      <c r="A21" s="7">
        <v>20</v>
      </c>
      <c r="B21" s="7" t="s">
        <v>19</v>
      </c>
      <c r="C21" s="7" t="s">
        <v>53</v>
      </c>
      <c r="D21" s="7" t="s">
        <v>54</v>
      </c>
      <c r="E21" s="7">
        <v>66480.715000000011</v>
      </c>
      <c r="F21" s="7">
        <v>57876.759000000005</v>
      </c>
      <c r="G21" s="7">
        <v>48319.20199999999</v>
      </c>
      <c r="H21" s="7">
        <v>41557.733999999997</v>
      </c>
      <c r="I21" s="7">
        <v>33082.061000000002</v>
      </c>
      <c r="J21" s="7">
        <v>19034.346999999998</v>
      </c>
      <c r="K21" s="7">
        <v>11596.173000000001</v>
      </c>
    </row>
    <row r="22" spans="1:11" x14ac:dyDescent="0.2">
      <c r="A22" s="7">
        <v>21</v>
      </c>
      <c r="B22" s="7" t="s">
        <v>14</v>
      </c>
      <c r="C22" s="7" t="s">
        <v>55</v>
      </c>
      <c r="D22" s="7" t="s">
        <v>56</v>
      </c>
      <c r="E22" s="7">
        <v>69771.437000000005</v>
      </c>
      <c r="F22" s="7">
        <v>46232.476999999999</v>
      </c>
      <c r="G22" s="7">
        <v>39134.175000000003</v>
      </c>
      <c r="H22" s="7">
        <v>38215.882000000005</v>
      </c>
      <c r="I22" s="7">
        <v>26782.191999999999</v>
      </c>
      <c r="J22" s="7">
        <v>18224.645</v>
      </c>
      <c r="K22" s="7">
        <v>11421.612000000001</v>
      </c>
    </row>
    <row r="23" spans="1:11" x14ac:dyDescent="0.2">
      <c r="A23" s="7">
        <v>22</v>
      </c>
      <c r="B23" s="7" t="s">
        <v>14</v>
      </c>
      <c r="C23" s="7" t="s">
        <v>57</v>
      </c>
      <c r="D23" s="7" t="s">
        <v>58</v>
      </c>
      <c r="E23" s="7">
        <v>115444.16200000001</v>
      </c>
      <c r="F23" s="7">
        <v>80893.777000000002</v>
      </c>
      <c r="G23" s="7">
        <v>55510.534</v>
      </c>
      <c r="H23" s="7">
        <v>48286.98</v>
      </c>
      <c r="I23" s="7">
        <v>38773.065999999999</v>
      </c>
      <c r="J23" s="7">
        <v>28411.161</v>
      </c>
      <c r="K23" s="7">
        <v>17744.507000000001</v>
      </c>
    </row>
    <row r="24" spans="1:11" x14ac:dyDescent="0.2">
      <c r="A24" s="7">
        <v>23</v>
      </c>
      <c r="B24" s="7" t="s">
        <v>19</v>
      </c>
      <c r="C24" s="7" t="s">
        <v>59</v>
      </c>
      <c r="D24" s="7" t="s">
        <v>60</v>
      </c>
      <c r="E24" s="7">
        <v>44639.899999999994</v>
      </c>
      <c r="F24" s="7">
        <v>52590.929999999993</v>
      </c>
      <c r="G24" s="7">
        <v>52887.537000000011</v>
      </c>
      <c r="H24" s="7">
        <v>47968.709999999992</v>
      </c>
      <c r="I24" s="7">
        <v>37020.472999999998</v>
      </c>
      <c r="J24" s="7">
        <v>27512.387999999999</v>
      </c>
      <c r="K24" s="7">
        <v>18031.754000000001</v>
      </c>
    </row>
    <row r="25" spans="1:11" x14ac:dyDescent="0.2">
      <c r="A25" s="7">
        <v>24</v>
      </c>
      <c r="B25" s="7" t="s">
        <v>11</v>
      </c>
      <c r="C25" s="7" t="s">
        <v>61</v>
      </c>
      <c r="D25" s="7" t="s">
        <v>62</v>
      </c>
      <c r="E25" s="7">
        <v>27596.146999999997</v>
      </c>
      <c r="F25" s="7">
        <v>25788.794000000005</v>
      </c>
      <c r="G25" s="7">
        <v>23679.89</v>
      </c>
      <c r="H25" s="7">
        <v>25995.012999999999</v>
      </c>
      <c r="I25" s="7">
        <v>22337.295999999998</v>
      </c>
      <c r="J25" s="7">
        <v>17391.016</v>
      </c>
      <c r="K25" s="7">
        <v>9801.009</v>
      </c>
    </row>
    <row r="26" spans="1:11" x14ac:dyDescent="0.2">
      <c r="A26" s="7">
        <v>25</v>
      </c>
      <c r="B26" s="7" t="s">
        <v>11</v>
      </c>
      <c r="C26" s="7" t="s">
        <v>63</v>
      </c>
      <c r="D26" s="7" t="s">
        <v>64</v>
      </c>
      <c r="E26" s="7">
        <v>29105.362999999998</v>
      </c>
      <c r="F26" s="7">
        <v>27241.287000000004</v>
      </c>
      <c r="G26" s="7">
        <v>26859.027000000002</v>
      </c>
      <c r="H26" s="7">
        <v>31132.288</v>
      </c>
      <c r="I26" s="7">
        <v>26530.077999999998</v>
      </c>
      <c r="J26" s="7">
        <v>19834.23</v>
      </c>
      <c r="K26" s="7">
        <v>11011.422000000002</v>
      </c>
    </row>
    <row r="27" spans="1:11" x14ac:dyDescent="0.2">
      <c r="A27" s="7">
        <v>26</v>
      </c>
      <c r="B27" s="7" t="s">
        <v>26</v>
      </c>
      <c r="C27" s="7" t="s">
        <v>65</v>
      </c>
      <c r="D27" s="7" t="s">
        <v>66</v>
      </c>
      <c r="E27" s="7">
        <v>143615.40400000001</v>
      </c>
      <c r="F27" s="7">
        <v>126800.48999999999</v>
      </c>
      <c r="G27" s="7">
        <v>119027.10300000002</v>
      </c>
      <c r="H27" s="7">
        <v>121653.09</v>
      </c>
      <c r="I27" s="7">
        <v>103674.746</v>
      </c>
      <c r="J27" s="7">
        <v>82301.436000000002</v>
      </c>
      <c r="K27" s="7">
        <v>49856.031999999992</v>
      </c>
    </row>
    <row r="28" spans="1:11" x14ac:dyDescent="0.2">
      <c r="A28" s="7">
        <v>27</v>
      </c>
      <c r="B28" s="7" t="s">
        <v>19</v>
      </c>
      <c r="C28" s="7" t="s">
        <v>67</v>
      </c>
      <c r="D28" s="7" t="s">
        <v>68</v>
      </c>
      <c r="E28" s="7">
        <v>65963.375999999989</v>
      </c>
      <c r="F28" s="7">
        <v>48899.601000000002</v>
      </c>
      <c r="G28" s="7">
        <v>36144.032999999996</v>
      </c>
      <c r="H28" s="7">
        <v>29670.053</v>
      </c>
      <c r="I28" s="7">
        <v>21443.280999999999</v>
      </c>
      <c r="J28" s="7">
        <v>15144.100999999999</v>
      </c>
      <c r="K28" s="7">
        <v>8868.8310000000001</v>
      </c>
    </row>
    <row r="29" spans="1:11" x14ac:dyDescent="0.2">
      <c r="A29" s="7">
        <v>28</v>
      </c>
      <c r="B29" s="7" t="s">
        <v>26</v>
      </c>
      <c r="C29" s="7" t="s">
        <v>69</v>
      </c>
      <c r="D29" s="7" t="s">
        <v>70</v>
      </c>
      <c r="E29" s="7">
        <v>18977.184000000001</v>
      </c>
      <c r="F29" s="7">
        <v>17522.358</v>
      </c>
      <c r="G29" s="7">
        <v>15955.543999999998</v>
      </c>
      <c r="H29" s="7">
        <v>19797.190000000002</v>
      </c>
      <c r="I29" s="7">
        <v>17124.464</v>
      </c>
      <c r="J29" s="7">
        <v>13646.936999999998</v>
      </c>
      <c r="K29" s="7">
        <v>8216.0239999999994</v>
      </c>
    </row>
    <row r="30" spans="1:11" x14ac:dyDescent="0.2">
      <c r="A30" s="7">
        <v>29</v>
      </c>
      <c r="B30" s="7" t="s">
        <v>14</v>
      </c>
      <c r="C30" s="7" t="s">
        <v>71</v>
      </c>
      <c r="D30" s="7" t="s">
        <v>72</v>
      </c>
      <c r="E30" s="7">
        <v>43283.427000000003</v>
      </c>
      <c r="F30" s="7">
        <v>23621.746000000003</v>
      </c>
      <c r="G30" s="7">
        <v>22918.424999999999</v>
      </c>
      <c r="H30" s="7">
        <v>27681.881999999998</v>
      </c>
      <c r="I30" s="7">
        <v>27250.920999999995</v>
      </c>
      <c r="J30" s="7">
        <v>23183.73</v>
      </c>
      <c r="K30" s="7">
        <v>14380.588</v>
      </c>
    </row>
    <row r="31" spans="1:11" x14ac:dyDescent="0.2">
      <c r="A31" s="7">
        <v>30</v>
      </c>
      <c r="B31" s="7" t="s">
        <v>26</v>
      </c>
      <c r="C31" s="7" t="s">
        <v>73</v>
      </c>
      <c r="D31" s="7" t="s">
        <v>74</v>
      </c>
      <c r="E31" s="7">
        <v>22445.776000000002</v>
      </c>
      <c r="F31" s="7">
        <v>19488.346000000001</v>
      </c>
      <c r="G31" s="7">
        <v>20307.482999999997</v>
      </c>
      <c r="H31" s="7">
        <v>25427.794999999998</v>
      </c>
      <c r="I31" s="7">
        <v>24041.823</v>
      </c>
      <c r="J31" s="7">
        <v>21912.173999999999</v>
      </c>
      <c r="K31" s="7">
        <v>13079.761</v>
      </c>
    </row>
    <row r="32" spans="1:11" x14ac:dyDescent="0.2">
      <c r="A32" s="7">
        <v>31</v>
      </c>
      <c r="B32" s="7" t="s">
        <v>19</v>
      </c>
      <c r="C32" s="7" t="s">
        <v>75</v>
      </c>
      <c r="D32" s="7" t="s">
        <v>76</v>
      </c>
      <c r="E32" s="7">
        <v>39266.65</v>
      </c>
      <c r="F32" s="7">
        <v>34820.926000000007</v>
      </c>
      <c r="G32" s="7">
        <v>28056.565999999999</v>
      </c>
      <c r="H32" s="7">
        <v>23752.329999999998</v>
      </c>
      <c r="I32" s="7">
        <v>17748.350999999999</v>
      </c>
      <c r="J32" s="7">
        <v>11724.02</v>
      </c>
      <c r="K32" s="7">
        <v>7173.1</v>
      </c>
    </row>
    <row r="33" spans="1:11" x14ac:dyDescent="0.2">
      <c r="A33" s="7">
        <v>32</v>
      </c>
      <c r="B33" s="7" t="s">
        <v>11</v>
      </c>
      <c r="C33" s="7" t="s">
        <v>77</v>
      </c>
      <c r="D33" s="7" t="s">
        <v>78</v>
      </c>
      <c r="E33" s="7">
        <v>61907.255999999994</v>
      </c>
      <c r="F33" s="7">
        <v>33955.240000000005</v>
      </c>
      <c r="G33" s="7">
        <v>22066.814999999999</v>
      </c>
      <c r="H33" s="7">
        <v>16228.321</v>
      </c>
      <c r="I33" s="7">
        <v>10815.761</v>
      </c>
      <c r="J33" s="7">
        <v>7044.8919999999989</v>
      </c>
      <c r="K33" s="7">
        <v>3553.116</v>
      </c>
    </row>
    <row r="34" spans="1:11" x14ac:dyDescent="0.2">
      <c r="A34" s="7">
        <v>33</v>
      </c>
      <c r="B34" s="7" t="s">
        <v>14</v>
      </c>
      <c r="C34" s="7" t="s">
        <v>79</v>
      </c>
      <c r="D34" s="7" t="s">
        <v>80</v>
      </c>
      <c r="E34" s="7">
        <v>42036.688000000009</v>
      </c>
      <c r="F34" s="7">
        <v>39843.654000000002</v>
      </c>
      <c r="G34" s="7">
        <v>45179.124000000003</v>
      </c>
      <c r="H34" s="7">
        <v>46616.511999999995</v>
      </c>
      <c r="I34" s="7">
        <v>38661.029000000002</v>
      </c>
      <c r="J34" s="7">
        <v>30382.675999999999</v>
      </c>
      <c r="K34" s="7">
        <v>21256.005000000005</v>
      </c>
    </row>
    <row r="35" spans="1:11" x14ac:dyDescent="0.2">
      <c r="A35" s="7">
        <v>34</v>
      </c>
      <c r="B35" s="7" t="s">
        <v>11</v>
      </c>
      <c r="C35" s="7" t="s">
        <v>81</v>
      </c>
      <c r="D35" s="7" t="s">
        <v>82</v>
      </c>
      <c r="E35" s="7">
        <v>23821.214999999997</v>
      </c>
      <c r="F35" s="7">
        <v>24097.103999999999</v>
      </c>
      <c r="G35" s="7">
        <v>21802.313999999998</v>
      </c>
      <c r="H35" s="7">
        <v>25150.185000000001</v>
      </c>
      <c r="I35" s="7">
        <v>21960.969000000001</v>
      </c>
      <c r="J35" s="7">
        <v>17972.971000000001</v>
      </c>
      <c r="K35" s="7">
        <v>9922.5879999999997</v>
      </c>
    </row>
    <row r="36" spans="1:11" x14ac:dyDescent="0.2">
      <c r="A36" s="7">
        <v>35</v>
      </c>
      <c r="B36" s="7" t="s">
        <v>19</v>
      </c>
      <c r="C36" s="7" t="s">
        <v>83</v>
      </c>
      <c r="D36" s="7" t="s">
        <v>84</v>
      </c>
      <c r="E36" s="7">
        <v>64148.137999999992</v>
      </c>
      <c r="F36" s="7">
        <v>71857.078000000009</v>
      </c>
      <c r="G36" s="7">
        <v>45734.223999999995</v>
      </c>
      <c r="H36" s="7">
        <v>29816.717000000001</v>
      </c>
      <c r="I36" s="7">
        <v>19789.752</v>
      </c>
      <c r="J36" s="7">
        <v>10569.735999999999</v>
      </c>
      <c r="K36" s="7">
        <v>5772.5960000000005</v>
      </c>
    </row>
    <row r="37" spans="1:11" x14ac:dyDescent="0.2">
      <c r="A37" s="7">
        <v>36</v>
      </c>
      <c r="B37" s="7" t="s">
        <v>14</v>
      </c>
      <c r="C37" s="7" t="s">
        <v>85</v>
      </c>
      <c r="D37" s="7" t="s">
        <v>86</v>
      </c>
      <c r="E37" s="7">
        <v>60615.523000000008</v>
      </c>
      <c r="F37" s="7">
        <v>54287.878999999994</v>
      </c>
      <c r="G37" s="7">
        <v>58812.481</v>
      </c>
      <c r="H37" s="7">
        <v>73447.853000000003</v>
      </c>
      <c r="I37" s="7">
        <v>74336.12999999999</v>
      </c>
      <c r="J37" s="7">
        <v>65987.241999999998</v>
      </c>
      <c r="K37" s="7">
        <v>44154.888000000006</v>
      </c>
    </row>
    <row r="38" spans="1:11" x14ac:dyDescent="0.2">
      <c r="A38" s="7">
        <v>37</v>
      </c>
      <c r="B38" s="7" t="s">
        <v>26</v>
      </c>
      <c r="C38" s="7" t="s">
        <v>87</v>
      </c>
      <c r="D38" s="7" t="s">
        <v>88</v>
      </c>
      <c r="E38" s="7">
        <v>10796.58</v>
      </c>
      <c r="F38" s="7">
        <v>11132.654999999999</v>
      </c>
      <c r="G38" s="7">
        <v>9943.2709999999988</v>
      </c>
      <c r="H38" s="7">
        <v>9946.6200000000008</v>
      </c>
      <c r="I38" s="7">
        <v>8416.7249999999985</v>
      </c>
      <c r="J38" s="7">
        <v>5117.7430000000004</v>
      </c>
      <c r="K38" s="7">
        <v>2664.6480000000006</v>
      </c>
    </row>
    <row r="39" spans="1:11" x14ac:dyDescent="0.2">
      <c r="A39" s="7">
        <v>38</v>
      </c>
      <c r="B39" s="7" t="s">
        <v>26</v>
      </c>
      <c r="C39" s="7" t="s">
        <v>89</v>
      </c>
      <c r="D39" s="7" t="s">
        <v>90</v>
      </c>
      <c r="E39" s="7">
        <v>103060.54100000001</v>
      </c>
      <c r="F39" s="7">
        <v>73686.217000000004</v>
      </c>
      <c r="G39" s="7">
        <v>56883.289000000004</v>
      </c>
      <c r="H39" s="7">
        <v>54776.740999999995</v>
      </c>
      <c r="I39" s="7">
        <v>44809.153999999995</v>
      </c>
      <c r="J39" s="7">
        <v>33625.444000000003</v>
      </c>
      <c r="K39" s="7">
        <v>22055.583999999999</v>
      </c>
    </row>
    <row r="40" spans="1:11" x14ac:dyDescent="0.2">
      <c r="A40" s="7">
        <v>39</v>
      </c>
      <c r="B40" s="7" t="s">
        <v>14</v>
      </c>
      <c r="C40" s="7" t="s">
        <v>91</v>
      </c>
      <c r="D40" s="7" t="s">
        <v>92</v>
      </c>
      <c r="E40" s="7">
        <v>18311.418000000001</v>
      </c>
      <c r="F40" s="7">
        <v>19105.056000000004</v>
      </c>
      <c r="G40" s="7">
        <v>17540.946</v>
      </c>
      <c r="H40" s="7">
        <v>14945.994000000001</v>
      </c>
      <c r="I40" s="7">
        <v>11644.909000000001</v>
      </c>
      <c r="J40" s="7">
        <v>7649.0590000000002</v>
      </c>
      <c r="K40" s="7">
        <v>4201.4530000000004</v>
      </c>
    </row>
    <row r="41" spans="1:11" x14ac:dyDescent="0.2">
      <c r="A41" s="7">
        <v>40</v>
      </c>
      <c r="B41" s="7" t="s">
        <v>19</v>
      </c>
      <c r="C41" s="7" t="s">
        <v>93</v>
      </c>
      <c r="D41" s="7" t="s">
        <v>94</v>
      </c>
      <c r="E41" s="7">
        <v>63714.443000000007</v>
      </c>
      <c r="F41" s="7">
        <v>61989.443999999996</v>
      </c>
      <c r="G41" s="7">
        <v>58392.05</v>
      </c>
      <c r="H41" s="7">
        <v>53363.23</v>
      </c>
      <c r="I41" s="7">
        <v>41564.922999999995</v>
      </c>
      <c r="J41" s="7">
        <v>25809.277000000002</v>
      </c>
      <c r="K41" s="7">
        <v>15467.500999999998</v>
      </c>
    </row>
    <row r="42" spans="1:11" x14ac:dyDescent="0.2">
      <c r="A42" s="7">
        <v>41</v>
      </c>
      <c r="B42" s="7" t="s">
        <v>11</v>
      </c>
      <c r="C42" s="7" t="s">
        <v>95</v>
      </c>
      <c r="D42" s="7" t="s">
        <v>96</v>
      </c>
      <c r="E42" s="7">
        <v>60953.758999999991</v>
      </c>
      <c r="F42" s="7">
        <v>54928.417999999998</v>
      </c>
      <c r="G42" s="7">
        <v>53275.543999999994</v>
      </c>
      <c r="H42" s="7">
        <v>72724.810000000012</v>
      </c>
      <c r="I42" s="7">
        <v>71795.089000000007</v>
      </c>
      <c r="J42" s="7">
        <v>59138.641000000003</v>
      </c>
      <c r="K42" s="7">
        <v>35917.204000000005</v>
      </c>
    </row>
    <row r="43" spans="1:11" x14ac:dyDescent="0.2">
      <c r="A43" s="7">
        <v>42</v>
      </c>
      <c r="B43" s="7" t="s">
        <v>11</v>
      </c>
      <c r="C43" s="7" t="s">
        <v>97</v>
      </c>
      <c r="D43" s="7" t="s">
        <v>98</v>
      </c>
      <c r="E43" s="7">
        <v>14354.625</v>
      </c>
      <c r="F43" s="7">
        <v>12983.656999999999</v>
      </c>
      <c r="G43" s="7">
        <v>12359.803</v>
      </c>
      <c r="H43" s="7">
        <v>14425.925999999999</v>
      </c>
      <c r="I43" s="7">
        <v>13251.046999999999</v>
      </c>
      <c r="J43" s="7">
        <v>10556.709000000001</v>
      </c>
      <c r="K43" s="7">
        <v>6368.6669999999995</v>
      </c>
    </row>
    <row r="44" spans="1:11" x14ac:dyDescent="0.2">
      <c r="A44" s="7">
        <v>43</v>
      </c>
      <c r="B44" s="7" t="s">
        <v>14</v>
      </c>
      <c r="C44" s="7" t="s">
        <v>99</v>
      </c>
      <c r="D44" s="7" t="s">
        <v>100</v>
      </c>
      <c r="E44" s="7">
        <v>39774.948000000004</v>
      </c>
      <c r="F44" s="7">
        <v>39804.654000000002</v>
      </c>
      <c r="G44" s="7">
        <v>37122.351000000002</v>
      </c>
      <c r="H44" s="7">
        <v>37123.904000000002</v>
      </c>
      <c r="I44" s="7">
        <v>30160.912000000004</v>
      </c>
      <c r="J44" s="7">
        <v>22245.443000000003</v>
      </c>
      <c r="K44" s="7">
        <v>13837.292000000001</v>
      </c>
    </row>
    <row r="45" spans="1:11" x14ac:dyDescent="0.2">
      <c r="A45" s="7">
        <v>44</v>
      </c>
      <c r="B45" s="7" t="s">
        <v>11</v>
      </c>
      <c r="C45" s="7" t="s">
        <v>101</v>
      </c>
      <c r="D45" s="7" t="s">
        <v>102</v>
      </c>
      <c r="E45" s="7">
        <v>42793.084999999999</v>
      </c>
      <c r="F45" s="7">
        <v>40791.909999999996</v>
      </c>
      <c r="G45" s="7">
        <v>36248.847999999998</v>
      </c>
      <c r="H45" s="7">
        <v>40707.101999999999</v>
      </c>
      <c r="I45" s="7">
        <v>38343.631000000001</v>
      </c>
      <c r="J45" s="7">
        <v>28852.936999999998</v>
      </c>
      <c r="K45" s="7">
        <v>16195.642</v>
      </c>
    </row>
    <row r="46" spans="1:11" x14ac:dyDescent="0.2">
      <c r="A46" s="7">
        <v>45</v>
      </c>
      <c r="B46" s="7" t="s">
        <v>14</v>
      </c>
      <c r="C46" s="7" t="s">
        <v>103</v>
      </c>
      <c r="D46" s="7" t="s">
        <v>104</v>
      </c>
      <c r="E46" s="7">
        <v>108196.591</v>
      </c>
      <c r="F46" s="7">
        <v>90852.125000000015</v>
      </c>
      <c r="G46" s="7">
        <v>91257.108999999997</v>
      </c>
      <c r="H46" s="7">
        <v>108262.016</v>
      </c>
      <c r="I46" s="7">
        <v>109106.533</v>
      </c>
      <c r="J46" s="7">
        <v>95836.358999999997</v>
      </c>
      <c r="K46" s="7">
        <v>62137.133000000002</v>
      </c>
    </row>
    <row r="47" spans="1:11" x14ac:dyDescent="0.2">
      <c r="A47" s="7">
        <v>46</v>
      </c>
      <c r="B47" s="7" t="s">
        <v>26</v>
      </c>
      <c r="C47" s="7" t="s">
        <v>105</v>
      </c>
      <c r="D47" s="7" t="s">
        <v>106</v>
      </c>
      <c r="E47" s="7">
        <v>44636.110999999997</v>
      </c>
      <c r="F47" s="7">
        <v>40697.286</v>
      </c>
      <c r="G47" s="7">
        <v>37155.178999999996</v>
      </c>
      <c r="H47" s="7">
        <v>43637.543000000005</v>
      </c>
      <c r="I47" s="7">
        <v>37428.581999999995</v>
      </c>
      <c r="J47" s="7">
        <v>30751.027000000006</v>
      </c>
      <c r="K47" s="7">
        <v>19905.178</v>
      </c>
    </row>
    <row r="48" spans="1:11" x14ac:dyDescent="0.2">
      <c r="A48" s="7">
        <v>47</v>
      </c>
      <c r="B48" s="7" t="s">
        <v>11</v>
      </c>
      <c r="C48" s="7" t="s">
        <v>107</v>
      </c>
      <c r="D48" s="7" t="s">
        <v>108</v>
      </c>
      <c r="E48" s="7">
        <v>40195.599000000002</v>
      </c>
      <c r="F48" s="7">
        <v>33904.998</v>
      </c>
      <c r="G48" s="7">
        <v>31544.316999999999</v>
      </c>
      <c r="H48" s="7">
        <v>39627.063000000002</v>
      </c>
      <c r="I48" s="7">
        <v>37418.310999999994</v>
      </c>
      <c r="J48" s="7">
        <v>29351.488000000005</v>
      </c>
      <c r="K48" s="7">
        <v>16328.432000000001</v>
      </c>
    </row>
    <row r="49" spans="1:11" x14ac:dyDescent="0.2">
      <c r="A49" s="7">
        <v>48</v>
      </c>
      <c r="B49" s="7" t="s">
        <v>19</v>
      </c>
      <c r="C49" s="7" t="s">
        <v>109</v>
      </c>
      <c r="D49" s="7" t="s">
        <v>110</v>
      </c>
      <c r="E49" s="7">
        <v>62330.95</v>
      </c>
      <c r="F49" s="7">
        <v>57833.341999999997</v>
      </c>
      <c r="G49" s="7">
        <v>53286.864999999998</v>
      </c>
      <c r="H49" s="7">
        <v>44961.652000000002</v>
      </c>
      <c r="I49" s="7">
        <v>32757.86</v>
      </c>
      <c r="J49" s="7">
        <v>21007.813000000002</v>
      </c>
      <c r="K49" s="7">
        <v>12730.416000000001</v>
      </c>
    </row>
    <row r="50" spans="1:11" x14ac:dyDescent="0.2">
      <c r="A50" s="7">
        <v>49</v>
      </c>
      <c r="B50" s="7" t="s">
        <v>26</v>
      </c>
      <c r="C50" s="7" t="s">
        <v>111</v>
      </c>
      <c r="D50" s="7" t="s">
        <v>112</v>
      </c>
      <c r="E50" s="7">
        <v>86808.597000000009</v>
      </c>
      <c r="F50" s="7">
        <v>83513.926999999996</v>
      </c>
      <c r="G50" s="7">
        <v>80743.237999999998</v>
      </c>
      <c r="H50" s="7">
        <v>79991.385000000009</v>
      </c>
      <c r="I50" s="7">
        <v>65616.989000000001</v>
      </c>
      <c r="J50" s="7">
        <v>47944.166000000005</v>
      </c>
      <c r="K50" s="7">
        <v>31930.062999999998</v>
      </c>
    </row>
    <row r="51" spans="1:11" x14ac:dyDescent="0.2">
      <c r="A51" s="7">
        <v>50</v>
      </c>
      <c r="B51" s="7" t="s">
        <v>11</v>
      </c>
      <c r="C51" s="7" t="s">
        <v>113</v>
      </c>
      <c r="D51" s="7" t="s">
        <v>114</v>
      </c>
      <c r="E51" s="7">
        <v>50799.745000000003</v>
      </c>
      <c r="F51" s="7">
        <v>47149.682000000001</v>
      </c>
      <c r="G51" s="7">
        <v>44387.807000000001</v>
      </c>
      <c r="H51" s="7">
        <v>50594.897999999994</v>
      </c>
      <c r="I51" s="7">
        <v>45259.62</v>
      </c>
      <c r="J51" s="7">
        <v>36275.688999999991</v>
      </c>
      <c r="K51" s="7">
        <v>19818.883999999998</v>
      </c>
    </row>
    <row r="52" spans="1:11" x14ac:dyDescent="0.2">
      <c r="A52" s="7">
        <v>51</v>
      </c>
      <c r="B52" s="7" t="s">
        <v>26</v>
      </c>
      <c r="C52" s="7" t="s">
        <v>115</v>
      </c>
      <c r="D52" s="7" t="s">
        <v>116</v>
      </c>
      <c r="E52" s="7">
        <v>42039.202000000005</v>
      </c>
      <c r="F52" s="7">
        <v>40179.612999999998</v>
      </c>
      <c r="G52" s="7">
        <v>40322.743999999999</v>
      </c>
      <c r="H52" s="7">
        <v>48154.345999999998</v>
      </c>
      <c r="I52" s="7">
        <v>43746.298999999999</v>
      </c>
      <c r="J52" s="7">
        <v>36638.236000000004</v>
      </c>
      <c r="K52" s="7">
        <v>23185.779000000002</v>
      </c>
    </row>
    <row r="53" spans="1:11" x14ac:dyDescent="0.2">
      <c r="A53" s="7">
        <v>52</v>
      </c>
      <c r="B53" s="7" t="s">
        <v>11</v>
      </c>
      <c r="C53" s="7" t="s">
        <v>117</v>
      </c>
      <c r="D53" s="7" t="s">
        <v>118</v>
      </c>
      <c r="E53" s="7">
        <v>38104.403999999995</v>
      </c>
      <c r="F53" s="7">
        <v>33872.235999999997</v>
      </c>
      <c r="G53" s="7">
        <v>35423.14</v>
      </c>
      <c r="H53" s="7">
        <v>46971.608999999997</v>
      </c>
      <c r="I53" s="7">
        <v>48176.392999999996</v>
      </c>
      <c r="J53" s="7">
        <v>41774.415000000001</v>
      </c>
      <c r="K53" s="7">
        <v>23868.634999999998</v>
      </c>
    </row>
    <row r="54" spans="1:11" x14ac:dyDescent="0.2">
      <c r="A54" s="7">
        <v>53</v>
      </c>
      <c r="B54" s="7" t="s">
        <v>26</v>
      </c>
      <c r="C54" s="7" t="s">
        <v>119</v>
      </c>
      <c r="D54" s="7" t="s">
        <v>120</v>
      </c>
      <c r="E54" s="7">
        <v>17104.763000000003</v>
      </c>
      <c r="F54" s="7">
        <v>16729.170999999998</v>
      </c>
      <c r="G54" s="7">
        <v>15910.967999999999</v>
      </c>
      <c r="H54" s="7">
        <v>18431.392999999996</v>
      </c>
      <c r="I54" s="7">
        <v>16191.181</v>
      </c>
      <c r="J54" s="7">
        <v>12524.071</v>
      </c>
      <c r="K54" s="7">
        <v>7569.7209999999995</v>
      </c>
    </row>
    <row r="55" spans="1:11" x14ac:dyDescent="0.2">
      <c r="A55" s="7">
        <v>54</v>
      </c>
      <c r="B55" s="7" t="s">
        <v>14</v>
      </c>
      <c r="C55" s="7" t="s">
        <v>121</v>
      </c>
      <c r="D55" s="7" t="s">
        <v>122</v>
      </c>
      <c r="E55" s="7">
        <v>23359.107</v>
      </c>
      <c r="F55" s="7">
        <v>27590.287999999997</v>
      </c>
      <c r="G55" s="7">
        <v>27893.869000000006</v>
      </c>
      <c r="H55" s="7">
        <v>26934.451000000001</v>
      </c>
      <c r="I55" s="7">
        <v>22017.067000000003</v>
      </c>
      <c r="J55" s="7">
        <v>16618.016999999996</v>
      </c>
      <c r="K55" s="7">
        <v>11166.395</v>
      </c>
    </row>
    <row r="56" spans="1:11" x14ac:dyDescent="0.2">
      <c r="A56" s="7">
        <v>55</v>
      </c>
      <c r="B56" s="7" t="s">
        <v>14</v>
      </c>
      <c r="C56" s="7" t="s">
        <v>123</v>
      </c>
      <c r="D56" s="7" t="s">
        <v>124</v>
      </c>
      <c r="E56" s="7">
        <v>23923.969000000001</v>
      </c>
      <c r="F56" s="7">
        <v>21041.838999999996</v>
      </c>
      <c r="G56" s="7">
        <v>21598.294999999998</v>
      </c>
      <c r="H56" s="7">
        <v>27118.592000000001</v>
      </c>
      <c r="I56" s="7">
        <v>28731.956999999999</v>
      </c>
      <c r="J56" s="7">
        <v>26379.731999999996</v>
      </c>
      <c r="K56" s="7">
        <v>18431.264000000003</v>
      </c>
    </row>
    <row r="57" spans="1:11" x14ac:dyDescent="0.2">
      <c r="A57" s="7">
        <v>56</v>
      </c>
      <c r="B57" s="7" t="s">
        <v>11</v>
      </c>
      <c r="C57" s="7" t="s">
        <v>125</v>
      </c>
      <c r="D57" s="7" t="s">
        <v>126</v>
      </c>
      <c r="E57" s="7">
        <v>21163.696</v>
      </c>
      <c r="F57" s="7">
        <v>22856.745999999999</v>
      </c>
      <c r="G57" s="7">
        <v>23723.153999999999</v>
      </c>
      <c r="H57" s="7">
        <v>30207.434000000001</v>
      </c>
      <c r="I57" s="7">
        <v>28085.353000000003</v>
      </c>
      <c r="J57" s="7">
        <v>23755.093000000001</v>
      </c>
      <c r="K57" s="7">
        <v>16540.975999999999</v>
      </c>
    </row>
    <row r="58" spans="1:11" x14ac:dyDescent="0.2">
      <c r="A58" s="7">
        <v>57</v>
      </c>
      <c r="B58" s="7" t="s">
        <v>19</v>
      </c>
      <c r="C58" s="7" t="s">
        <v>127</v>
      </c>
      <c r="D58" s="7" t="s">
        <v>128</v>
      </c>
      <c r="E58" s="7">
        <v>58844.520999999993</v>
      </c>
      <c r="F58" s="7">
        <v>56040.125999999997</v>
      </c>
      <c r="G58" s="7">
        <v>51171.971999999994</v>
      </c>
      <c r="H58" s="7">
        <v>45188.293999999994</v>
      </c>
      <c r="I58" s="7">
        <v>32896.671000000002</v>
      </c>
      <c r="J58" s="7">
        <v>21258.68</v>
      </c>
      <c r="K58" s="7">
        <v>13742.072000000002</v>
      </c>
    </row>
    <row r="59" spans="1:11" x14ac:dyDescent="0.2">
      <c r="A59" s="7">
        <v>58</v>
      </c>
      <c r="B59" s="7" t="s">
        <v>26</v>
      </c>
      <c r="C59" s="7" t="s">
        <v>129</v>
      </c>
      <c r="D59" s="7" t="s">
        <v>130</v>
      </c>
      <c r="E59" s="7">
        <v>14471.893</v>
      </c>
      <c r="F59" s="7">
        <v>13356.926999999998</v>
      </c>
      <c r="G59" s="7">
        <v>11632.665000000001</v>
      </c>
      <c r="H59" s="7">
        <v>14018.391000000001</v>
      </c>
      <c r="I59" s="7">
        <v>11785.677999999998</v>
      </c>
      <c r="J59" s="7">
        <v>9192.5659999999989</v>
      </c>
      <c r="K59" s="7">
        <v>5905.8220000000001</v>
      </c>
    </row>
    <row r="60" spans="1:11" x14ac:dyDescent="0.2">
      <c r="A60" s="7">
        <v>59</v>
      </c>
      <c r="B60" s="7" t="s">
        <v>14</v>
      </c>
      <c r="C60" s="7" t="s">
        <v>131</v>
      </c>
      <c r="D60" s="7" t="s">
        <v>132</v>
      </c>
      <c r="E60" s="7">
        <v>28650.212</v>
      </c>
      <c r="F60" s="7">
        <v>23955.039000000004</v>
      </c>
      <c r="G60" s="7">
        <v>23427.667999999998</v>
      </c>
      <c r="H60" s="7">
        <v>28582.361000000001</v>
      </c>
      <c r="I60" s="7">
        <v>27801.062000000005</v>
      </c>
      <c r="J60" s="7">
        <v>22426.627</v>
      </c>
      <c r="K60" s="7">
        <v>13859.511999999999</v>
      </c>
    </row>
    <row r="61" spans="1:11" x14ac:dyDescent="0.2">
      <c r="A61" s="7">
        <v>60</v>
      </c>
      <c r="B61" s="7" t="s">
        <v>11</v>
      </c>
      <c r="C61" s="7" t="s">
        <v>133</v>
      </c>
      <c r="D61" s="7" t="s">
        <v>134</v>
      </c>
      <c r="E61" s="7">
        <v>18618.853000000003</v>
      </c>
      <c r="F61" s="7">
        <v>18378.438999999998</v>
      </c>
      <c r="G61" s="7">
        <v>17864.235000000001</v>
      </c>
      <c r="H61" s="7">
        <v>24658.136999999999</v>
      </c>
      <c r="I61" s="7">
        <v>25976.563999999998</v>
      </c>
      <c r="J61" s="7">
        <v>22386.556</v>
      </c>
      <c r="K61" s="7">
        <v>14422.212</v>
      </c>
    </row>
    <row r="62" spans="1:11" x14ac:dyDescent="0.2">
      <c r="A62" s="7">
        <v>61</v>
      </c>
      <c r="B62" s="7" t="s">
        <v>14</v>
      </c>
      <c r="C62" s="7" t="s">
        <v>135</v>
      </c>
      <c r="D62" s="7" t="s">
        <v>136</v>
      </c>
      <c r="E62" s="7">
        <v>87807.330999999991</v>
      </c>
      <c r="F62" s="7">
        <v>76923.657000000007</v>
      </c>
      <c r="G62" s="7">
        <v>76229.337</v>
      </c>
      <c r="H62" s="7">
        <v>91700.511999999988</v>
      </c>
      <c r="I62" s="7">
        <v>84762.659</v>
      </c>
      <c r="J62" s="7">
        <v>68288.521000000008</v>
      </c>
      <c r="K62" s="7">
        <v>41557.619999999995</v>
      </c>
    </row>
    <row r="63" spans="1:11" x14ac:dyDescent="0.2">
      <c r="A63" s="7">
        <v>62</v>
      </c>
      <c r="B63" s="7" t="s">
        <v>26</v>
      </c>
      <c r="C63" s="7" t="s">
        <v>137</v>
      </c>
      <c r="D63" s="7" t="s">
        <v>138</v>
      </c>
      <c r="E63" s="7">
        <v>27780.471999999994</v>
      </c>
      <c r="F63" s="7">
        <v>24480.707999999999</v>
      </c>
      <c r="G63" s="7">
        <v>22787.285</v>
      </c>
      <c r="H63" s="7">
        <v>29477.05</v>
      </c>
      <c r="I63" s="7">
        <v>29982.133999999998</v>
      </c>
      <c r="J63" s="7">
        <v>27344.852999999999</v>
      </c>
      <c r="K63" s="7">
        <v>17073.415000000001</v>
      </c>
    </row>
    <row r="64" spans="1:11" x14ac:dyDescent="0.2">
      <c r="A64" s="7">
        <v>63</v>
      </c>
      <c r="B64" s="7" t="s">
        <v>11</v>
      </c>
      <c r="C64" s="7" t="s">
        <v>139</v>
      </c>
      <c r="D64" s="7" t="s">
        <v>140</v>
      </c>
      <c r="E64" s="7">
        <v>42158.789000000004</v>
      </c>
      <c r="F64" s="7">
        <v>31699.275999999998</v>
      </c>
      <c r="G64" s="7">
        <v>31111.334000000003</v>
      </c>
      <c r="H64" s="7">
        <v>34668.710999999996</v>
      </c>
      <c r="I64" s="7">
        <v>28988.472000000002</v>
      </c>
      <c r="J64" s="7">
        <v>22543.669000000002</v>
      </c>
      <c r="K64" s="7">
        <v>12704.130000000001</v>
      </c>
    </row>
    <row r="65" spans="1:11" x14ac:dyDescent="0.2">
      <c r="A65" s="7">
        <v>64</v>
      </c>
      <c r="B65" s="7" t="s">
        <v>11</v>
      </c>
      <c r="C65" s="7" t="s">
        <v>141</v>
      </c>
      <c r="D65" s="7" t="s">
        <v>142</v>
      </c>
      <c r="E65" s="7">
        <v>37521.296000000002</v>
      </c>
      <c r="F65" s="7">
        <v>25040.996999999999</v>
      </c>
      <c r="G65" s="7">
        <v>22920.906000000003</v>
      </c>
      <c r="H65" s="7">
        <v>26317.494999999995</v>
      </c>
      <c r="I65" s="7">
        <v>22759.704000000002</v>
      </c>
      <c r="J65" s="7">
        <v>17135.652999999998</v>
      </c>
      <c r="K65" s="7">
        <v>10436.668</v>
      </c>
    </row>
    <row r="66" spans="1:11" x14ac:dyDescent="0.2">
      <c r="A66" s="7">
        <v>65</v>
      </c>
      <c r="B66" s="7" t="s">
        <v>19</v>
      </c>
      <c r="C66" s="7" t="s">
        <v>143</v>
      </c>
      <c r="D66" s="7" t="s">
        <v>144</v>
      </c>
      <c r="E66" s="7">
        <v>54953.222000000002</v>
      </c>
      <c r="F66" s="7">
        <v>55635.854999999996</v>
      </c>
      <c r="G66" s="7">
        <v>45442.161999999997</v>
      </c>
      <c r="H66" s="7">
        <v>35196.356000000007</v>
      </c>
      <c r="I66" s="7">
        <v>24278.897999999997</v>
      </c>
      <c r="J66" s="7">
        <v>14587.931</v>
      </c>
      <c r="K66" s="7">
        <v>8018.6440000000002</v>
      </c>
    </row>
    <row r="67" spans="1:11" x14ac:dyDescent="0.2">
      <c r="A67" s="7">
        <v>66</v>
      </c>
      <c r="B67" s="7" t="s">
        <v>14</v>
      </c>
      <c r="C67" s="7" t="s">
        <v>145</v>
      </c>
      <c r="D67" s="7" t="s">
        <v>146</v>
      </c>
      <c r="E67" s="7">
        <v>37980.288</v>
      </c>
      <c r="F67" s="7">
        <v>27065.503000000004</v>
      </c>
      <c r="G67" s="7">
        <v>27822.668000000001</v>
      </c>
      <c r="H67" s="7">
        <v>29295.001</v>
      </c>
      <c r="I67" s="7">
        <v>23727.925999999999</v>
      </c>
      <c r="J67" s="7">
        <v>19091.471999999998</v>
      </c>
      <c r="K67" s="7">
        <v>14006.886999999999</v>
      </c>
    </row>
    <row r="68" spans="1:11" x14ac:dyDescent="0.2">
      <c r="A68" s="7">
        <v>67</v>
      </c>
      <c r="B68" s="7" t="s">
        <v>11</v>
      </c>
      <c r="C68" s="7" t="s">
        <v>147</v>
      </c>
      <c r="D68" s="7" t="s">
        <v>148</v>
      </c>
      <c r="E68" s="7">
        <v>17886.035</v>
      </c>
      <c r="F68" s="7">
        <v>16425.122000000003</v>
      </c>
      <c r="G68" s="7">
        <v>15223.194000000001</v>
      </c>
      <c r="H68" s="7">
        <v>17041.518</v>
      </c>
      <c r="I68" s="7">
        <v>16086.991999999998</v>
      </c>
      <c r="J68" s="7">
        <v>12225.572999999999</v>
      </c>
      <c r="K68" s="7">
        <v>5941.0450000000001</v>
      </c>
    </row>
    <row r="69" spans="1:11" x14ac:dyDescent="0.2">
      <c r="A69" s="7">
        <v>68</v>
      </c>
      <c r="B69" s="7" t="s">
        <v>11</v>
      </c>
      <c r="C69" s="7" t="s">
        <v>149</v>
      </c>
      <c r="D69" s="7" t="s">
        <v>150</v>
      </c>
      <c r="E69" s="7">
        <v>20352.347999999998</v>
      </c>
      <c r="F69" s="7">
        <v>15910.871999999999</v>
      </c>
      <c r="G69" s="7">
        <v>14973.468000000001</v>
      </c>
      <c r="H69" s="7">
        <v>21839.595000000001</v>
      </c>
      <c r="I69" s="7">
        <v>22617.176000000003</v>
      </c>
      <c r="J69" s="7">
        <v>18706.341</v>
      </c>
      <c r="K69" s="7">
        <v>11140.993</v>
      </c>
    </row>
    <row r="70" spans="1:11" x14ac:dyDescent="0.2">
      <c r="A70" s="7">
        <v>69</v>
      </c>
      <c r="B70" s="7" t="s">
        <v>19</v>
      </c>
      <c r="C70" s="7" t="s">
        <v>151</v>
      </c>
      <c r="D70" s="7" t="s">
        <v>152</v>
      </c>
      <c r="E70" s="7">
        <v>43096.219000000005</v>
      </c>
      <c r="F70" s="7">
        <v>34461.906999999999</v>
      </c>
      <c r="G70" s="7">
        <v>26336.911999999997</v>
      </c>
      <c r="H70" s="7">
        <v>21724.340999999997</v>
      </c>
      <c r="I70" s="7">
        <v>14708.753999999999</v>
      </c>
      <c r="J70" s="7">
        <v>9476.0430000000015</v>
      </c>
      <c r="K70" s="7">
        <v>5228.5169999999998</v>
      </c>
    </row>
    <row r="71" spans="1:11" x14ac:dyDescent="0.2">
      <c r="A71" s="7">
        <v>70</v>
      </c>
      <c r="B71" s="7" t="s">
        <v>26</v>
      </c>
      <c r="C71" s="7" t="s">
        <v>153</v>
      </c>
      <c r="D71" s="7" t="s">
        <v>154</v>
      </c>
      <c r="E71" s="7">
        <v>15350.125</v>
      </c>
      <c r="F71" s="7">
        <v>13989.930000000002</v>
      </c>
      <c r="G71" s="7">
        <v>12569.652000000002</v>
      </c>
      <c r="H71" s="7">
        <v>16646.375</v>
      </c>
      <c r="I71" s="7">
        <v>14786.375</v>
      </c>
      <c r="J71" s="7">
        <v>12022.5</v>
      </c>
      <c r="K71" s="7">
        <v>6773.5479999999998</v>
      </c>
    </row>
    <row r="72" spans="1:11" x14ac:dyDescent="0.2">
      <c r="A72" s="7">
        <v>71</v>
      </c>
      <c r="B72" s="7" t="s">
        <v>19</v>
      </c>
      <c r="C72" s="7" t="s">
        <v>155</v>
      </c>
      <c r="D72" s="7" t="s">
        <v>156</v>
      </c>
      <c r="E72" s="7">
        <v>56294.985999999997</v>
      </c>
      <c r="F72" s="7">
        <v>59266.270000000004</v>
      </c>
      <c r="G72" s="7">
        <v>46181.701000000001</v>
      </c>
      <c r="H72" s="7">
        <v>34514.152999999998</v>
      </c>
      <c r="I72" s="7">
        <v>23126.795999999998</v>
      </c>
      <c r="J72" s="7">
        <v>13400.558999999999</v>
      </c>
      <c r="K72" s="7">
        <v>7098.054000000001</v>
      </c>
    </row>
    <row r="73" spans="1:11" x14ac:dyDescent="0.2">
      <c r="A73" s="7">
        <v>72</v>
      </c>
      <c r="B73" s="7" t="s">
        <v>11</v>
      </c>
      <c r="C73" s="7" t="s">
        <v>157</v>
      </c>
      <c r="D73" s="7" t="s">
        <v>158</v>
      </c>
      <c r="E73" s="7">
        <v>16004.315000000001</v>
      </c>
      <c r="F73" s="7">
        <v>16211.308999999997</v>
      </c>
      <c r="G73" s="7">
        <v>18172.263999999999</v>
      </c>
      <c r="H73" s="7">
        <v>23913.194</v>
      </c>
      <c r="I73" s="7">
        <v>22365.534</v>
      </c>
      <c r="J73" s="7">
        <v>18340.308000000005</v>
      </c>
      <c r="K73" s="7">
        <v>12244.017000000002</v>
      </c>
    </row>
    <row r="74" spans="1:11" x14ac:dyDescent="0.2">
      <c r="A74" s="7">
        <v>73</v>
      </c>
      <c r="B74" s="7" t="s">
        <v>19</v>
      </c>
      <c r="C74" s="7" t="s">
        <v>159</v>
      </c>
      <c r="D74" s="7" t="s">
        <v>160</v>
      </c>
      <c r="E74" s="7">
        <v>39342.559000000001</v>
      </c>
      <c r="F74" s="7">
        <v>41893.998</v>
      </c>
      <c r="G74" s="7">
        <v>38006.82</v>
      </c>
      <c r="H74" s="7">
        <v>32274.851000000002</v>
      </c>
      <c r="I74" s="7">
        <v>27450.983</v>
      </c>
      <c r="J74" s="7">
        <v>18832.871999999999</v>
      </c>
      <c r="K74" s="7">
        <v>12035.991</v>
      </c>
    </row>
    <row r="75" spans="1:11" x14ac:dyDescent="0.2">
      <c r="A75" s="7">
        <v>74</v>
      </c>
      <c r="B75" s="7" t="s">
        <v>11</v>
      </c>
      <c r="C75" s="7" t="s">
        <v>161</v>
      </c>
      <c r="D75" s="7" t="s">
        <v>162</v>
      </c>
      <c r="E75" s="7">
        <v>43481.798999999999</v>
      </c>
      <c r="F75" s="7">
        <v>39197.857000000004</v>
      </c>
      <c r="G75" s="7">
        <v>33889.799999999996</v>
      </c>
      <c r="H75" s="7">
        <v>38315.904999999999</v>
      </c>
      <c r="I75" s="7">
        <v>36393.517</v>
      </c>
      <c r="J75" s="7">
        <v>26686.343999999997</v>
      </c>
      <c r="K75" s="7">
        <v>15704.882000000001</v>
      </c>
    </row>
    <row r="76" spans="1:11" x14ac:dyDescent="0.2">
      <c r="A76" s="7">
        <v>75</v>
      </c>
      <c r="B76" s="7" t="s">
        <v>14</v>
      </c>
      <c r="C76" s="7" t="s">
        <v>163</v>
      </c>
      <c r="D76" s="7" t="s">
        <v>164</v>
      </c>
      <c r="E76" s="7">
        <v>22582.472999999998</v>
      </c>
      <c r="F76" s="7">
        <v>20020.976000000002</v>
      </c>
      <c r="G76" s="7">
        <v>20593.855000000003</v>
      </c>
      <c r="H76" s="7">
        <v>27473.089999999997</v>
      </c>
      <c r="I76" s="7">
        <v>28513.583999999999</v>
      </c>
      <c r="J76" s="7">
        <v>24547.668999999998</v>
      </c>
      <c r="K76" s="7">
        <v>14938.637999999999</v>
      </c>
    </row>
    <row r="77" spans="1:11" x14ac:dyDescent="0.2">
      <c r="A77" s="7">
        <v>76</v>
      </c>
      <c r="B77" s="7" t="s">
        <v>19</v>
      </c>
      <c r="C77" s="7" t="s">
        <v>165</v>
      </c>
      <c r="D77" s="7" t="s">
        <v>166</v>
      </c>
      <c r="E77" s="7">
        <v>39846.254000000001</v>
      </c>
      <c r="F77" s="7">
        <v>38554.489000000001</v>
      </c>
      <c r="G77" s="7">
        <v>35125.726999999999</v>
      </c>
      <c r="H77" s="7">
        <v>34018.578999999998</v>
      </c>
      <c r="I77" s="7">
        <v>29534.769999999997</v>
      </c>
      <c r="J77" s="7">
        <v>22348.927000000003</v>
      </c>
      <c r="K77" s="7">
        <v>14741.249</v>
      </c>
    </row>
    <row r="78" spans="1:11" x14ac:dyDescent="0.2">
      <c r="A78" s="7">
        <v>77</v>
      </c>
      <c r="B78" s="7" t="s">
        <v>26</v>
      </c>
      <c r="C78" s="7" t="s">
        <v>167</v>
      </c>
      <c r="D78" s="7" t="s">
        <v>168</v>
      </c>
      <c r="E78" s="7">
        <v>23672.222000000002</v>
      </c>
      <c r="F78" s="7">
        <v>23122.817999999999</v>
      </c>
      <c r="G78" s="7">
        <v>21352.184999999998</v>
      </c>
      <c r="H78" s="7">
        <v>27302.805</v>
      </c>
      <c r="I78" s="7">
        <v>27366.948000000004</v>
      </c>
      <c r="J78" s="7">
        <v>23335.082000000002</v>
      </c>
      <c r="K78" s="7">
        <v>14393.963</v>
      </c>
    </row>
    <row r="79" spans="1:11" x14ac:dyDescent="0.2">
      <c r="A79" s="7">
        <v>78</v>
      </c>
      <c r="B79" s="7" t="s">
        <v>26</v>
      </c>
      <c r="C79" s="7" t="s">
        <v>169</v>
      </c>
      <c r="D79" s="7" t="s">
        <v>170</v>
      </c>
      <c r="E79" s="7">
        <v>79998.160999999993</v>
      </c>
      <c r="F79" s="7">
        <v>92289.769000000015</v>
      </c>
      <c r="G79" s="7">
        <v>91723.28</v>
      </c>
      <c r="H79" s="7">
        <v>82935.180000000008</v>
      </c>
      <c r="I79" s="7">
        <v>65494.543000000005</v>
      </c>
      <c r="J79" s="7">
        <v>48563.454999999994</v>
      </c>
      <c r="K79" s="7">
        <v>32971.530999999995</v>
      </c>
    </row>
    <row r="80" spans="1:11" x14ac:dyDescent="0.2">
      <c r="A80" s="7">
        <v>79</v>
      </c>
      <c r="B80" s="7" t="s">
        <v>11</v>
      </c>
      <c r="C80" s="7" t="s">
        <v>171</v>
      </c>
      <c r="D80" s="7" t="s">
        <v>172</v>
      </c>
      <c r="E80" s="7">
        <v>31838.144</v>
      </c>
      <c r="F80" s="7">
        <v>29378.256999999998</v>
      </c>
      <c r="G80" s="7">
        <v>26193.445</v>
      </c>
      <c r="H80" s="7">
        <v>27957.345000000001</v>
      </c>
      <c r="I80" s="7">
        <v>24136.237000000001</v>
      </c>
      <c r="J80" s="7">
        <v>17902.441000000003</v>
      </c>
      <c r="K80" s="7">
        <v>9697.1400000000012</v>
      </c>
    </row>
    <row r="81" spans="1:11" x14ac:dyDescent="0.2">
      <c r="A81" s="7">
        <v>80</v>
      </c>
      <c r="B81" s="7" t="s">
        <v>14</v>
      </c>
      <c r="C81" s="7" t="s">
        <v>173</v>
      </c>
      <c r="D81" s="7" t="s">
        <v>174</v>
      </c>
      <c r="E81" s="7">
        <v>20218.081000000002</v>
      </c>
      <c r="F81" s="7">
        <v>19880.387999999999</v>
      </c>
      <c r="G81" s="7">
        <v>22823.162</v>
      </c>
      <c r="H81" s="7">
        <v>28169.423999999999</v>
      </c>
      <c r="I81" s="7">
        <v>25686.451999999997</v>
      </c>
      <c r="J81" s="7">
        <v>20743.457999999999</v>
      </c>
      <c r="K81" s="7">
        <v>12765.511</v>
      </c>
    </row>
    <row r="82" spans="1:11" x14ac:dyDescent="0.2">
      <c r="A82" s="7">
        <v>81</v>
      </c>
      <c r="B82" s="7" t="s">
        <v>19</v>
      </c>
      <c r="C82" s="7" t="s">
        <v>175</v>
      </c>
      <c r="D82" s="7" t="s">
        <v>176</v>
      </c>
      <c r="E82" s="7">
        <v>60039.647000000004</v>
      </c>
      <c r="F82" s="7">
        <v>52653.531000000003</v>
      </c>
      <c r="G82" s="7">
        <v>46846.559000000001</v>
      </c>
      <c r="H82" s="7">
        <v>38606.987000000001</v>
      </c>
      <c r="I82" s="7">
        <v>29470.69</v>
      </c>
      <c r="J82" s="7">
        <v>19938.504000000001</v>
      </c>
      <c r="K82" s="7">
        <v>12346.089999999998</v>
      </c>
    </row>
    <row r="83" spans="1:11" x14ac:dyDescent="0.2">
      <c r="A83" s="7">
        <v>82</v>
      </c>
      <c r="B83" s="7" t="s">
        <v>14</v>
      </c>
      <c r="C83" s="7" t="s">
        <v>177</v>
      </c>
      <c r="D83" s="7" t="s">
        <v>178</v>
      </c>
      <c r="E83" s="7">
        <v>27360.493000000006</v>
      </c>
      <c r="F83" s="7">
        <v>29737.332999999995</v>
      </c>
      <c r="G83" s="7">
        <v>32554.913999999997</v>
      </c>
      <c r="H83" s="7">
        <v>35017.687000000005</v>
      </c>
      <c r="I83" s="7">
        <v>29263.846999999998</v>
      </c>
      <c r="J83" s="7">
        <v>23616.809000000001</v>
      </c>
      <c r="K83" s="7">
        <v>15985.202000000001</v>
      </c>
    </row>
    <row r="84" spans="1:11" x14ac:dyDescent="0.2">
      <c r="A84" s="7">
        <v>83</v>
      </c>
      <c r="B84" s="7" t="s">
        <v>19</v>
      </c>
      <c r="C84" s="7" t="s">
        <v>179</v>
      </c>
      <c r="D84" s="7" t="s">
        <v>180</v>
      </c>
      <c r="E84" s="7">
        <v>52401.5</v>
      </c>
      <c r="F84" s="7">
        <v>51794.409999999996</v>
      </c>
      <c r="G84" s="7">
        <v>44849.695000000007</v>
      </c>
      <c r="H84" s="7">
        <v>34725.608999999997</v>
      </c>
      <c r="I84" s="7">
        <v>25249.967000000001</v>
      </c>
      <c r="J84" s="7">
        <v>16311.308999999999</v>
      </c>
      <c r="K84" s="7">
        <v>8774.5879999999997</v>
      </c>
    </row>
    <row r="85" spans="1:11" x14ac:dyDescent="0.2">
      <c r="A85" s="7">
        <v>84</v>
      </c>
      <c r="B85" s="7" t="s">
        <v>11</v>
      </c>
      <c r="C85" s="7" t="s">
        <v>181</v>
      </c>
      <c r="D85" s="7" t="s">
        <v>182</v>
      </c>
      <c r="E85" s="7">
        <v>49717.366999999991</v>
      </c>
      <c r="F85" s="7">
        <v>37612.785999999993</v>
      </c>
      <c r="G85" s="7">
        <v>29329.069999999996</v>
      </c>
      <c r="H85" s="7">
        <v>31353.109</v>
      </c>
      <c r="I85" s="7">
        <v>27500.562000000002</v>
      </c>
      <c r="J85" s="7">
        <v>19416.174000000003</v>
      </c>
      <c r="K85" s="7">
        <v>10091.67</v>
      </c>
    </row>
    <row r="86" spans="1:11" x14ac:dyDescent="0.2">
      <c r="A86" s="7">
        <v>85</v>
      </c>
      <c r="B86" s="7" t="s">
        <v>26</v>
      </c>
      <c r="C86" s="7" t="s">
        <v>183</v>
      </c>
      <c r="D86" s="7" t="s">
        <v>184</v>
      </c>
      <c r="E86" s="7">
        <v>51146.934000000001</v>
      </c>
      <c r="F86" s="7">
        <v>46116.044000000002</v>
      </c>
      <c r="G86" s="7">
        <v>46224.796999999999</v>
      </c>
      <c r="H86" s="7">
        <v>57888.630000000005</v>
      </c>
      <c r="I86" s="7">
        <v>55534.008999999998</v>
      </c>
      <c r="J86" s="7">
        <v>47589.240000000005</v>
      </c>
      <c r="K86" s="7">
        <v>29316.286</v>
      </c>
    </row>
    <row r="87" spans="1:11" x14ac:dyDescent="0.2">
      <c r="A87" s="7">
        <v>86</v>
      </c>
      <c r="B87" s="7" t="s">
        <v>14</v>
      </c>
      <c r="C87" s="7" t="s">
        <v>185</v>
      </c>
      <c r="D87" s="7" t="s">
        <v>186</v>
      </c>
      <c r="E87" s="7">
        <v>16226.157999999999</v>
      </c>
      <c r="F87" s="7">
        <v>14448.010000000002</v>
      </c>
      <c r="G87" s="7">
        <v>14892.256000000003</v>
      </c>
      <c r="H87" s="7">
        <v>20760.028000000002</v>
      </c>
      <c r="I87" s="7">
        <v>22150.95</v>
      </c>
      <c r="J87" s="7">
        <v>19470.591</v>
      </c>
      <c r="K87" s="7">
        <v>11744.573999999999</v>
      </c>
    </row>
    <row r="88" spans="1:11" x14ac:dyDescent="0.2">
      <c r="A88" s="7">
        <v>87</v>
      </c>
      <c r="B88" s="7" t="s">
        <v>19</v>
      </c>
      <c r="C88" s="7" t="s">
        <v>187</v>
      </c>
      <c r="D88" s="7" t="s">
        <v>188</v>
      </c>
      <c r="E88" s="7">
        <v>67191.434999999998</v>
      </c>
      <c r="F88" s="7">
        <v>53795.560000000005</v>
      </c>
      <c r="G88" s="7">
        <v>33775.192999999999</v>
      </c>
      <c r="H88" s="7">
        <v>25869.260000000002</v>
      </c>
      <c r="I88" s="7">
        <v>17679.487999999998</v>
      </c>
      <c r="J88" s="7">
        <v>10002.276999999998</v>
      </c>
      <c r="K88" s="7">
        <v>5421.1309999999994</v>
      </c>
    </row>
    <row r="89" spans="1:11" x14ac:dyDescent="0.2">
      <c r="A89" s="7">
        <v>88</v>
      </c>
      <c r="B89" s="7" t="s">
        <v>14</v>
      </c>
      <c r="C89" s="7" t="s">
        <v>189</v>
      </c>
      <c r="D89" s="7" t="s">
        <v>190</v>
      </c>
      <c r="E89" s="7">
        <v>77098.846999999994</v>
      </c>
      <c r="F89" s="7">
        <v>62222.53300000001</v>
      </c>
      <c r="G89" s="7">
        <v>63718.146999999997</v>
      </c>
      <c r="H89" s="7">
        <v>81367.60100000001</v>
      </c>
      <c r="I89" s="7">
        <v>82150.396000000008</v>
      </c>
      <c r="J89" s="7">
        <v>70819.845000000001</v>
      </c>
      <c r="K89" s="7">
        <v>40998.502999999997</v>
      </c>
    </row>
    <row r="90" spans="1:11" x14ac:dyDescent="0.2">
      <c r="A90" s="7">
        <v>89</v>
      </c>
      <c r="B90" s="7" t="s">
        <v>19</v>
      </c>
      <c r="C90" s="7" t="s">
        <v>191</v>
      </c>
      <c r="D90" s="7" t="s">
        <v>192</v>
      </c>
      <c r="E90" s="7">
        <v>34878.578000000001</v>
      </c>
      <c r="F90" s="7">
        <v>30859.907999999999</v>
      </c>
      <c r="G90" s="7">
        <v>29046.53</v>
      </c>
      <c r="H90" s="7">
        <v>23386.649000000001</v>
      </c>
      <c r="I90" s="7">
        <v>16677.821</v>
      </c>
      <c r="J90" s="7">
        <v>12234.245000000001</v>
      </c>
      <c r="K90" s="7">
        <v>7337.0290000000005</v>
      </c>
    </row>
    <row r="91" spans="1:11" x14ac:dyDescent="0.2">
      <c r="A91" s="7">
        <v>90</v>
      </c>
      <c r="B91" s="7" t="s">
        <v>11</v>
      </c>
      <c r="C91" s="7" t="s">
        <v>193</v>
      </c>
      <c r="D91" s="7" t="s">
        <v>194</v>
      </c>
      <c r="E91" s="7">
        <v>22273.004999999997</v>
      </c>
      <c r="F91" s="7">
        <v>19219.357999999997</v>
      </c>
      <c r="G91" s="7">
        <v>15737.155999999999</v>
      </c>
      <c r="H91" s="7">
        <v>19336.392</v>
      </c>
      <c r="I91" s="7">
        <v>19289.152999999998</v>
      </c>
      <c r="J91" s="7">
        <v>12336.103999999999</v>
      </c>
      <c r="K91" s="7">
        <v>6838.3</v>
      </c>
    </row>
    <row r="92" spans="1:11" x14ac:dyDescent="0.2">
      <c r="A92" s="7">
        <v>91</v>
      </c>
      <c r="B92" s="7" t="s">
        <v>19</v>
      </c>
      <c r="C92" s="7" t="s">
        <v>195</v>
      </c>
      <c r="D92" s="7" t="s">
        <v>196</v>
      </c>
      <c r="E92" s="7">
        <v>82474.991999999998</v>
      </c>
      <c r="F92" s="7">
        <v>76304.123000000007</v>
      </c>
      <c r="G92" s="7">
        <v>47722.675000000003</v>
      </c>
      <c r="H92" s="7">
        <v>36507.256999999998</v>
      </c>
      <c r="I92" s="7">
        <v>24436.127999999997</v>
      </c>
      <c r="J92" s="7">
        <v>12426.262999999999</v>
      </c>
      <c r="K92" s="7">
        <v>7204.2129999999997</v>
      </c>
    </row>
    <row r="93" spans="1:11" x14ac:dyDescent="0.2">
      <c r="A93" s="7">
        <v>92</v>
      </c>
      <c r="B93" s="7" t="s">
        <v>11</v>
      </c>
      <c r="C93" s="7" t="s">
        <v>197</v>
      </c>
      <c r="D93" s="7" t="s">
        <v>198</v>
      </c>
      <c r="E93" s="7">
        <v>31649.850999999999</v>
      </c>
      <c r="F93" s="7">
        <v>18782.651000000002</v>
      </c>
      <c r="G93" s="7">
        <v>17413.54</v>
      </c>
      <c r="H93" s="7">
        <v>20843.214</v>
      </c>
      <c r="I93" s="7">
        <v>20356.410000000003</v>
      </c>
      <c r="J93" s="7">
        <v>16356.802999999998</v>
      </c>
      <c r="K93" s="7">
        <v>9942.4390000000003</v>
      </c>
    </row>
    <row r="94" spans="1:11" x14ac:dyDescent="0.2">
      <c r="A94" s="7">
        <v>93</v>
      </c>
      <c r="B94" s="7" t="s">
        <v>11</v>
      </c>
      <c r="C94" s="7" t="s">
        <v>199</v>
      </c>
      <c r="D94" s="7" t="s">
        <v>200</v>
      </c>
      <c r="E94" s="7">
        <v>30419.375000000007</v>
      </c>
      <c r="F94" s="7">
        <v>28118.098999999998</v>
      </c>
      <c r="G94" s="7">
        <v>26608.46</v>
      </c>
      <c r="H94" s="7">
        <v>28132.087</v>
      </c>
      <c r="I94" s="7">
        <v>24168.353000000003</v>
      </c>
      <c r="J94" s="7">
        <v>18473.835999999999</v>
      </c>
      <c r="K94" s="7">
        <v>12030.284</v>
      </c>
    </row>
    <row r="95" spans="1:11" x14ac:dyDescent="0.2">
      <c r="A95" s="7">
        <v>94</v>
      </c>
      <c r="B95" s="7" t="s">
        <v>11</v>
      </c>
      <c r="C95" s="7" t="s">
        <v>201</v>
      </c>
      <c r="D95" s="7" t="s">
        <v>202</v>
      </c>
      <c r="E95" s="7">
        <v>53109.385000000009</v>
      </c>
      <c r="F95" s="7">
        <v>36691.637999999999</v>
      </c>
      <c r="G95" s="7">
        <v>29937.752</v>
      </c>
      <c r="H95" s="7">
        <v>28395.913</v>
      </c>
      <c r="I95" s="7">
        <v>23238.131000000001</v>
      </c>
      <c r="J95" s="7">
        <v>18346.46</v>
      </c>
      <c r="K95" s="7">
        <v>9353.4209999999985</v>
      </c>
    </row>
    <row r="96" spans="1:11" x14ac:dyDescent="0.2">
      <c r="A96" s="7">
        <v>95</v>
      </c>
      <c r="B96" s="7" t="s">
        <v>11</v>
      </c>
      <c r="C96" s="7" t="s">
        <v>203</v>
      </c>
      <c r="D96" s="7" t="s">
        <v>204</v>
      </c>
      <c r="E96" s="7">
        <v>88299.073000000004</v>
      </c>
      <c r="F96" s="7">
        <v>45743.781000000003</v>
      </c>
      <c r="G96" s="7">
        <v>37866.525999999998</v>
      </c>
      <c r="H96" s="7">
        <v>36984.741999999998</v>
      </c>
      <c r="I96" s="7">
        <v>30226.030999999999</v>
      </c>
      <c r="J96" s="7">
        <v>22112.354999999996</v>
      </c>
      <c r="K96" s="7">
        <v>12994.489000000001</v>
      </c>
    </row>
    <row r="97" spans="1:11" x14ac:dyDescent="0.2">
      <c r="A97" s="7">
        <v>96</v>
      </c>
      <c r="B97" s="7" t="s">
        <v>26</v>
      </c>
      <c r="C97" s="7" t="s">
        <v>205</v>
      </c>
      <c r="D97" s="7" t="s">
        <v>206</v>
      </c>
      <c r="E97" s="7">
        <v>85100.793999999994</v>
      </c>
      <c r="F97" s="7">
        <v>52937.746000000006</v>
      </c>
      <c r="G97" s="7">
        <v>41881.303999999996</v>
      </c>
      <c r="H97" s="7">
        <v>37280.161999999997</v>
      </c>
      <c r="I97" s="7">
        <v>31721.127</v>
      </c>
      <c r="J97" s="7">
        <v>20814.662000000004</v>
      </c>
      <c r="K97" s="7">
        <v>11811.344999999999</v>
      </c>
    </row>
    <row r="98" spans="1:11" x14ac:dyDescent="0.2">
      <c r="A98" s="7">
        <v>97</v>
      </c>
      <c r="B98" s="7" t="s">
        <v>19</v>
      </c>
      <c r="C98" s="7" t="s">
        <v>207</v>
      </c>
      <c r="D98" s="7" t="s">
        <v>208</v>
      </c>
      <c r="E98" s="7">
        <v>58166.089</v>
      </c>
      <c r="F98" s="7">
        <v>63908.689000000006</v>
      </c>
      <c r="G98" s="7">
        <v>52369.273000000001</v>
      </c>
      <c r="H98" s="7">
        <v>38525.072</v>
      </c>
      <c r="I98" s="7">
        <v>25631.874000000003</v>
      </c>
      <c r="J98" s="7">
        <v>13396.561</v>
      </c>
      <c r="K98" s="7">
        <v>7692.7910000000011</v>
      </c>
    </row>
    <row r="99" spans="1:11" x14ac:dyDescent="0.2">
      <c r="A99" s="7">
        <v>98</v>
      </c>
      <c r="B99" s="7" t="s">
        <v>26</v>
      </c>
      <c r="C99" s="7" t="s">
        <v>209</v>
      </c>
      <c r="D99" s="7" t="s">
        <v>210</v>
      </c>
      <c r="E99" s="7">
        <v>28080.338000000003</v>
      </c>
      <c r="F99" s="7">
        <v>25964.018</v>
      </c>
      <c r="G99" s="7">
        <v>25381.594000000001</v>
      </c>
      <c r="H99" s="7">
        <v>33710.090000000004</v>
      </c>
      <c r="I99" s="7">
        <v>36394.847999999998</v>
      </c>
      <c r="J99" s="7">
        <v>31312.545999999998</v>
      </c>
      <c r="K99" s="7">
        <v>18042.611000000001</v>
      </c>
    </row>
    <row r="100" spans="1:11" x14ac:dyDescent="0.2">
      <c r="A100" s="7">
        <v>99</v>
      </c>
      <c r="B100" s="7" t="s">
        <v>26</v>
      </c>
      <c r="C100" s="7" t="s">
        <v>211</v>
      </c>
      <c r="D100" s="7" t="s">
        <v>212</v>
      </c>
      <c r="E100" s="7">
        <v>40864.142</v>
      </c>
      <c r="F100" s="7">
        <v>30035.170999999998</v>
      </c>
      <c r="G100" s="7">
        <v>26654.190999999995</v>
      </c>
      <c r="H100" s="7">
        <v>31415.108999999997</v>
      </c>
      <c r="I100" s="7">
        <v>30266.103999999999</v>
      </c>
      <c r="J100" s="7">
        <v>24728.667000000001</v>
      </c>
      <c r="K100" s="7">
        <v>14636.358</v>
      </c>
    </row>
    <row r="101" spans="1:11" x14ac:dyDescent="0.2">
      <c r="A101" s="7">
        <v>100</v>
      </c>
      <c r="B101" s="7" t="s">
        <v>11</v>
      </c>
      <c r="C101" s="7" t="s">
        <v>213</v>
      </c>
      <c r="D101" s="7" t="s">
        <v>214</v>
      </c>
      <c r="E101" s="7">
        <v>106147.655</v>
      </c>
      <c r="F101" s="7">
        <v>76671.987999999998</v>
      </c>
      <c r="G101" s="7">
        <v>57175.640999999996</v>
      </c>
      <c r="H101" s="7">
        <v>54265.124000000003</v>
      </c>
      <c r="I101" s="7">
        <v>50900.777999999998</v>
      </c>
      <c r="J101" s="7">
        <v>34478.879000000001</v>
      </c>
      <c r="K101" s="7">
        <v>18747.898999999998</v>
      </c>
    </row>
    <row r="102" spans="1:11" x14ac:dyDescent="0.2">
      <c r="A102" s="7">
        <v>101</v>
      </c>
      <c r="B102" s="7" t="s">
        <v>26</v>
      </c>
      <c r="C102" s="7" t="s">
        <v>215</v>
      </c>
      <c r="D102" s="7" t="s">
        <v>216</v>
      </c>
      <c r="E102" s="7">
        <v>45970.345999999998</v>
      </c>
      <c r="F102" s="7">
        <v>37153.089</v>
      </c>
      <c r="G102" s="7">
        <v>29857.642999999996</v>
      </c>
      <c r="H102" s="7">
        <v>24824.355000000003</v>
      </c>
      <c r="I102" s="7">
        <v>19328.752</v>
      </c>
      <c r="J102" s="7">
        <v>12357.809000000001</v>
      </c>
      <c r="K102" s="7">
        <v>8389.768</v>
      </c>
    </row>
    <row r="103" spans="1:11" x14ac:dyDescent="0.2">
      <c r="A103" s="7">
        <v>102</v>
      </c>
      <c r="B103" s="7" t="s">
        <v>26</v>
      </c>
      <c r="C103" s="7" t="s">
        <v>217</v>
      </c>
      <c r="D103" s="7" t="s">
        <v>218</v>
      </c>
      <c r="E103" s="7">
        <v>28194.350000000002</v>
      </c>
      <c r="F103" s="7">
        <v>26416.190000000002</v>
      </c>
      <c r="G103" s="7">
        <v>23436.767000000003</v>
      </c>
      <c r="H103" s="7">
        <v>28369.476000000002</v>
      </c>
      <c r="I103" s="7">
        <v>25675.158999999996</v>
      </c>
      <c r="J103" s="7">
        <v>19370.896000000001</v>
      </c>
      <c r="K103" s="7">
        <v>11353.693000000001</v>
      </c>
    </row>
    <row r="104" spans="1:11" x14ac:dyDescent="0.2">
      <c r="A104" s="7">
        <v>103</v>
      </c>
      <c r="B104" s="7" t="s">
        <v>14</v>
      </c>
      <c r="C104" s="7" t="s">
        <v>219</v>
      </c>
      <c r="D104" s="7" t="s">
        <v>220</v>
      </c>
      <c r="E104" s="7">
        <v>50154.296000000002</v>
      </c>
      <c r="F104" s="7">
        <v>41722.887999999999</v>
      </c>
      <c r="G104" s="7">
        <v>36942.122000000003</v>
      </c>
      <c r="H104" s="7">
        <v>38361.186000000002</v>
      </c>
      <c r="I104" s="7">
        <v>31938.764999999999</v>
      </c>
      <c r="J104" s="7">
        <v>23195.684999999998</v>
      </c>
      <c r="K104" s="7">
        <v>12462.172999999999</v>
      </c>
    </row>
    <row r="105" spans="1:11" x14ac:dyDescent="0.2">
      <c r="A105" s="7">
        <v>104</v>
      </c>
      <c r="B105" s="7" t="s">
        <v>19</v>
      </c>
      <c r="C105" s="7" t="s">
        <v>221</v>
      </c>
      <c r="D105" s="7" t="s">
        <v>222</v>
      </c>
      <c r="E105" s="7">
        <v>34485.288</v>
      </c>
      <c r="F105" s="7">
        <v>40680.830999999998</v>
      </c>
      <c r="G105" s="7">
        <v>34270.216</v>
      </c>
      <c r="H105" s="7">
        <v>27073.850999999999</v>
      </c>
      <c r="I105" s="7">
        <v>19012.030999999999</v>
      </c>
      <c r="J105" s="7">
        <v>12420.863000000001</v>
      </c>
      <c r="K105" s="7">
        <v>7368.9339999999993</v>
      </c>
    </row>
    <row r="106" spans="1:11" x14ac:dyDescent="0.2">
      <c r="A106" s="7">
        <v>105</v>
      </c>
      <c r="B106" s="7" t="s">
        <v>26</v>
      </c>
      <c r="C106" s="7" t="s">
        <v>223</v>
      </c>
      <c r="D106" s="7" t="s">
        <v>224</v>
      </c>
      <c r="E106" s="7">
        <v>53183.508000000002</v>
      </c>
      <c r="F106" s="7">
        <v>50410.059000000001</v>
      </c>
      <c r="G106" s="7">
        <v>49746.786999999997</v>
      </c>
      <c r="H106" s="7">
        <v>57151.298000000003</v>
      </c>
      <c r="I106" s="7">
        <v>50332.013999999996</v>
      </c>
      <c r="J106" s="7">
        <v>41940.725000000006</v>
      </c>
      <c r="K106" s="7">
        <v>25464.312999999998</v>
      </c>
    </row>
    <row r="107" spans="1:11" x14ac:dyDescent="0.2">
      <c r="A107" s="7">
        <v>106</v>
      </c>
      <c r="B107" s="7" t="s">
        <v>26</v>
      </c>
      <c r="C107" s="7" t="s">
        <v>225</v>
      </c>
      <c r="D107" s="7" t="s">
        <v>226</v>
      </c>
      <c r="E107" s="7">
        <v>39570.081999999995</v>
      </c>
      <c r="F107" s="7">
        <v>43630.26</v>
      </c>
      <c r="G107" s="7">
        <v>43058.601999999999</v>
      </c>
      <c r="H107" s="7">
        <v>37378.019</v>
      </c>
      <c r="I107" s="7">
        <v>30129.266999999996</v>
      </c>
      <c r="J107" s="7">
        <v>21519.026000000002</v>
      </c>
      <c r="K107" s="7">
        <v>11149.584999999999</v>
      </c>
    </row>
    <row r="108" spans="1:11" x14ac:dyDescent="0.2">
      <c r="A108" s="7">
        <v>107</v>
      </c>
      <c r="B108" s="7" t="s">
        <v>26</v>
      </c>
      <c r="C108" s="7" t="s">
        <v>227</v>
      </c>
      <c r="D108" s="7" t="s">
        <v>228</v>
      </c>
      <c r="E108" s="7">
        <v>92596.757000000012</v>
      </c>
      <c r="F108" s="7">
        <v>86116.025999999983</v>
      </c>
      <c r="G108" s="7">
        <v>86310.574999999997</v>
      </c>
      <c r="H108" s="7">
        <v>94128.213000000003</v>
      </c>
      <c r="I108" s="7">
        <v>79749.836999999985</v>
      </c>
      <c r="J108" s="7">
        <v>63358.929000000004</v>
      </c>
      <c r="K108" s="7">
        <v>35067.364999999998</v>
      </c>
    </row>
    <row r="109" spans="1:11" x14ac:dyDescent="0.2">
      <c r="A109" s="7">
        <v>108</v>
      </c>
      <c r="B109" s="7" t="s">
        <v>26</v>
      </c>
      <c r="C109" s="7" t="s">
        <v>229</v>
      </c>
      <c r="D109" s="7" t="s">
        <v>230</v>
      </c>
      <c r="E109" s="7">
        <v>15738.780000000002</v>
      </c>
      <c r="F109" s="7">
        <v>14432.366</v>
      </c>
      <c r="G109" s="7">
        <v>13963.878000000002</v>
      </c>
      <c r="H109" s="7">
        <v>17764.78</v>
      </c>
      <c r="I109" s="7">
        <v>17002.27</v>
      </c>
      <c r="J109" s="7">
        <v>13825.155000000002</v>
      </c>
      <c r="K109" s="7">
        <v>7818.4309999999987</v>
      </c>
    </row>
    <row r="110" spans="1:11" x14ac:dyDescent="0.2">
      <c r="A110" s="7">
        <v>109</v>
      </c>
      <c r="B110" s="7" t="s">
        <v>14</v>
      </c>
      <c r="C110" s="7" t="s">
        <v>231</v>
      </c>
      <c r="D110" s="7" t="s">
        <v>232</v>
      </c>
      <c r="E110" s="7">
        <v>12926.565000000002</v>
      </c>
      <c r="F110" s="7">
        <v>12919.62</v>
      </c>
      <c r="G110" s="7">
        <v>13899.102000000001</v>
      </c>
      <c r="H110" s="7">
        <v>15684.167999999998</v>
      </c>
      <c r="I110" s="7">
        <v>13208.201999999999</v>
      </c>
      <c r="J110" s="7">
        <v>10236.074000000001</v>
      </c>
      <c r="K110" s="7">
        <v>6194.1420000000007</v>
      </c>
    </row>
    <row r="111" spans="1:11" x14ac:dyDescent="0.2">
      <c r="A111" s="7">
        <v>110</v>
      </c>
      <c r="B111" s="7" t="s">
        <v>11</v>
      </c>
      <c r="C111" s="7" t="s">
        <v>233</v>
      </c>
      <c r="D111" s="7" t="s">
        <v>234</v>
      </c>
      <c r="E111" s="7">
        <v>110216.78899999999</v>
      </c>
      <c r="F111" s="7">
        <v>69873.284</v>
      </c>
      <c r="G111" s="7">
        <v>56059.642999999996</v>
      </c>
      <c r="H111" s="7">
        <v>57777.737000000001</v>
      </c>
      <c r="I111" s="7">
        <v>53892.918999999987</v>
      </c>
      <c r="J111" s="7">
        <v>39791.913999999997</v>
      </c>
      <c r="K111" s="7">
        <v>23396.135999999999</v>
      </c>
    </row>
    <row r="112" spans="1:11" x14ac:dyDescent="0.2">
      <c r="A112" s="7">
        <v>111</v>
      </c>
      <c r="B112" s="7" t="s">
        <v>19</v>
      </c>
      <c r="C112" s="7" t="s">
        <v>235</v>
      </c>
      <c r="D112" s="7" t="s">
        <v>236</v>
      </c>
      <c r="E112" s="7">
        <v>88576.62</v>
      </c>
      <c r="F112" s="7">
        <v>69880.434999999983</v>
      </c>
      <c r="G112" s="7">
        <v>49788.046999999999</v>
      </c>
      <c r="H112" s="7">
        <v>37553.075000000004</v>
      </c>
      <c r="I112" s="7">
        <v>25239.470999999998</v>
      </c>
      <c r="J112" s="7">
        <v>13030.769999999999</v>
      </c>
      <c r="K112" s="7">
        <v>6470.6550000000007</v>
      </c>
    </row>
    <row r="113" spans="1:11" x14ac:dyDescent="0.2">
      <c r="A113" s="7">
        <v>112</v>
      </c>
      <c r="B113" s="7" t="s">
        <v>14</v>
      </c>
      <c r="C113" s="7" t="s">
        <v>237</v>
      </c>
      <c r="D113" s="7" t="s">
        <v>238</v>
      </c>
      <c r="E113" s="7">
        <v>12111.438</v>
      </c>
      <c r="F113" s="7">
        <v>12588.319</v>
      </c>
      <c r="G113" s="7">
        <v>14671.364000000001</v>
      </c>
      <c r="H113" s="7">
        <v>15153.737000000001</v>
      </c>
      <c r="I113" s="7">
        <v>12686.871000000001</v>
      </c>
      <c r="J113" s="7">
        <v>9700.235999999999</v>
      </c>
      <c r="K113" s="7">
        <v>5443.1219999999994</v>
      </c>
    </row>
    <row r="114" spans="1:11" x14ac:dyDescent="0.2">
      <c r="A114" s="7">
        <v>113</v>
      </c>
      <c r="B114" s="7" t="s">
        <v>26</v>
      </c>
      <c r="C114" s="7" t="s">
        <v>239</v>
      </c>
      <c r="D114" s="7" t="s">
        <v>240</v>
      </c>
      <c r="E114" s="7">
        <v>34403.886999999995</v>
      </c>
      <c r="F114" s="7">
        <v>31801.137999999999</v>
      </c>
      <c r="G114" s="7">
        <v>31094.763000000006</v>
      </c>
      <c r="H114" s="7">
        <v>41233.425000000003</v>
      </c>
      <c r="I114" s="7">
        <v>39324.945000000007</v>
      </c>
      <c r="J114" s="7">
        <v>32379.059000000001</v>
      </c>
      <c r="K114" s="7">
        <v>18857.586000000003</v>
      </c>
    </row>
    <row r="115" spans="1:11" x14ac:dyDescent="0.2">
      <c r="A115" s="7">
        <v>114</v>
      </c>
      <c r="B115" s="7" t="s">
        <v>11</v>
      </c>
      <c r="C115" s="7" t="s">
        <v>241</v>
      </c>
      <c r="D115" s="7" t="s">
        <v>242</v>
      </c>
      <c r="E115" s="7">
        <v>45681.784</v>
      </c>
      <c r="F115" s="7">
        <v>31363.739999999998</v>
      </c>
      <c r="G115" s="7">
        <v>27301.208999999999</v>
      </c>
      <c r="H115" s="7">
        <v>32622.789000000004</v>
      </c>
      <c r="I115" s="7">
        <v>31808.947000000004</v>
      </c>
      <c r="J115" s="7">
        <v>24953.302000000003</v>
      </c>
      <c r="K115" s="7">
        <v>13447.821</v>
      </c>
    </row>
    <row r="116" spans="1:11" x14ac:dyDescent="0.2">
      <c r="A116" s="7">
        <v>115</v>
      </c>
      <c r="B116" s="7" t="s">
        <v>26</v>
      </c>
      <c r="C116" s="7" t="s">
        <v>243</v>
      </c>
      <c r="D116" s="7" t="s">
        <v>244</v>
      </c>
      <c r="E116" s="7">
        <v>52738.076000000001</v>
      </c>
      <c r="F116" s="7">
        <v>40062.652000000002</v>
      </c>
      <c r="G116" s="7">
        <v>37720.917000000001</v>
      </c>
      <c r="H116" s="7">
        <v>44926.072000000007</v>
      </c>
      <c r="I116" s="7">
        <v>43558.563000000002</v>
      </c>
      <c r="J116" s="7">
        <v>38466.659</v>
      </c>
      <c r="K116" s="7">
        <v>22961.83</v>
      </c>
    </row>
    <row r="117" spans="1:11" x14ac:dyDescent="0.2">
      <c r="A117" s="7">
        <v>116</v>
      </c>
      <c r="B117" s="7" t="s">
        <v>14</v>
      </c>
      <c r="C117" s="7" t="s">
        <v>245</v>
      </c>
      <c r="D117" s="7" t="s">
        <v>246</v>
      </c>
      <c r="E117" s="7">
        <v>29186.252999999997</v>
      </c>
      <c r="F117" s="7">
        <v>27513.748</v>
      </c>
      <c r="G117" s="7">
        <v>28434.897000000001</v>
      </c>
      <c r="H117" s="7">
        <v>29640.249</v>
      </c>
      <c r="I117" s="7">
        <v>23958.687000000002</v>
      </c>
      <c r="J117" s="7">
        <v>18842.888999999996</v>
      </c>
      <c r="K117" s="7">
        <v>12049.486999999999</v>
      </c>
    </row>
    <row r="118" spans="1:11" x14ac:dyDescent="0.2">
      <c r="A118" s="7">
        <v>117</v>
      </c>
      <c r="B118" s="7" t="s">
        <v>11</v>
      </c>
      <c r="C118" s="7" t="s">
        <v>247</v>
      </c>
      <c r="D118" s="7" t="s">
        <v>248</v>
      </c>
      <c r="E118" s="7">
        <v>22682.077999999998</v>
      </c>
      <c r="F118" s="7">
        <v>20823.039000000001</v>
      </c>
      <c r="G118" s="7">
        <v>17636.031000000003</v>
      </c>
      <c r="H118" s="7">
        <v>21155.918999999998</v>
      </c>
      <c r="I118" s="7">
        <v>19811.852999999999</v>
      </c>
      <c r="J118" s="7">
        <v>15558.735000000001</v>
      </c>
      <c r="K118" s="7">
        <v>9585.482</v>
      </c>
    </row>
    <row r="119" spans="1:11" x14ac:dyDescent="0.2">
      <c r="A119" s="7">
        <v>118</v>
      </c>
      <c r="B119" s="7" t="s">
        <v>14</v>
      </c>
      <c r="C119" s="7" t="s">
        <v>249</v>
      </c>
      <c r="D119" s="7" t="s">
        <v>250</v>
      </c>
      <c r="E119" s="7">
        <v>29748.824000000004</v>
      </c>
      <c r="F119" s="7">
        <v>30140.353999999999</v>
      </c>
      <c r="G119" s="7">
        <v>30786.451000000001</v>
      </c>
      <c r="H119" s="7">
        <v>32990.974999999999</v>
      </c>
      <c r="I119" s="7">
        <v>27665.750999999997</v>
      </c>
      <c r="J119" s="7">
        <v>21281.468999999997</v>
      </c>
      <c r="K119" s="7">
        <v>12933.199999999999</v>
      </c>
    </row>
    <row r="120" spans="1:11" x14ac:dyDescent="0.2">
      <c r="A120" s="7">
        <v>119</v>
      </c>
      <c r="B120" s="7" t="s">
        <v>11</v>
      </c>
      <c r="C120" s="7" t="s">
        <v>251</v>
      </c>
      <c r="D120" s="7" t="s">
        <v>252</v>
      </c>
      <c r="E120" s="7">
        <v>31962.883999999998</v>
      </c>
      <c r="F120" s="7">
        <v>26833.019</v>
      </c>
      <c r="G120" s="7">
        <v>23646.839</v>
      </c>
      <c r="H120" s="7">
        <v>24906.748</v>
      </c>
      <c r="I120" s="7">
        <v>20594.598000000002</v>
      </c>
      <c r="J120" s="7">
        <v>16572.162999999997</v>
      </c>
      <c r="K120" s="7">
        <v>8908.2139999999999</v>
      </c>
    </row>
    <row r="121" spans="1:11" x14ac:dyDescent="0.2">
      <c r="A121" s="7">
        <v>120</v>
      </c>
      <c r="B121" s="7" t="s">
        <v>11</v>
      </c>
      <c r="C121" s="7" t="s">
        <v>253</v>
      </c>
      <c r="D121" s="7" t="s">
        <v>254</v>
      </c>
      <c r="E121" s="7">
        <v>22801.251</v>
      </c>
      <c r="F121" s="7">
        <v>21648.626000000004</v>
      </c>
      <c r="G121" s="7">
        <v>19731.314999999999</v>
      </c>
      <c r="H121" s="7">
        <v>23929.703000000001</v>
      </c>
      <c r="I121" s="7">
        <v>23034.368999999995</v>
      </c>
      <c r="J121" s="7">
        <v>18303.13</v>
      </c>
      <c r="K121" s="7">
        <v>10462.526</v>
      </c>
    </row>
    <row r="122" spans="1:11" x14ac:dyDescent="0.2">
      <c r="A122" s="7">
        <v>121</v>
      </c>
      <c r="B122" s="7" t="s">
        <v>11</v>
      </c>
      <c r="C122" s="7" t="s">
        <v>255</v>
      </c>
      <c r="D122" s="7" t="s">
        <v>256</v>
      </c>
      <c r="E122" s="7">
        <v>49167.899999999994</v>
      </c>
      <c r="F122" s="7">
        <v>32464.493000000002</v>
      </c>
      <c r="G122" s="7">
        <v>21875.005000000001</v>
      </c>
      <c r="H122" s="7">
        <v>18509.576000000001</v>
      </c>
      <c r="I122" s="7">
        <v>13642.874999999998</v>
      </c>
      <c r="J122" s="7">
        <v>8469.1710000000003</v>
      </c>
      <c r="K122" s="7">
        <v>4074.2930000000001</v>
      </c>
    </row>
    <row r="123" spans="1:11" x14ac:dyDescent="0.2">
      <c r="A123" s="7">
        <v>122</v>
      </c>
      <c r="B123" s="7" t="s">
        <v>26</v>
      </c>
      <c r="C123" s="7" t="s">
        <v>257</v>
      </c>
      <c r="D123" s="7" t="s">
        <v>258</v>
      </c>
      <c r="E123" s="7">
        <v>17597.367999999999</v>
      </c>
      <c r="F123" s="7">
        <v>17157.740000000002</v>
      </c>
      <c r="G123" s="7">
        <v>18808.710999999999</v>
      </c>
      <c r="H123" s="7">
        <v>25679.584999999999</v>
      </c>
      <c r="I123" s="7">
        <v>28072.555</v>
      </c>
      <c r="J123" s="7">
        <v>25135.688999999995</v>
      </c>
      <c r="K123" s="7">
        <v>15996.796999999999</v>
      </c>
    </row>
    <row r="124" spans="1:11" x14ac:dyDescent="0.2">
      <c r="A124" s="7">
        <v>123</v>
      </c>
      <c r="B124" s="7" t="s">
        <v>14</v>
      </c>
      <c r="C124" s="7" t="s">
        <v>259</v>
      </c>
      <c r="D124" s="7" t="s">
        <v>260</v>
      </c>
      <c r="E124" s="7">
        <v>25712.089</v>
      </c>
      <c r="F124" s="7">
        <v>25964.734</v>
      </c>
      <c r="G124" s="7">
        <v>27280.837000000003</v>
      </c>
      <c r="H124" s="7">
        <v>31100.842000000004</v>
      </c>
      <c r="I124" s="7">
        <v>29076.742999999999</v>
      </c>
      <c r="J124" s="7">
        <v>26116.455000000002</v>
      </c>
      <c r="K124" s="7">
        <v>17154.300999999999</v>
      </c>
    </row>
    <row r="125" spans="1:11" x14ac:dyDescent="0.2">
      <c r="A125" s="7">
        <v>124</v>
      </c>
      <c r="B125" s="7" t="s">
        <v>26</v>
      </c>
      <c r="C125" s="7" t="s">
        <v>261</v>
      </c>
      <c r="D125" s="7" t="s">
        <v>262</v>
      </c>
      <c r="E125" s="7">
        <v>33109.962</v>
      </c>
      <c r="F125" s="7">
        <v>26305.577000000001</v>
      </c>
      <c r="G125" s="7">
        <v>24803.782999999999</v>
      </c>
      <c r="H125" s="7">
        <v>30664.314999999999</v>
      </c>
      <c r="I125" s="7">
        <v>28421.996999999999</v>
      </c>
      <c r="J125" s="7">
        <v>24121.914000000004</v>
      </c>
      <c r="K125" s="7">
        <v>14062.721</v>
      </c>
    </row>
    <row r="126" spans="1:11" x14ac:dyDescent="0.2">
      <c r="A126" s="7">
        <v>125</v>
      </c>
      <c r="B126" s="7" t="s">
        <v>11</v>
      </c>
      <c r="C126" s="7" t="s">
        <v>263</v>
      </c>
      <c r="D126" s="7" t="s">
        <v>264</v>
      </c>
      <c r="E126" s="7">
        <v>27995.030000000006</v>
      </c>
      <c r="F126" s="7">
        <v>28210.416999999998</v>
      </c>
      <c r="G126" s="7">
        <v>26819.817000000003</v>
      </c>
      <c r="H126" s="7">
        <v>28818.553</v>
      </c>
      <c r="I126" s="7">
        <v>27209.26</v>
      </c>
      <c r="J126" s="7">
        <v>20795.425999999999</v>
      </c>
      <c r="K126" s="7">
        <v>11378.157999999999</v>
      </c>
    </row>
    <row r="127" spans="1:11" x14ac:dyDescent="0.2">
      <c r="A127" s="7">
        <v>126</v>
      </c>
      <c r="B127" s="7" t="s">
        <v>14</v>
      </c>
      <c r="C127" s="7" t="s">
        <v>265</v>
      </c>
      <c r="D127" s="7" t="s">
        <v>266</v>
      </c>
      <c r="E127" s="7">
        <v>46207.804000000011</v>
      </c>
      <c r="F127" s="7">
        <v>49787.718000000001</v>
      </c>
      <c r="G127" s="7">
        <v>51857.196000000011</v>
      </c>
      <c r="H127" s="7">
        <v>49560.951999999997</v>
      </c>
      <c r="I127" s="7">
        <v>39767.409999999996</v>
      </c>
      <c r="J127" s="7">
        <v>30094.608</v>
      </c>
      <c r="K127" s="7">
        <v>20403.488000000001</v>
      </c>
    </row>
    <row r="128" spans="1:11" x14ac:dyDescent="0.2">
      <c r="A128" s="7">
        <v>127</v>
      </c>
      <c r="B128" s="7" t="s">
        <v>14</v>
      </c>
      <c r="C128" s="7" t="s">
        <v>267</v>
      </c>
      <c r="D128" s="7" t="s">
        <v>268</v>
      </c>
      <c r="E128" s="7">
        <v>145648.32699999999</v>
      </c>
      <c r="F128" s="7">
        <v>106100.417</v>
      </c>
      <c r="G128" s="7">
        <v>99409.143000000011</v>
      </c>
      <c r="H128" s="7">
        <v>120471.624</v>
      </c>
      <c r="I128" s="7">
        <v>119439.93399999999</v>
      </c>
      <c r="J128" s="7">
        <v>101771.47</v>
      </c>
      <c r="K128" s="7">
        <v>64052.972999999998</v>
      </c>
    </row>
    <row r="129" spans="1:11" x14ac:dyDescent="0.2">
      <c r="A129" s="7">
        <v>128</v>
      </c>
      <c r="B129" s="7" t="s">
        <v>11</v>
      </c>
      <c r="C129" s="7" t="s">
        <v>269</v>
      </c>
      <c r="D129" s="7" t="s">
        <v>270</v>
      </c>
      <c r="E129" s="7">
        <v>37143.195</v>
      </c>
      <c r="F129" s="7">
        <v>34650.021000000001</v>
      </c>
      <c r="G129" s="7">
        <v>34759.743999999999</v>
      </c>
      <c r="H129" s="7">
        <v>45013.945999999996</v>
      </c>
      <c r="I129" s="7">
        <v>48557.572</v>
      </c>
      <c r="J129" s="7">
        <v>39727.325000000004</v>
      </c>
      <c r="K129" s="7">
        <v>22269.772000000001</v>
      </c>
    </row>
    <row r="130" spans="1:11" x14ac:dyDescent="0.2">
      <c r="A130" s="7">
        <v>129</v>
      </c>
      <c r="B130" s="7" t="s">
        <v>26</v>
      </c>
      <c r="C130" s="7" t="s">
        <v>271</v>
      </c>
      <c r="D130" s="7" t="s">
        <v>272</v>
      </c>
      <c r="E130" s="7">
        <v>44545.261999999995</v>
      </c>
      <c r="F130" s="7">
        <v>29514.100999999999</v>
      </c>
      <c r="G130" s="7">
        <v>23469.718000000001</v>
      </c>
      <c r="H130" s="7">
        <v>24452.591</v>
      </c>
      <c r="I130" s="7">
        <v>20395.935000000001</v>
      </c>
      <c r="J130" s="7">
        <v>17934.257000000001</v>
      </c>
      <c r="K130" s="7">
        <v>11738.694000000001</v>
      </c>
    </row>
    <row r="131" spans="1:11" x14ac:dyDescent="0.2">
      <c r="A131" s="7">
        <v>130</v>
      </c>
      <c r="B131" s="7" t="s">
        <v>26</v>
      </c>
      <c r="C131" s="7" t="s">
        <v>273</v>
      </c>
      <c r="D131" s="7" t="s">
        <v>274</v>
      </c>
      <c r="E131" s="7">
        <v>93627.036000000007</v>
      </c>
      <c r="F131" s="7">
        <v>44750.049999999996</v>
      </c>
      <c r="G131" s="7">
        <v>34218.502</v>
      </c>
      <c r="H131" s="7">
        <v>33919.470999999998</v>
      </c>
      <c r="I131" s="7">
        <v>27652.473000000005</v>
      </c>
      <c r="J131" s="7">
        <v>18451.688999999998</v>
      </c>
      <c r="K131" s="7">
        <v>10623.649000000001</v>
      </c>
    </row>
    <row r="132" spans="1:11" x14ac:dyDescent="0.2">
      <c r="A132" s="7">
        <v>131</v>
      </c>
      <c r="B132" s="7" t="s">
        <v>26</v>
      </c>
      <c r="C132" s="7" t="s">
        <v>275</v>
      </c>
      <c r="D132" s="7" t="s">
        <v>276</v>
      </c>
      <c r="E132" s="7">
        <v>22000.809999999998</v>
      </c>
      <c r="F132" s="7">
        <v>20528.441999999999</v>
      </c>
      <c r="G132" s="7">
        <v>18901.839000000004</v>
      </c>
      <c r="H132" s="7">
        <v>21891.934000000001</v>
      </c>
      <c r="I132" s="7">
        <v>19177.508999999998</v>
      </c>
      <c r="J132" s="7">
        <v>15267.721</v>
      </c>
      <c r="K132" s="7">
        <v>8775.482</v>
      </c>
    </row>
    <row r="133" spans="1:11" x14ac:dyDescent="0.2">
      <c r="A133" s="7">
        <v>132</v>
      </c>
      <c r="B133" s="7" t="s">
        <v>26</v>
      </c>
      <c r="C133" s="7" t="s">
        <v>277</v>
      </c>
      <c r="D133" s="7" t="s">
        <v>278</v>
      </c>
      <c r="E133" s="7">
        <v>18192.673999999999</v>
      </c>
      <c r="F133" s="7">
        <v>15555.466000000002</v>
      </c>
      <c r="G133" s="7">
        <v>13664.157000000001</v>
      </c>
      <c r="H133" s="7">
        <v>15487.073</v>
      </c>
      <c r="I133" s="7">
        <v>13988.553</v>
      </c>
      <c r="J133" s="7">
        <v>11729.881999999998</v>
      </c>
      <c r="K133" s="7">
        <v>6870.4779999999992</v>
      </c>
    </row>
    <row r="134" spans="1:11" x14ac:dyDescent="0.2">
      <c r="A134" s="7">
        <v>133</v>
      </c>
      <c r="B134" s="7" t="s">
        <v>11</v>
      </c>
      <c r="C134" s="7" t="s">
        <v>279</v>
      </c>
      <c r="D134" s="7" t="s">
        <v>280</v>
      </c>
      <c r="E134" s="7">
        <v>36326.216999999997</v>
      </c>
      <c r="F134" s="7">
        <v>31991.827000000001</v>
      </c>
      <c r="G134" s="7">
        <v>28302.281999999996</v>
      </c>
      <c r="H134" s="7">
        <v>29579.748000000003</v>
      </c>
      <c r="I134" s="7">
        <v>24741.865000000002</v>
      </c>
      <c r="J134" s="7">
        <v>18768.43</v>
      </c>
      <c r="K134" s="7">
        <v>10571.957999999999</v>
      </c>
    </row>
    <row r="135" spans="1:11" x14ac:dyDescent="0.2">
      <c r="A135" s="7">
        <v>134</v>
      </c>
      <c r="B135" s="7" t="s">
        <v>14</v>
      </c>
      <c r="C135" s="7" t="s">
        <v>281</v>
      </c>
      <c r="D135" s="7" t="s">
        <v>282</v>
      </c>
      <c r="E135" s="7">
        <v>116578.77300000002</v>
      </c>
      <c r="F135" s="7">
        <v>91507.565999999992</v>
      </c>
      <c r="G135" s="7">
        <v>85188.578000000009</v>
      </c>
      <c r="H135" s="7">
        <v>89355.474999999991</v>
      </c>
      <c r="I135" s="7">
        <v>76668.192999999999</v>
      </c>
      <c r="J135" s="7">
        <v>60712.329000000012</v>
      </c>
      <c r="K135" s="7">
        <v>39651.347999999998</v>
      </c>
    </row>
    <row r="136" spans="1:11" x14ac:dyDescent="0.2">
      <c r="A136" s="7">
        <v>135</v>
      </c>
      <c r="B136" s="7" t="s">
        <v>14</v>
      </c>
      <c r="C136" s="7" t="s">
        <v>283</v>
      </c>
      <c r="D136" s="7" t="s">
        <v>284</v>
      </c>
      <c r="E136" s="7">
        <v>52502.591000000015</v>
      </c>
      <c r="F136" s="7">
        <v>30682.738999999998</v>
      </c>
      <c r="G136" s="7">
        <v>24668.352000000003</v>
      </c>
      <c r="H136" s="7">
        <v>24894.154999999999</v>
      </c>
      <c r="I136" s="7">
        <v>21069.126</v>
      </c>
      <c r="J136" s="7">
        <v>14746.821999999998</v>
      </c>
      <c r="K136" s="7">
        <v>8833.6059999999998</v>
      </c>
    </row>
    <row r="137" spans="1:11" x14ac:dyDescent="0.2">
      <c r="A137" s="7">
        <v>136</v>
      </c>
      <c r="B137" s="7" t="s">
        <v>19</v>
      </c>
      <c r="C137" s="7" t="s">
        <v>285</v>
      </c>
      <c r="D137" s="7" t="s">
        <v>286</v>
      </c>
      <c r="E137" s="7">
        <v>55506.815999999999</v>
      </c>
      <c r="F137" s="7">
        <v>57980.585999999996</v>
      </c>
      <c r="G137" s="7">
        <v>48678.364000000001</v>
      </c>
      <c r="H137" s="7">
        <v>36778.184000000001</v>
      </c>
      <c r="I137" s="7">
        <v>27614.064999999999</v>
      </c>
      <c r="J137" s="7">
        <v>18230.418000000001</v>
      </c>
      <c r="K137" s="7">
        <v>11190.216999999999</v>
      </c>
    </row>
    <row r="138" spans="1:11" x14ac:dyDescent="0.2">
      <c r="A138" s="7">
        <v>137</v>
      </c>
      <c r="B138" s="7" t="s">
        <v>26</v>
      </c>
      <c r="C138" s="7" t="s">
        <v>287</v>
      </c>
      <c r="D138" s="7" t="s">
        <v>288</v>
      </c>
      <c r="E138" s="7">
        <v>23549.763999999999</v>
      </c>
      <c r="F138" s="7">
        <v>23118.874</v>
      </c>
      <c r="G138" s="7">
        <v>22522.929000000004</v>
      </c>
      <c r="H138" s="7">
        <v>25450.057999999997</v>
      </c>
      <c r="I138" s="7">
        <v>22709.258999999995</v>
      </c>
      <c r="J138" s="7">
        <v>19246.079000000002</v>
      </c>
      <c r="K138" s="7">
        <v>11452.050999999999</v>
      </c>
    </row>
    <row r="139" spans="1:11" x14ac:dyDescent="0.2">
      <c r="A139" s="7">
        <v>138</v>
      </c>
      <c r="B139" s="7" t="s">
        <v>19</v>
      </c>
      <c r="C139" s="7" t="s">
        <v>289</v>
      </c>
      <c r="D139" s="7" t="s">
        <v>290</v>
      </c>
      <c r="E139" s="7">
        <v>26955.486999999997</v>
      </c>
      <c r="F139" s="7">
        <v>33945.538999999997</v>
      </c>
      <c r="G139" s="7">
        <v>34917.116000000002</v>
      </c>
      <c r="H139" s="7">
        <v>29362.427999999996</v>
      </c>
      <c r="I139" s="7">
        <v>21143.817000000003</v>
      </c>
      <c r="J139" s="7">
        <v>15435.563999999998</v>
      </c>
      <c r="K139" s="7">
        <v>9296.4079999999994</v>
      </c>
    </row>
    <row r="140" spans="1:11" x14ac:dyDescent="0.2">
      <c r="A140" s="7">
        <v>139</v>
      </c>
      <c r="B140" s="7" t="s">
        <v>11</v>
      </c>
      <c r="C140" s="7" t="s">
        <v>291</v>
      </c>
      <c r="D140" s="7" t="s">
        <v>292</v>
      </c>
      <c r="E140" s="7">
        <v>37373.166999999994</v>
      </c>
      <c r="F140" s="7">
        <v>33920.289000000004</v>
      </c>
      <c r="G140" s="7">
        <v>30321.217000000001</v>
      </c>
      <c r="H140" s="7">
        <v>36327.364000000001</v>
      </c>
      <c r="I140" s="7">
        <v>32609.257999999994</v>
      </c>
      <c r="J140" s="7">
        <v>25629.955999999998</v>
      </c>
      <c r="K140" s="7">
        <v>14537.627</v>
      </c>
    </row>
    <row r="141" spans="1:11" x14ac:dyDescent="0.2">
      <c r="A141" s="7">
        <v>140</v>
      </c>
      <c r="B141" s="7" t="s">
        <v>26</v>
      </c>
      <c r="C141" s="7" t="s">
        <v>293</v>
      </c>
      <c r="D141" s="7" t="s">
        <v>294</v>
      </c>
      <c r="E141" s="7">
        <v>16127.248000000001</v>
      </c>
      <c r="F141" s="7">
        <v>14663.089999999998</v>
      </c>
      <c r="G141" s="7">
        <v>15173.982999999998</v>
      </c>
      <c r="H141" s="7">
        <v>16677.666000000001</v>
      </c>
      <c r="I141" s="7">
        <v>15064.66</v>
      </c>
      <c r="J141" s="7">
        <v>12472.664999999999</v>
      </c>
      <c r="K141" s="7">
        <v>8032.902</v>
      </c>
    </row>
    <row r="142" spans="1:11" x14ac:dyDescent="0.2">
      <c r="A142" s="7">
        <v>141</v>
      </c>
      <c r="B142" s="7" t="s">
        <v>11</v>
      </c>
      <c r="C142" s="7" t="s">
        <v>295</v>
      </c>
      <c r="D142" s="7" t="s">
        <v>296</v>
      </c>
      <c r="E142" s="7">
        <v>49932.385999999991</v>
      </c>
      <c r="F142" s="7">
        <v>42400.377</v>
      </c>
      <c r="G142" s="7">
        <v>33088.686000000002</v>
      </c>
      <c r="H142" s="7">
        <v>30898.323</v>
      </c>
      <c r="I142" s="7">
        <v>25097.029000000002</v>
      </c>
      <c r="J142" s="7">
        <v>17296.585999999999</v>
      </c>
      <c r="K142" s="7">
        <v>9888.6720000000005</v>
      </c>
    </row>
    <row r="143" spans="1:11" x14ac:dyDescent="0.2">
      <c r="A143" s="7">
        <v>142</v>
      </c>
      <c r="B143" s="7" t="s">
        <v>26</v>
      </c>
      <c r="C143" s="7" t="s">
        <v>297</v>
      </c>
      <c r="D143" s="7" t="s">
        <v>298</v>
      </c>
      <c r="E143" s="7">
        <v>99510.517000000007</v>
      </c>
      <c r="F143" s="7">
        <v>77633.126000000004</v>
      </c>
      <c r="G143" s="7">
        <v>62183.475000000006</v>
      </c>
      <c r="H143" s="7">
        <v>59293.926999999996</v>
      </c>
      <c r="I143" s="7">
        <v>43703.406999999992</v>
      </c>
      <c r="J143" s="7">
        <v>30627.709000000003</v>
      </c>
      <c r="K143" s="7">
        <v>18820.931</v>
      </c>
    </row>
    <row r="144" spans="1:11" x14ac:dyDescent="0.2">
      <c r="A144" s="7">
        <v>143</v>
      </c>
      <c r="B144" s="7" t="s">
        <v>11</v>
      </c>
      <c r="C144" s="7" t="s">
        <v>299</v>
      </c>
      <c r="D144" s="7" t="s">
        <v>300</v>
      </c>
      <c r="E144" s="7">
        <v>13913.598999999998</v>
      </c>
      <c r="F144" s="7">
        <v>11738.181</v>
      </c>
      <c r="G144" s="7">
        <v>11145.456</v>
      </c>
      <c r="H144" s="7">
        <v>15333.184999999999</v>
      </c>
      <c r="I144" s="7">
        <v>16394.465</v>
      </c>
      <c r="J144" s="7">
        <v>14211.684999999999</v>
      </c>
      <c r="K144" s="7">
        <v>8322.5840000000007</v>
      </c>
    </row>
    <row r="145" spans="1:11" x14ac:dyDescent="0.2">
      <c r="A145" s="7">
        <v>144</v>
      </c>
      <c r="B145" s="7" t="s">
        <v>11</v>
      </c>
      <c r="C145" s="7" t="s">
        <v>301</v>
      </c>
      <c r="D145" s="7" t="s">
        <v>302</v>
      </c>
      <c r="E145" s="7">
        <v>132893.54199999999</v>
      </c>
      <c r="F145" s="7">
        <v>82520.031999999992</v>
      </c>
      <c r="G145" s="7">
        <v>66600.713999999993</v>
      </c>
      <c r="H145" s="7">
        <v>69757.937999999995</v>
      </c>
      <c r="I145" s="7">
        <v>57635.892999999996</v>
      </c>
      <c r="J145" s="7">
        <v>43304.028999999995</v>
      </c>
      <c r="K145" s="7">
        <v>28495.642999999996</v>
      </c>
    </row>
    <row r="146" spans="1:11" x14ac:dyDescent="0.2">
      <c r="A146" s="7">
        <v>145</v>
      </c>
      <c r="B146" s="7" t="s">
        <v>26</v>
      </c>
      <c r="C146" s="7" t="s">
        <v>303</v>
      </c>
      <c r="D146" s="7" t="s">
        <v>304</v>
      </c>
      <c r="E146" s="7">
        <v>37833.881999999998</v>
      </c>
      <c r="F146" s="7">
        <v>36176.760999999991</v>
      </c>
      <c r="G146" s="7">
        <v>34890.686999999998</v>
      </c>
      <c r="H146" s="7">
        <v>46885.271999999997</v>
      </c>
      <c r="I146" s="7">
        <v>46101.682999999997</v>
      </c>
      <c r="J146" s="7">
        <v>38995.557999999997</v>
      </c>
      <c r="K146" s="7">
        <v>24145.068999999996</v>
      </c>
    </row>
    <row r="147" spans="1:11" x14ac:dyDescent="0.2">
      <c r="A147" s="7">
        <v>146</v>
      </c>
      <c r="B147" s="7" t="s">
        <v>14</v>
      </c>
      <c r="C147" s="7" t="s">
        <v>305</v>
      </c>
      <c r="D147" s="7" t="s">
        <v>306</v>
      </c>
      <c r="E147" s="7">
        <v>24848.764999999999</v>
      </c>
      <c r="F147" s="7">
        <v>24695.942000000003</v>
      </c>
      <c r="G147" s="7">
        <v>23875.920000000002</v>
      </c>
      <c r="H147" s="7">
        <v>17816.665000000001</v>
      </c>
      <c r="I147" s="7">
        <v>12497.038</v>
      </c>
      <c r="J147" s="7">
        <v>7284.9950000000008</v>
      </c>
      <c r="K147" s="7">
        <v>3981.4210000000003</v>
      </c>
    </row>
    <row r="148" spans="1:11" x14ac:dyDescent="0.2">
      <c r="A148" s="7">
        <v>147</v>
      </c>
      <c r="B148" s="7" t="s">
        <v>26</v>
      </c>
      <c r="C148" s="7" t="s">
        <v>307</v>
      </c>
      <c r="D148" s="7" t="s">
        <v>308</v>
      </c>
      <c r="E148" s="7">
        <v>28017.386999999995</v>
      </c>
      <c r="F148" s="7">
        <v>27003.379000000001</v>
      </c>
      <c r="G148" s="7">
        <v>26245.520000000004</v>
      </c>
      <c r="H148" s="7">
        <v>29631.084000000003</v>
      </c>
      <c r="I148" s="7">
        <v>26206.587999999996</v>
      </c>
      <c r="J148" s="7">
        <v>21356.340000000004</v>
      </c>
      <c r="K148" s="7">
        <v>14412.373</v>
      </c>
    </row>
    <row r="149" spans="1:11" x14ac:dyDescent="0.2">
      <c r="A149" s="7">
        <v>148</v>
      </c>
      <c r="B149" s="7" t="s">
        <v>14</v>
      </c>
      <c r="C149" s="7" t="s">
        <v>309</v>
      </c>
      <c r="D149" s="7" t="s">
        <v>310</v>
      </c>
      <c r="E149" s="7">
        <v>68261.998999999996</v>
      </c>
      <c r="F149" s="7">
        <v>62434.188999999998</v>
      </c>
      <c r="G149" s="7">
        <v>61601.444000000003</v>
      </c>
      <c r="H149" s="7">
        <v>80068.082999999999</v>
      </c>
      <c r="I149" s="7">
        <v>80072.257999999987</v>
      </c>
      <c r="J149" s="7">
        <v>69064.042999999991</v>
      </c>
      <c r="K149" s="7">
        <v>42929.485000000001</v>
      </c>
    </row>
    <row r="150" spans="1:11" x14ac:dyDescent="0.2">
      <c r="A150" s="7">
        <v>149</v>
      </c>
      <c r="B150" s="7" t="s">
        <v>11</v>
      </c>
      <c r="C150" s="7" t="s">
        <v>311</v>
      </c>
      <c r="D150" s="7" t="s">
        <v>312</v>
      </c>
      <c r="E150" s="7">
        <v>24189.618999999999</v>
      </c>
      <c r="F150" s="7">
        <v>20552.466</v>
      </c>
      <c r="G150" s="7">
        <v>21327.824000000001</v>
      </c>
      <c r="H150" s="7">
        <v>26087.120000000003</v>
      </c>
      <c r="I150" s="7">
        <v>23462.240000000002</v>
      </c>
      <c r="J150" s="7">
        <v>19248.368000000002</v>
      </c>
      <c r="K150" s="7">
        <v>11851.027</v>
      </c>
    </row>
    <row r="151" spans="1:11" x14ac:dyDescent="0.2">
      <c r="A151" s="7">
        <v>150</v>
      </c>
      <c r="B151" s="7" t="s">
        <v>14</v>
      </c>
      <c r="C151" s="7" t="s">
        <v>313</v>
      </c>
      <c r="D151" s="7" t="s">
        <v>314</v>
      </c>
      <c r="E151" s="7">
        <v>32797.370000000003</v>
      </c>
      <c r="F151" s="7">
        <v>29896.428</v>
      </c>
      <c r="G151" s="7">
        <v>30392.417999999998</v>
      </c>
      <c r="H151" s="7">
        <v>40982.118000000002</v>
      </c>
      <c r="I151" s="7">
        <v>43468.760999999999</v>
      </c>
      <c r="J151" s="7">
        <v>37837.726999999999</v>
      </c>
      <c r="K151" s="7">
        <v>23494.146000000004</v>
      </c>
    </row>
    <row r="152" spans="1:11" x14ac:dyDescent="0.2">
      <c r="A152" s="7">
        <v>151</v>
      </c>
      <c r="B152" s="7" t="s">
        <v>26</v>
      </c>
      <c r="C152" s="7" t="s">
        <v>315</v>
      </c>
      <c r="D152" s="7" t="s">
        <v>316</v>
      </c>
      <c r="E152" s="7">
        <v>29110.771000000001</v>
      </c>
      <c r="F152" s="7">
        <v>27417.910000000003</v>
      </c>
      <c r="G152" s="7">
        <v>26499.805</v>
      </c>
      <c r="H152" s="7">
        <v>33094.246999999996</v>
      </c>
      <c r="I152" s="7">
        <v>29290.908000000003</v>
      </c>
      <c r="J152" s="7">
        <v>25849.666999999998</v>
      </c>
      <c r="K152" s="7">
        <v>16137.83</v>
      </c>
    </row>
    <row r="153" spans="1:11" x14ac:dyDescent="0.2">
      <c r="A153" s="7">
        <v>152</v>
      </c>
      <c r="B153" s="7" t="s">
        <v>14</v>
      </c>
      <c r="C153" s="7" t="s">
        <v>317</v>
      </c>
      <c r="D153" s="7" t="s">
        <v>318</v>
      </c>
      <c r="E153" s="7">
        <v>27486.595999999998</v>
      </c>
      <c r="F153" s="7">
        <v>23247.629999999997</v>
      </c>
      <c r="G153" s="7">
        <v>24235.207999999999</v>
      </c>
      <c r="H153" s="7">
        <v>31032.644</v>
      </c>
      <c r="I153" s="7">
        <v>30130.399000000001</v>
      </c>
      <c r="J153" s="7">
        <v>24768.971999999998</v>
      </c>
      <c r="K153" s="7">
        <v>16331.844999999999</v>
      </c>
    </row>
    <row r="154" spans="1:11" x14ac:dyDescent="0.2">
      <c r="A154" s="7">
        <v>153</v>
      </c>
      <c r="B154" s="7" t="s">
        <v>14</v>
      </c>
      <c r="C154" s="7" t="s">
        <v>319</v>
      </c>
      <c r="D154" s="7" t="s">
        <v>320</v>
      </c>
      <c r="E154" s="7">
        <v>44984.248999999996</v>
      </c>
      <c r="F154" s="7">
        <v>39250.131000000001</v>
      </c>
      <c r="G154" s="7">
        <v>36715.493999999999</v>
      </c>
      <c r="H154" s="7">
        <v>39160.921999999999</v>
      </c>
      <c r="I154" s="7">
        <v>32876.057000000001</v>
      </c>
      <c r="J154" s="7">
        <v>26069.081000000002</v>
      </c>
      <c r="K154" s="7">
        <v>17116.861000000001</v>
      </c>
    </row>
    <row r="155" spans="1:11" x14ac:dyDescent="0.2">
      <c r="A155" s="7">
        <v>154</v>
      </c>
      <c r="B155" s="7" t="s">
        <v>14</v>
      </c>
      <c r="C155" s="7" t="s">
        <v>321</v>
      </c>
      <c r="D155" s="7" t="s">
        <v>322</v>
      </c>
      <c r="E155" s="7">
        <v>26889.992000000002</v>
      </c>
      <c r="F155" s="7">
        <v>24001.507999999998</v>
      </c>
      <c r="G155" s="7">
        <v>23348.400000000001</v>
      </c>
      <c r="H155" s="7">
        <v>30525.841999999997</v>
      </c>
      <c r="I155" s="7">
        <v>30602.576000000005</v>
      </c>
      <c r="J155" s="7">
        <v>26074.844999999998</v>
      </c>
      <c r="K155" s="7">
        <v>15106.437</v>
      </c>
    </row>
    <row r="156" spans="1:11" x14ac:dyDescent="0.2">
      <c r="A156" s="7">
        <v>155</v>
      </c>
      <c r="B156" s="7" t="s">
        <v>26</v>
      </c>
      <c r="C156" s="7" t="s">
        <v>323</v>
      </c>
      <c r="D156" s="7" t="s">
        <v>324</v>
      </c>
      <c r="E156" s="7">
        <v>17981.165000000001</v>
      </c>
      <c r="F156" s="7">
        <v>18559.126000000004</v>
      </c>
      <c r="G156" s="7">
        <v>17811.462</v>
      </c>
      <c r="H156" s="7">
        <v>21890.547000000002</v>
      </c>
      <c r="I156" s="7">
        <v>21078.506000000001</v>
      </c>
      <c r="J156" s="7">
        <v>17796.761999999999</v>
      </c>
      <c r="K156" s="7">
        <v>10952.126</v>
      </c>
    </row>
    <row r="157" spans="1:11" x14ac:dyDescent="0.2">
      <c r="A157" s="7">
        <v>156</v>
      </c>
      <c r="B157" s="7" t="s">
        <v>11</v>
      </c>
      <c r="C157" s="7" t="s">
        <v>325</v>
      </c>
      <c r="D157" s="7" t="s">
        <v>326</v>
      </c>
      <c r="E157" s="7">
        <v>41697.857999999993</v>
      </c>
      <c r="F157" s="7">
        <v>30013.825999999997</v>
      </c>
      <c r="G157" s="7">
        <v>21061.127999999997</v>
      </c>
      <c r="H157" s="7">
        <v>19037.381000000001</v>
      </c>
      <c r="I157" s="7">
        <v>14997.432000000001</v>
      </c>
      <c r="J157" s="7">
        <v>8456.0480000000007</v>
      </c>
      <c r="K157" s="7">
        <v>5313.5579999999991</v>
      </c>
    </row>
    <row r="158" spans="1:11" x14ac:dyDescent="0.2">
      <c r="A158" s="7">
        <v>157</v>
      </c>
      <c r="B158" s="7" t="s">
        <v>26</v>
      </c>
      <c r="C158" s="7" t="s">
        <v>327</v>
      </c>
      <c r="D158" s="7" t="s">
        <v>328</v>
      </c>
      <c r="E158" s="7">
        <v>30553.762000000002</v>
      </c>
      <c r="F158" s="7">
        <v>30955.332999999999</v>
      </c>
      <c r="G158" s="7">
        <v>30133.73</v>
      </c>
      <c r="H158" s="7">
        <v>36099.64</v>
      </c>
      <c r="I158" s="7">
        <v>34111.723999999995</v>
      </c>
      <c r="J158" s="7">
        <v>30345.716999999997</v>
      </c>
      <c r="K158" s="7">
        <v>18877.663</v>
      </c>
    </row>
    <row r="159" spans="1:11" x14ac:dyDescent="0.2">
      <c r="A159" s="7">
        <v>158</v>
      </c>
      <c r="B159" s="7" t="s">
        <v>14</v>
      </c>
      <c r="C159" s="7" t="s">
        <v>329</v>
      </c>
      <c r="D159" s="7" t="s">
        <v>330</v>
      </c>
      <c r="E159" s="7">
        <v>28748.843000000001</v>
      </c>
      <c r="F159" s="7">
        <v>18599.859</v>
      </c>
      <c r="G159" s="7">
        <v>14016.036</v>
      </c>
      <c r="H159" s="7">
        <v>11840.914000000001</v>
      </c>
      <c r="I159" s="7">
        <v>8039.5709999999999</v>
      </c>
      <c r="J159" s="7">
        <v>5294.5630000000001</v>
      </c>
      <c r="K159" s="7">
        <v>3496.8260000000005</v>
      </c>
    </row>
    <row r="160" spans="1:11" x14ac:dyDescent="0.2">
      <c r="A160" s="7">
        <v>159</v>
      </c>
      <c r="B160" s="7" t="s">
        <v>11</v>
      </c>
      <c r="C160" s="7" t="s">
        <v>331</v>
      </c>
      <c r="D160" s="7" t="s">
        <v>332</v>
      </c>
      <c r="E160" s="7">
        <v>21460.905999999999</v>
      </c>
      <c r="F160" s="7">
        <v>19394.280000000002</v>
      </c>
      <c r="G160" s="7">
        <v>17324.782999999999</v>
      </c>
      <c r="H160" s="7">
        <v>22219.438999999998</v>
      </c>
      <c r="I160" s="7">
        <v>21078.859</v>
      </c>
      <c r="J160" s="7">
        <v>15581.698</v>
      </c>
      <c r="K160" s="7">
        <v>9701.4459999999999</v>
      </c>
    </row>
    <row r="161" spans="1:11" x14ac:dyDescent="0.2">
      <c r="A161" s="7">
        <v>160</v>
      </c>
      <c r="B161" s="7" t="s">
        <v>11</v>
      </c>
      <c r="C161" s="7" t="s">
        <v>333</v>
      </c>
      <c r="D161" s="7" t="s">
        <v>334</v>
      </c>
      <c r="E161" s="7">
        <v>44994.829000000005</v>
      </c>
      <c r="F161" s="7">
        <v>33891.733</v>
      </c>
      <c r="G161" s="7">
        <v>29128.145999999997</v>
      </c>
      <c r="H161" s="7">
        <v>34605.613000000005</v>
      </c>
      <c r="I161" s="7">
        <v>34230.485999999997</v>
      </c>
      <c r="J161" s="7">
        <v>25969.746999999999</v>
      </c>
      <c r="K161" s="7">
        <v>15018.689999999999</v>
      </c>
    </row>
    <row r="162" spans="1:11" x14ac:dyDescent="0.2">
      <c r="A162" s="7">
        <v>161</v>
      </c>
      <c r="B162" s="7" t="s">
        <v>11</v>
      </c>
      <c r="C162" s="7" t="s">
        <v>335</v>
      </c>
      <c r="D162" s="7" t="s">
        <v>336</v>
      </c>
      <c r="E162" s="7">
        <v>21065.041000000001</v>
      </c>
      <c r="F162" s="7">
        <v>19549.758000000002</v>
      </c>
      <c r="G162" s="7">
        <v>17066.374</v>
      </c>
      <c r="H162" s="7">
        <v>20434.100999999999</v>
      </c>
      <c r="I162" s="7">
        <v>20654.617999999999</v>
      </c>
      <c r="J162" s="7">
        <v>14961.122999999998</v>
      </c>
      <c r="K162" s="7">
        <v>8205.0759999999991</v>
      </c>
    </row>
    <row r="163" spans="1:11" x14ac:dyDescent="0.2">
      <c r="A163" s="7">
        <v>162</v>
      </c>
      <c r="B163" s="7" t="s">
        <v>26</v>
      </c>
      <c r="C163" s="7" t="s">
        <v>337</v>
      </c>
      <c r="D163" s="7" t="s">
        <v>338</v>
      </c>
      <c r="E163" s="7">
        <v>38448.418999999994</v>
      </c>
      <c r="F163" s="7">
        <v>32994.084999999999</v>
      </c>
      <c r="G163" s="7">
        <v>31447.039000000004</v>
      </c>
      <c r="H163" s="7">
        <v>37028.034999999996</v>
      </c>
      <c r="I163" s="7">
        <v>33380.142999999996</v>
      </c>
      <c r="J163" s="7">
        <v>28826.358</v>
      </c>
      <c r="K163" s="7">
        <v>19534.188999999998</v>
      </c>
    </row>
    <row r="164" spans="1:11" x14ac:dyDescent="0.2">
      <c r="A164" s="7">
        <v>163</v>
      </c>
      <c r="B164" s="7" t="s">
        <v>26</v>
      </c>
      <c r="C164" s="7" t="s">
        <v>339</v>
      </c>
      <c r="D164" s="7" t="s">
        <v>340</v>
      </c>
      <c r="E164" s="7">
        <v>15741.867</v>
      </c>
      <c r="F164" s="7">
        <v>14955.993</v>
      </c>
      <c r="G164" s="7">
        <v>15459.476999999999</v>
      </c>
      <c r="H164" s="7">
        <v>18900.296999999999</v>
      </c>
      <c r="I164" s="7">
        <v>18235.595000000001</v>
      </c>
      <c r="J164" s="7">
        <v>15021.998</v>
      </c>
      <c r="K164" s="7">
        <v>8614.228000000001</v>
      </c>
    </row>
    <row r="165" spans="1:11" x14ac:dyDescent="0.2">
      <c r="A165" s="7">
        <v>164</v>
      </c>
      <c r="B165" s="7" t="s">
        <v>26</v>
      </c>
      <c r="C165" s="7" t="s">
        <v>341</v>
      </c>
      <c r="D165" s="7" t="s">
        <v>342</v>
      </c>
      <c r="E165" s="7">
        <v>42466.323999999993</v>
      </c>
      <c r="F165" s="7">
        <v>35590.826999999997</v>
      </c>
      <c r="G165" s="7">
        <v>34601.972000000002</v>
      </c>
      <c r="H165" s="7">
        <v>43935.946000000004</v>
      </c>
      <c r="I165" s="7">
        <v>40884.134999999995</v>
      </c>
      <c r="J165" s="7">
        <v>34891.21</v>
      </c>
      <c r="K165" s="7">
        <v>22133.375999999997</v>
      </c>
    </row>
    <row r="166" spans="1:11" x14ac:dyDescent="0.2">
      <c r="A166" s="7">
        <v>165</v>
      </c>
      <c r="B166" s="7" t="s">
        <v>14</v>
      </c>
      <c r="C166" s="7" t="s">
        <v>343</v>
      </c>
      <c r="D166" s="7" t="s">
        <v>344</v>
      </c>
      <c r="E166" s="7">
        <v>68038.958999999988</v>
      </c>
      <c r="F166" s="7">
        <v>37755.324000000001</v>
      </c>
      <c r="G166" s="7">
        <v>29415.25</v>
      </c>
      <c r="H166" s="7">
        <v>27062.069999999996</v>
      </c>
      <c r="I166" s="7">
        <v>22620.550000000003</v>
      </c>
      <c r="J166" s="7">
        <v>16244.082000000002</v>
      </c>
      <c r="K166" s="7">
        <v>9654.0590000000011</v>
      </c>
    </row>
    <row r="167" spans="1:11" x14ac:dyDescent="0.2">
      <c r="A167" s="7">
        <v>166</v>
      </c>
      <c r="B167" s="7" t="s">
        <v>26</v>
      </c>
      <c r="C167" s="7" t="s">
        <v>345</v>
      </c>
      <c r="D167" s="7" t="s">
        <v>346</v>
      </c>
      <c r="E167" s="7">
        <v>26698.331999999999</v>
      </c>
      <c r="F167" s="7">
        <v>25268.160999999996</v>
      </c>
      <c r="G167" s="7">
        <v>24381.75</v>
      </c>
      <c r="H167" s="7">
        <v>25746.562000000005</v>
      </c>
      <c r="I167" s="7">
        <v>21574.641</v>
      </c>
      <c r="J167" s="7">
        <v>17477.937000000002</v>
      </c>
      <c r="K167" s="7">
        <v>11136.891000000001</v>
      </c>
    </row>
    <row r="168" spans="1:11" x14ac:dyDescent="0.2">
      <c r="A168" s="7">
        <v>167</v>
      </c>
      <c r="B168" s="7" t="s">
        <v>26</v>
      </c>
      <c r="C168" s="7" t="s">
        <v>347</v>
      </c>
      <c r="D168" s="7" t="s">
        <v>348</v>
      </c>
      <c r="E168" s="7">
        <v>84945.351999999984</v>
      </c>
      <c r="F168" s="7">
        <v>71063.98</v>
      </c>
      <c r="G168" s="7">
        <v>64167.216999999997</v>
      </c>
      <c r="H168" s="7">
        <v>74831.396999999997</v>
      </c>
      <c r="I168" s="7">
        <v>64059.571000000004</v>
      </c>
      <c r="J168" s="7">
        <v>50273.212</v>
      </c>
      <c r="K168" s="7">
        <v>29907.722000000002</v>
      </c>
    </row>
    <row r="169" spans="1:11" x14ac:dyDescent="0.2">
      <c r="A169" s="7">
        <v>168</v>
      </c>
      <c r="B169" s="7" t="s">
        <v>11</v>
      </c>
      <c r="C169" s="7" t="s">
        <v>349</v>
      </c>
      <c r="D169" s="7" t="s">
        <v>350</v>
      </c>
      <c r="E169" s="7">
        <v>12918.416999999999</v>
      </c>
      <c r="F169" s="7">
        <v>12548.519</v>
      </c>
      <c r="G169" s="7">
        <v>12176.442000000001</v>
      </c>
      <c r="H169" s="7">
        <v>15175.468000000003</v>
      </c>
      <c r="I169" s="7">
        <v>17686.061999999998</v>
      </c>
      <c r="J169" s="7">
        <v>14533.018</v>
      </c>
      <c r="K169" s="7">
        <v>10119.932000000001</v>
      </c>
    </row>
    <row r="170" spans="1:11" x14ac:dyDescent="0.2">
      <c r="A170" s="7">
        <v>169</v>
      </c>
      <c r="B170" s="7" t="s">
        <v>19</v>
      </c>
      <c r="C170" s="7" t="s">
        <v>351</v>
      </c>
      <c r="D170" s="7" t="s">
        <v>352</v>
      </c>
      <c r="E170" s="7">
        <v>79515.866999999998</v>
      </c>
      <c r="F170" s="7">
        <v>70002.954999999987</v>
      </c>
      <c r="G170" s="7">
        <v>47685.326000000008</v>
      </c>
      <c r="H170" s="7">
        <v>37064.895999999993</v>
      </c>
      <c r="I170" s="7">
        <v>24938.948</v>
      </c>
      <c r="J170" s="7">
        <v>12285.228999999999</v>
      </c>
      <c r="K170" s="7">
        <v>6640.3649999999998</v>
      </c>
    </row>
    <row r="171" spans="1:11" x14ac:dyDescent="0.2">
      <c r="A171" s="7">
        <v>170</v>
      </c>
      <c r="B171" s="7" t="s">
        <v>11</v>
      </c>
      <c r="C171" s="7" t="s">
        <v>353</v>
      </c>
      <c r="D171" s="7" t="s">
        <v>354</v>
      </c>
      <c r="E171" s="7">
        <v>24588.616000000002</v>
      </c>
      <c r="F171" s="7">
        <v>23719.771000000004</v>
      </c>
      <c r="G171" s="7">
        <v>20732.621999999999</v>
      </c>
      <c r="H171" s="7">
        <v>24967.71</v>
      </c>
      <c r="I171" s="7">
        <v>22367.986000000004</v>
      </c>
      <c r="J171" s="7">
        <v>18566.607</v>
      </c>
      <c r="K171" s="7">
        <v>10485.52</v>
      </c>
    </row>
    <row r="172" spans="1:11" x14ac:dyDescent="0.2">
      <c r="A172" s="7">
        <v>171</v>
      </c>
      <c r="B172" s="7" t="s">
        <v>26</v>
      </c>
      <c r="C172" s="7" t="s">
        <v>355</v>
      </c>
      <c r="D172" s="7" t="s">
        <v>356</v>
      </c>
      <c r="E172" s="7">
        <v>21694.842000000001</v>
      </c>
      <c r="F172" s="7">
        <v>18329.739000000001</v>
      </c>
      <c r="G172" s="7">
        <v>17713.942999999999</v>
      </c>
      <c r="H172" s="7">
        <v>22447.874</v>
      </c>
      <c r="I172" s="7">
        <v>20963.489000000001</v>
      </c>
      <c r="J172" s="7">
        <v>17594.042000000001</v>
      </c>
      <c r="K172" s="7">
        <v>10993.816999999999</v>
      </c>
    </row>
    <row r="173" spans="1:11" x14ac:dyDescent="0.2">
      <c r="A173" s="7">
        <v>172</v>
      </c>
      <c r="B173" s="7" t="s">
        <v>11</v>
      </c>
      <c r="C173" s="7" t="s">
        <v>357</v>
      </c>
      <c r="D173" s="7" t="s">
        <v>358</v>
      </c>
      <c r="E173" s="7">
        <v>37593.393000000004</v>
      </c>
      <c r="F173" s="7">
        <v>38892.234999999993</v>
      </c>
      <c r="G173" s="7">
        <v>37288.329999999994</v>
      </c>
      <c r="H173" s="7">
        <v>40596.898000000008</v>
      </c>
      <c r="I173" s="7">
        <v>35831.089</v>
      </c>
      <c r="J173" s="7">
        <v>28419.819</v>
      </c>
      <c r="K173" s="7">
        <v>17782.737000000001</v>
      </c>
    </row>
    <row r="174" spans="1:11" x14ac:dyDescent="0.2">
      <c r="A174" s="7">
        <v>173</v>
      </c>
      <c r="B174" s="7" t="s">
        <v>26</v>
      </c>
      <c r="C174" s="7" t="s">
        <v>359</v>
      </c>
      <c r="D174" s="7" t="s">
        <v>360</v>
      </c>
      <c r="E174" s="7">
        <v>45125.636999999995</v>
      </c>
      <c r="F174" s="7">
        <v>35196.938000000002</v>
      </c>
      <c r="G174" s="7">
        <v>30147.822</v>
      </c>
      <c r="H174" s="7">
        <v>33326.796000000002</v>
      </c>
      <c r="I174" s="7">
        <v>29336.881999999998</v>
      </c>
      <c r="J174" s="7">
        <v>22849.310999999998</v>
      </c>
      <c r="K174" s="7">
        <v>12212.786</v>
      </c>
    </row>
    <row r="175" spans="1:11" x14ac:dyDescent="0.2">
      <c r="A175" s="7">
        <v>174</v>
      </c>
      <c r="B175" s="7" t="s">
        <v>11</v>
      </c>
      <c r="C175" s="7" t="s">
        <v>361</v>
      </c>
      <c r="D175" s="7" t="s">
        <v>362</v>
      </c>
      <c r="E175" s="7">
        <v>45307.744999999995</v>
      </c>
      <c r="F175" s="7">
        <v>36523.353000000003</v>
      </c>
      <c r="G175" s="7">
        <v>30805.623</v>
      </c>
      <c r="H175" s="7">
        <v>36947.031999999999</v>
      </c>
      <c r="I175" s="7">
        <v>36145.941999999995</v>
      </c>
      <c r="J175" s="7">
        <v>27053.722999999998</v>
      </c>
      <c r="K175" s="7">
        <v>13976.3</v>
      </c>
    </row>
    <row r="176" spans="1:11" x14ac:dyDescent="0.2">
      <c r="A176" s="7">
        <v>175</v>
      </c>
      <c r="B176" s="7" t="s">
        <v>14</v>
      </c>
      <c r="C176" s="7" t="s">
        <v>363</v>
      </c>
      <c r="D176" s="7" t="s">
        <v>364</v>
      </c>
      <c r="E176" s="7">
        <v>32766.007000000001</v>
      </c>
      <c r="F176" s="7">
        <v>35671.428</v>
      </c>
      <c r="G176" s="7">
        <v>44259.936000000002</v>
      </c>
      <c r="H176" s="7">
        <v>45292.525999999998</v>
      </c>
      <c r="I176" s="7">
        <v>36976.618999999999</v>
      </c>
      <c r="J176" s="7">
        <v>28927.438999999998</v>
      </c>
      <c r="K176" s="7">
        <v>20131.962</v>
      </c>
    </row>
    <row r="177" spans="1:11" x14ac:dyDescent="0.2">
      <c r="A177" s="7">
        <v>176</v>
      </c>
      <c r="B177" s="7" t="s">
        <v>14</v>
      </c>
      <c r="C177" s="7" t="s">
        <v>365</v>
      </c>
      <c r="D177" s="7" t="s">
        <v>366</v>
      </c>
      <c r="E177" s="7">
        <v>12329.350999999999</v>
      </c>
      <c r="F177" s="7">
        <v>12451.251</v>
      </c>
      <c r="G177" s="7">
        <v>13089.61</v>
      </c>
      <c r="H177" s="7">
        <v>14277.39</v>
      </c>
      <c r="I177" s="7">
        <v>11828.909</v>
      </c>
      <c r="J177" s="7">
        <v>8983.0829999999987</v>
      </c>
      <c r="K177" s="7">
        <v>6200.5590000000002</v>
      </c>
    </row>
    <row r="178" spans="1:11" x14ac:dyDescent="0.2">
      <c r="A178" s="7">
        <v>177</v>
      </c>
      <c r="B178" s="7" t="s">
        <v>19</v>
      </c>
      <c r="C178" s="7" t="s">
        <v>367</v>
      </c>
      <c r="D178" s="7" t="s">
        <v>368</v>
      </c>
      <c r="E178" s="7">
        <v>28235.037</v>
      </c>
      <c r="F178" s="7">
        <v>33133.228999999999</v>
      </c>
      <c r="G178" s="7">
        <v>33943.235999999997</v>
      </c>
      <c r="H178" s="7">
        <v>29800.453999999998</v>
      </c>
      <c r="I178" s="7">
        <v>21706.182000000001</v>
      </c>
      <c r="J178" s="7">
        <v>15365.703000000001</v>
      </c>
      <c r="K178" s="7">
        <v>9561.2290000000012</v>
      </c>
    </row>
    <row r="179" spans="1:11" x14ac:dyDescent="0.2">
      <c r="A179" s="7">
        <v>178</v>
      </c>
      <c r="B179" s="7" t="s">
        <v>14</v>
      </c>
      <c r="C179" s="7" t="s">
        <v>369</v>
      </c>
      <c r="D179" s="7" t="s">
        <v>370</v>
      </c>
      <c r="E179" s="7">
        <v>17167.780000000002</v>
      </c>
      <c r="F179" s="7">
        <v>15547.276999999998</v>
      </c>
      <c r="G179" s="7">
        <v>14395.617</v>
      </c>
      <c r="H179" s="7">
        <v>16510.642</v>
      </c>
      <c r="I179" s="7">
        <v>14997.419</v>
      </c>
      <c r="J179" s="7">
        <v>11364.647000000001</v>
      </c>
      <c r="K179" s="7">
        <v>6035.4460000000008</v>
      </c>
    </row>
    <row r="180" spans="1:11" x14ac:dyDescent="0.2">
      <c r="A180" s="7">
        <v>179</v>
      </c>
      <c r="B180" s="7" t="s">
        <v>14</v>
      </c>
      <c r="C180" s="7" t="s">
        <v>371</v>
      </c>
      <c r="D180" s="7" t="s">
        <v>372</v>
      </c>
      <c r="E180" s="7">
        <v>33451.797999999995</v>
      </c>
      <c r="F180" s="7">
        <v>32186.486000000001</v>
      </c>
      <c r="G180" s="7">
        <v>31165.259000000002</v>
      </c>
      <c r="H180" s="7">
        <v>32748.827000000001</v>
      </c>
      <c r="I180" s="7">
        <v>27094.429</v>
      </c>
      <c r="J180" s="7">
        <v>18883.205999999998</v>
      </c>
      <c r="K180" s="7">
        <v>10880.806999999999</v>
      </c>
    </row>
    <row r="181" spans="1:11" x14ac:dyDescent="0.2">
      <c r="A181" s="7">
        <v>180</v>
      </c>
      <c r="B181" s="7" t="s">
        <v>11</v>
      </c>
      <c r="C181" s="7" t="s">
        <v>373</v>
      </c>
      <c r="D181" s="7" t="s">
        <v>374</v>
      </c>
      <c r="E181" s="7">
        <v>36415.340000000004</v>
      </c>
      <c r="F181" s="7">
        <v>33925.085000000006</v>
      </c>
      <c r="G181" s="7">
        <v>31141.050000000007</v>
      </c>
      <c r="H181" s="7">
        <v>36448.296999999999</v>
      </c>
      <c r="I181" s="7">
        <v>31539.620999999999</v>
      </c>
      <c r="J181" s="7">
        <v>23243.814000000006</v>
      </c>
      <c r="K181" s="7">
        <v>12447.669</v>
      </c>
    </row>
    <row r="182" spans="1:11" x14ac:dyDescent="0.2">
      <c r="A182" s="7">
        <v>181</v>
      </c>
      <c r="B182" s="7" t="s">
        <v>26</v>
      </c>
      <c r="C182" s="7" t="s">
        <v>375</v>
      </c>
      <c r="D182" s="7" t="s">
        <v>376</v>
      </c>
      <c r="E182" s="7">
        <v>26886.465</v>
      </c>
      <c r="F182" s="7">
        <v>22196.484</v>
      </c>
      <c r="G182" s="7">
        <v>20781.813999999998</v>
      </c>
      <c r="H182" s="7">
        <v>23562.433999999997</v>
      </c>
      <c r="I182" s="7">
        <v>19961.825000000001</v>
      </c>
      <c r="J182" s="7">
        <v>15603.16</v>
      </c>
      <c r="K182" s="7">
        <v>8514.2960000000003</v>
      </c>
    </row>
    <row r="183" spans="1:11" x14ac:dyDescent="0.2">
      <c r="A183" s="7">
        <v>182</v>
      </c>
      <c r="B183" s="7" t="s">
        <v>14</v>
      </c>
      <c r="C183" s="7" t="s">
        <v>377</v>
      </c>
      <c r="D183" s="7" t="s">
        <v>378</v>
      </c>
      <c r="E183" s="7">
        <v>20387.334000000003</v>
      </c>
      <c r="F183" s="7">
        <v>17077.185000000001</v>
      </c>
      <c r="G183" s="7">
        <v>16126.669</v>
      </c>
      <c r="H183" s="7">
        <v>19757.469999999998</v>
      </c>
      <c r="I183" s="7">
        <v>20397.545999999998</v>
      </c>
      <c r="J183" s="7">
        <v>17502.973999999998</v>
      </c>
      <c r="K183" s="7">
        <v>9631.3580000000002</v>
      </c>
    </row>
    <row r="184" spans="1:11" x14ac:dyDescent="0.2">
      <c r="A184" s="7">
        <v>183</v>
      </c>
      <c r="B184" s="7" t="s">
        <v>26</v>
      </c>
      <c r="C184" s="7" t="s">
        <v>379</v>
      </c>
      <c r="D184" s="7" t="s">
        <v>380</v>
      </c>
      <c r="E184" s="7">
        <v>27205.963999999993</v>
      </c>
      <c r="F184" s="7">
        <v>26436.252999999997</v>
      </c>
      <c r="G184" s="7">
        <v>25124.306999999997</v>
      </c>
      <c r="H184" s="7">
        <v>23587.314999999995</v>
      </c>
      <c r="I184" s="7">
        <v>17120.545999999998</v>
      </c>
      <c r="J184" s="7">
        <v>12336.445</v>
      </c>
      <c r="K184" s="7">
        <v>6339.0430000000006</v>
      </c>
    </row>
    <row r="185" spans="1:11" x14ac:dyDescent="0.2">
      <c r="A185" s="7">
        <v>184</v>
      </c>
      <c r="B185" s="7" t="s">
        <v>19</v>
      </c>
      <c r="C185" s="7" t="s">
        <v>381</v>
      </c>
      <c r="D185" s="7" t="s">
        <v>382</v>
      </c>
      <c r="E185" s="7">
        <v>89582.042000000016</v>
      </c>
      <c r="F185" s="7">
        <v>78596.188000000009</v>
      </c>
      <c r="G185" s="7">
        <v>48701.867999999995</v>
      </c>
      <c r="H185" s="7">
        <v>29750</v>
      </c>
      <c r="I185" s="7">
        <v>18242.011999999999</v>
      </c>
      <c r="J185" s="7">
        <v>9606.6239999999998</v>
      </c>
      <c r="K185" s="7">
        <v>4925.3819999999996</v>
      </c>
    </row>
    <row r="186" spans="1:11" x14ac:dyDescent="0.2">
      <c r="A186" s="7">
        <v>185</v>
      </c>
      <c r="B186" s="7" t="s">
        <v>11</v>
      </c>
      <c r="C186" s="7" t="s">
        <v>383</v>
      </c>
      <c r="D186" s="7" t="s">
        <v>384</v>
      </c>
      <c r="E186" s="7">
        <v>32243.220999999998</v>
      </c>
      <c r="F186" s="7">
        <v>34504.638000000006</v>
      </c>
      <c r="G186" s="7">
        <v>34247.716</v>
      </c>
      <c r="H186" s="7">
        <v>33287.154999999999</v>
      </c>
      <c r="I186" s="7">
        <v>27163.004999999997</v>
      </c>
      <c r="J186" s="7">
        <v>19576.256000000001</v>
      </c>
      <c r="K186" s="7">
        <v>12624.606000000002</v>
      </c>
    </row>
    <row r="187" spans="1:11" x14ac:dyDescent="0.2">
      <c r="A187" s="7">
        <v>186</v>
      </c>
      <c r="B187" s="7" t="s">
        <v>11</v>
      </c>
      <c r="C187" s="7" t="s">
        <v>385</v>
      </c>
      <c r="D187" s="7" t="s">
        <v>386</v>
      </c>
      <c r="E187" s="7">
        <v>65498.331000000006</v>
      </c>
      <c r="F187" s="7">
        <v>46813.223000000005</v>
      </c>
      <c r="G187" s="7">
        <v>42165.315999999999</v>
      </c>
      <c r="H187" s="7">
        <v>49039.720000000008</v>
      </c>
      <c r="I187" s="7">
        <v>45286.269</v>
      </c>
      <c r="J187" s="7">
        <v>36648.224000000009</v>
      </c>
      <c r="K187" s="7">
        <v>21683.935000000001</v>
      </c>
    </row>
    <row r="188" spans="1:11" x14ac:dyDescent="0.2">
      <c r="A188" s="7">
        <v>187</v>
      </c>
      <c r="B188" s="7" t="s">
        <v>11</v>
      </c>
      <c r="C188" s="7" t="s">
        <v>387</v>
      </c>
      <c r="D188" s="7" t="s">
        <v>388</v>
      </c>
      <c r="E188" s="7">
        <v>13436.713</v>
      </c>
      <c r="F188" s="7">
        <v>11996.896999999999</v>
      </c>
      <c r="G188" s="7">
        <v>12271.316999999999</v>
      </c>
      <c r="H188" s="7">
        <v>14996.442999999999</v>
      </c>
      <c r="I188" s="7">
        <v>13512.824999999999</v>
      </c>
      <c r="J188" s="7">
        <v>9943.8469999999998</v>
      </c>
      <c r="K188" s="7">
        <v>5794.012999999999</v>
      </c>
    </row>
    <row r="189" spans="1:11" x14ac:dyDescent="0.2">
      <c r="A189" s="7">
        <v>188</v>
      </c>
      <c r="B189" s="7" t="s">
        <v>11</v>
      </c>
      <c r="C189" s="7" t="s">
        <v>389</v>
      </c>
      <c r="D189" s="7" t="s">
        <v>390</v>
      </c>
      <c r="E189" s="7">
        <v>47440.231</v>
      </c>
      <c r="F189" s="7">
        <v>45192.473999999995</v>
      </c>
      <c r="G189" s="7">
        <v>40502.192999999999</v>
      </c>
      <c r="H189" s="7">
        <v>47958.471999999994</v>
      </c>
      <c r="I189" s="7">
        <v>42750.407999999996</v>
      </c>
      <c r="J189" s="7">
        <v>32852.112000000001</v>
      </c>
      <c r="K189" s="7">
        <v>18127.027000000002</v>
      </c>
    </row>
    <row r="190" spans="1:11" x14ac:dyDescent="0.2">
      <c r="A190" s="7">
        <v>189</v>
      </c>
      <c r="B190" s="7" t="s">
        <v>26</v>
      </c>
      <c r="C190" s="7" t="s">
        <v>391</v>
      </c>
      <c r="D190" s="7" t="s">
        <v>392</v>
      </c>
      <c r="E190" s="7">
        <v>44815.361999999994</v>
      </c>
      <c r="F190" s="7">
        <v>38546.502000000008</v>
      </c>
      <c r="G190" s="7">
        <v>33007.758999999998</v>
      </c>
      <c r="H190" s="7">
        <v>36097.097999999998</v>
      </c>
      <c r="I190" s="7">
        <v>30623.531999999999</v>
      </c>
      <c r="J190" s="7">
        <v>23207.076000000001</v>
      </c>
      <c r="K190" s="7">
        <v>15650.904</v>
      </c>
    </row>
    <row r="191" spans="1:11" x14ac:dyDescent="0.2">
      <c r="A191" s="7">
        <v>190</v>
      </c>
      <c r="B191" s="7" t="s">
        <v>19</v>
      </c>
      <c r="C191" s="7" t="s">
        <v>393</v>
      </c>
      <c r="D191" s="7" t="s">
        <v>394</v>
      </c>
      <c r="E191" s="7">
        <v>51106.317000000003</v>
      </c>
      <c r="F191" s="7">
        <v>52465.932000000001</v>
      </c>
      <c r="G191" s="7">
        <v>45686.771000000008</v>
      </c>
      <c r="H191" s="7">
        <v>35089.801000000007</v>
      </c>
      <c r="I191" s="7">
        <v>23593.399999999998</v>
      </c>
      <c r="J191" s="7">
        <v>13780.618</v>
      </c>
      <c r="K191" s="7">
        <v>8554.1419999999998</v>
      </c>
    </row>
    <row r="192" spans="1:11" x14ac:dyDescent="0.2">
      <c r="A192" s="7">
        <v>191</v>
      </c>
      <c r="B192" s="7" t="s">
        <v>19</v>
      </c>
      <c r="C192" s="7" t="s">
        <v>395</v>
      </c>
      <c r="D192" s="7" t="s">
        <v>396</v>
      </c>
      <c r="E192" s="7">
        <v>75218.12999999999</v>
      </c>
      <c r="F192" s="7">
        <v>75028.228999999992</v>
      </c>
      <c r="G192" s="7">
        <v>46406.955999999998</v>
      </c>
      <c r="H192" s="7">
        <v>33550.764000000003</v>
      </c>
      <c r="I192" s="7">
        <v>22738.681000000004</v>
      </c>
      <c r="J192" s="7">
        <v>14606.968999999999</v>
      </c>
      <c r="K192" s="7">
        <v>8400.1170000000002</v>
      </c>
    </row>
    <row r="193" spans="1:11" x14ac:dyDescent="0.2">
      <c r="A193" s="7">
        <v>192</v>
      </c>
      <c r="B193" s="7" t="s">
        <v>11</v>
      </c>
      <c r="C193" s="7" t="s">
        <v>397</v>
      </c>
      <c r="D193" s="7" t="s">
        <v>398</v>
      </c>
      <c r="E193" s="7">
        <v>28965.513999999999</v>
      </c>
      <c r="F193" s="7">
        <v>29698.452000000005</v>
      </c>
      <c r="G193" s="7">
        <v>27330.821</v>
      </c>
      <c r="H193" s="7">
        <v>30529.42</v>
      </c>
      <c r="I193" s="7">
        <v>25826.565999999999</v>
      </c>
      <c r="J193" s="7">
        <v>19629.911999999997</v>
      </c>
      <c r="K193" s="7">
        <v>11358.107999999998</v>
      </c>
    </row>
    <row r="194" spans="1:11" x14ac:dyDescent="0.2">
      <c r="A194" s="7">
        <v>193</v>
      </c>
      <c r="B194" s="7" t="s">
        <v>26</v>
      </c>
      <c r="C194" s="7" t="s">
        <v>399</v>
      </c>
      <c r="D194" s="7" t="s">
        <v>400</v>
      </c>
      <c r="E194" s="7">
        <v>26011.032999999996</v>
      </c>
      <c r="F194" s="7">
        <v>24304.714</v>
      </c>
      <c r="G194" s="7">
        <v>22375.100000000002</v>
      </c>
      <c r="H194" s="7">
        <v>27235.086000000003</v>
      </c>
      <c r="I194" s="7">
        <v>23884.762000000002</v>
      </c>
      <c r="J194" s="7">
        <v>19771.411999999997</v>
      </c>
      <c r="K194" s="7">
        <v>11412.378000000001</v>
      </c>
    </row>
    <row r="195" spans="1:11" x14ac:dyDescent="0.2">
      <c r="A195" s="7">
        <v>194</v>
      </c>
      <c r="B195" s="7" t="s">
        <v>11</v>
      </c>
      <c r="C195" s="7" t="s">
        <v>401</v>
      </c>
      <c r="D195" s="7" t="s">
        <v>402</v>
      </c>
      <c r="E195" s="7">
        <v>33913.001000000004</v>
      </c>
      <c r="F195" s="7">
        <v>26961.667000000005</v>
      </c>
      <c r="G195" s="7">
        <v>25800.667000000001</v>
      </c>
      <c r="H195" s="7">
        <v>32353.688000000006</v>
      </c>
      <c r="I195" s="7">
        <v>30685.871000000003</v>
      </c>
      <c r="J195" s="7">
        <v>25869.809999999998</v>
      </c>
      <c r="K195" s="7">
        <v>15841.346</v>
      </c>
    </row>
    <row r="196" spans="1:11" x14ac:dyDescent="0.2">
      <c r="A196" s="7">
        <v>195</v>
      </c>
      <c r="B196" s="7" t="s">
        <v>26</v>
      </c>
      <c r="C196" s="7" t="s">
        <v>403</v>
      </c>
      <c r="D196" s="7" t="s">
        <v>404</v>
      </c>
      <c r="E196" s="7">
        <v>42772.591</v>
      </c>
      <c r="F196" s="7">
        <v>43165.645999999993</v>
      </c>
      <c r="G196" s="7">
        <v>42771.542999999998</v>
      </c>
      <c r="H196" s="7">
        <v>44706.228000000003</v>
      </c>
      <c r="I196" s="7">
        <v>37657.847999999998</v>
      </c>
      <c r="J196" s="7">
        <v>28198.052000000003</v>
      </c>
      <c r="K196" s="7">
        <v>18395.964</v>
      </c>
    </row>
    <row r="197" spans="1:11" x14ac:dyDescent="0.2">
      <c r="A197" s="7">
        <v>196</v>
      </c>
      <c r="B197" s="7" t="s">
        <v>14</v>
      </c>
      <c r="C197" s="7" t="s">
        <v>405</v>
      </c>
      <c r="D197" s="7" t="s">
        <v>406</v>
      </c>
      <c r="E197" s="7">
        <v>72706.846999999994</v>
      </c>
      <c r="F197" s="7">
        <v>65664.320999999996</v>
      </c>
      <c r="G197" s="7">
        <v>68956.19</v>
      </c>
      <c r="H197" s="7">
        <v>81009.263999999996</v>
      </c>
      <c r="I197" s="7">
        <v>77161.830999999991</v>
      </c>
      <c r="J197" s="7">
        <v>66115.333999999988</v>
      </c>
      <c r="K197" s="7">
        <v>43265.574000000008</v>
      </c>
    </row>
    <row r="198" spans="1:11" x14ac:dyDescent="0.2">
      <c r="A198" s="7">
        <v>197</v>
      </c>
      <c r="B198" s="7" t="s">
        <v>14</v>
      </c>
      <c r="C198" s="7" t="s">
        <v>407</v>
      </c>
      <c r="D198" s="7" t="s">
        <v>408</v>
      </c>
      <c r="E198" s="7">
        <v>61845.055</v>
      </c>
      <c r="F198" s="7">
        <v>65932.646999999997</v>
      </c>
      <c r="G198" s="7">
        <v>67220.780999999988</v>
      </c>
      <c r="H198" s="7">
        <v>71517.054000000004</v>
      </c>
      <c r="I198" s="7">
        <v>58506.989000000001</v>
      </c>
      <c r="J198" s="7">
        <v>47118.447</v>
      </c>
      <c r="K198" s="7">
        <v>30667.192999999992</v>
      </c>
    </row>
    <row r="199" spans="1:11" x14ac:dyDescent="0.2">
      <c r="A199" s="7">
        <v>198</v>
      </c>
      <c r="B199" s="7" t="s">
        <v>11</v>
      </c>
      <c r="C199" s="7" t="s">
        <v>409</v>
      </c>
      <c r="D199" s="7" t="s">
        <v>410</v>
      </c>
      <c r="E199" s="7">
        <v>18287.842000000001</v>
      </c>
      <c r="F199" s="7">
        <v>12181.777000000002</v>
      </c>
      <c r="G199" s="7">
        <v>11367.925999999999</v>
      </c>
      <c r="H199" s="7">
        <v>15531.743999999999</v>
      </c>
      <c r="I199" s="7">
        <v>14706.858</v>
      </c>
      <c r="J199" s="7">
        <v>11990.053</v>
      </c>
      <c r="K199" s="7">
        <v>7452.0330000000004</v>
      </c>
    </row>
    <row r="200" spans="1:11" x14ac:dyDescent="0.2">
      <c r="A200" s="7">
        <v>199</v>
      </c>
      <c r="B200" s="7" t="s">
        <v>26</v>
      </c>
      <c r="C200" s="7" t="s">
        <v>411</v>
      </c>
      <c r="D200" s="7" t="s">
        <v>412</v>
      </c>
      <c r="E200" s="7">
        <v>65293.402000000002</v>
      </c>
      <c r="F200" s="7">
        <v>50992.164000000004</v>
      </c>
      <c r="G200" s="7">
        <v>48713.036999999997</v>
      </c>
      <c r="H200" s="7">
        <v>56027.358000000007</v>
      </c>
      <c r="I200" s="7">
        <v>49653.964000000007</v>
      </c>
      <c r="J200" s="7">
        <v>40792.480000000003</v>
      </c>
      <c r="K200" s="7">
        <v>22627.595999999998</v>
      </c>
    </row>
    <row r="201" spans="1:11" x14ac:dyDescent="0.2">
      <c r="A201" s="7">
        <v>200</v>
      </c>
      <c r="B201" s="7" t="s">
        <v>19</v>
      </c>
      <c r="C201" s="7" t="s">
        <v>413</v>
      </c>
      <c r="D201" s="7" t="s">
        <v>414</v>
      </c>
      <c r="E201" s="7">
        <v>44641.911999999997</v>
      </c>
      <c r="F201" s="7">
        <v>40747.863000000005</v>
      </c>
      <c r="G201" s="7">
        <v>33297.574000000001</v>
      </c>
      <c r="H201" s="7">
        <v>28519.66</v>
      </c>
      <c r="I201" s="7">
        <v>21901.014000000003</v>
      </c>
      <c r="J201" s="7">
        <v>15657.498000000003</v>
      </c>
      <c r="K201" s="7">
        <v>9035.0740000000005</v>
      </c>
    </row>
    <row r="202" spans="1:11" x14ac:dyDescent="0.2">
      <c r="A202" s="7">
        <v>201</v>
      </c>
      <c r="B202" s="7" t="s">
        <v>26</v>
      </c>
      <c r="C202" s="7" t="s">
        <v>415</v>
      </c>
      <c r="D202" s="7" t="s">
        <v>416</v>
      </c>
      <c r="E202" s="7">
        <v>21996.231</v>
      </c>
      <c r="F202" s="7">
        <v>19831.440999999999</v>
      </c>
      <c r="G202" s="7">
        <v>18773.759999999998</v>
      </c>
      <c r="H202" s="7">
        <v>24826.824000000001</v>
      </c>
      <c r="I202" s="7">
        <v>26231.060999999998</v>
      </c>
      <c r="J202" s="7">
        <v>23173.798000000003</v>
      </c>
      <c r="K202" s="7">
        <v>14225.471000000001</v>
      </c>
    </row>
    <row r="203" spans="1:11" x14ac:dyDescent="0.2">
      <c r="A203" s="7">
        <v>202</v>
      </c>
      <c r="B203" s="7" t="s">
        <v>26</v>
      </c>
      <c r="C203" s="7" t="s">
        <v>417</v>
      </c>
      <c r="D203" s="7" t="s">
        <v>418</v>
      </c>
      <c r="E203" s="7">
        <v>32546.460000000003</v>
      </c>
      <c r="F203" s="7">
        <v>28944.655000000006</v>
      </c>
      <c r="G203" s="7">
        <v>26409.431999999997</v>
      </c>
      <c r="H203" s="7">
        <v>31150.514999999999</v>
      </c>
      <c r="I203" s="7">
        <v>29672.706999999999</v>
      </c>
      <c r="J203" s="7">
        <v>26091.358999999997</v>
      </c>
      <c r="K203" s="7">
        <v>16587.542999999998</v>
      </c>
    </row>
    <row r="204" spans="1:11" x14ac:dyDescent="0.2">
      <c r="A204" s="7">
        <v>203</v>
      </c>
      <c r="B204" s="7" t="s">
        <v>11</v>
      </c>
      <c r="C204" s="7" t="s">
        <v>419</v>
      </c>
      <c r="D204" s="7" t="s">
        <v>420</v>
      </c>
      <c r="E204" s="7">
        <v>46797.502000000008</v>
      </c>
      <c r="F204" s="7">
        <v>42694.836000000003</v>
      </c>
      <c r="G204" s="7">
        <v>39226.146999999997</v>
      </c>
      <c r="H204" s="7">
        <v>48128.804999999993</v>
      </c>
      <c r="I204" s="7">
        <v>40206.205999999998</v>
      </c>
      <c r="J204" s="7">
        <v>31389.942000000003</v>
      </c>
      <c r="K204" s="7">
        <v>16600.793999999998</v>
      </c>
    </row>
    <row r="205" spans="1:11" x14ac:dyDescent="0.2">
      <c r="A205" s="7">
        <v>204</v>
      </c>
      <c r="B205" s="7" t="s">
        <v>14</v>
      </c>
      <c r="C205" s="7" t="s">
        <v>421</v>
      </c>
      <c r="D205" s="7" t="s">
        <v>422</v>
      </c>
      <c r="E205" s="7">
        <v>64788.436999999998</v>
      </c>
      <c r="F205" s="7">
        <v>57582.055999999997</v>
      </c>
      <c r="G205" s="7">
        <v>57203.196000000004</v>
      </c>
      <c r="H205" s="7">
        <v>72197.248999999996</v>
      </c>
      <c r="I205" s="7">
        <v>66898.777999999991</v>
      </c>
      <c r="J205" s="7">
        <v>54538.251000000004</v>
      </c>
      <c r="K205" s="7">
        <v>33847.377</v>
      </c>
    </row>
    <row r="206" spans="1:11" x14ac:dyDescent="0.2">
      <c r="A206" s="7">
        <v>205</v>
      </c>
      <c r="B206" s="7" t="s">
        <v>14</v>
      </c>
      <c r="C206" s="7" t="s">
        <v>423</v>
      </c>
      <c r="D206" s="7" t="s">
        <v>424</v>
      </c>
      <c r="E206" s="7">
        <v>21317.349000000002</v>
      </c>
      <c r="F206" s="7">
        <v>19949.810999999998</v>
      </c>
      <c r="G206" s="7">
        <v>20167.466</v>
      </c>
      <c r="H206" s="7">
        <v>20123.866000000002</v>
      </c>
      <c r="I206" s="7">
        <v>15644.510999999999</v>
      </c>
      <c r="J206" s="7">
        <v>12385.684000000001</v>
      </c>
      <c r="K206" s="7">
        <v>8750.0310000000009</v>
      </c>
    </row>
    <row r="207" spans="1:11" x14ac:dyDescent="0.2">
      <c r="A207" s="7">
        <v>206</v>
      </c>
      <c r="B207" s="7" t="s">
        <v>11</v>
      </c>
      <c r="C207" s="7" t="s">
        <v>425</v>
      </c>
      <c r="D207" s="7" t="s">
        <v>426</v>
      </c>
      <c r="E207" s="7">
        <v>41101.208999999995</v>
      </c>
      <c r="F207" s="7">
        <v>39249.534</v>
      </c>
      <c r="G207" s="7">
        <v>37101.340000000004</v>
      </c>
      <c r="H207" s="7">
        <v>43757.54</v>
      </c>
      <c r="I207" s="7">
        <v>42516.710000000006</v>
      </c>
      <c r="J207" s="7">
        <v>33971.822999999997</v>
      </c>
      <c r="K207" s="7">
        <v>20224.743000000002</v>
      </c>
    </row>
    <row r="208" spans="1:11" x14ac:dyDescent="0.2">
      <c r="A208" s="7">
        <v>207</v>
      </c>
      <c r="B208" s="7" t="s">
        <v>14</v>
      </c>
      <c r="C208" s="7" t="s">
        <v>427</v>
      </c>
      <c r="D208" s="7" t="s">
        <v>428</v>
      </c>
      <c r="E208" s="7">
        <v>19583.741999999998</v>
      </c>
      <c r="F208" s="7">
        <v>21204.125</v>
      </c>
      <c r="G208" s="7">
        <v>24306.680999999997</v>
      </c>
      <c r="H208" s="7">
        <v>24107.318000000003</v>
      </c>
      <c r="I208" s="7">
        <v>19040.428</v>
      </c>
      <c r="J208" s="7">
        <v>14645.603000000001</v>
      </c>
      <c r="K208" s="7">
        <v>9466.0169999999998</v>
      </c>
    </row>
    <row r="209" spans="1:11" x14ac:dyDescent="0.2">
      <c r="A209" s="7">
        <v>208</v>
      </c>
      <c r="B209" s="7" t="s">
        <v>26</v>
      </c>
      <c r="C209" s="7" t="s">
        <v>429</v>
      </c>
      <c r="D209" s="7" t="s">
        <v>430</v>
      </c>
      <c r="E209" s="7">
        <v>44092.885000000002</v>
      </c>
      <c r="F209" s="7">
        <v>36855.334999999999</v>
      </c>
      <c r="G209" s="7">
        <v>31168.938000000002</v>
      </c>
      <c r="H209" s="7">
        <v>32946.389000000003</v>
      </c>
      <c r="I209" s="7">
        <v>26731.01</v>
      </c>
      <c r="J209" s="7">
        <v>19833.922999999999</v>
      </c>
      <c r="K209" s="7">
        <v>13442.965</v>
      </c>
    </row>
    <row r="210" spans="1:11" x14ac:dyDescent="0.2">
      <c r="A210" s="7">
        <v>209</v>
      </c>
      <c r="B210" s="7" t="s">
        <v>26</v>
      </c>
      <c r="C210" s="7" t="s">
        <v>431</v>
      </c>
      <c r="D210" s="7" t="s">
        <v>432</v>
      </c>
      <c r="E210" s="7">
        <v>12198.065000000001</v>
      </c>
      <c r="F210" s="7">
        <v>11419.139999999998</v>
      </c>
      <c r="G210" s="7">
        <v>11137.737999999999</v>
      </c>
      <c r="H210" s="7">
        <v>14337.244999999999</v>
      </c>
      <c r="I210" s="7">
        <v>13098.514999999999</v>
      </c>
      <c r="J210" s="7">
        <v>12417.379000000001</v>
      </c>
      <c r="K210" s="7">
        <v>7652.2430000000004</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354.49209000000002</v>
      </c>
      <c r="F2" s="7">
        <v>504.29954399999991</v>
      </c>
      <c r="G2" s="7">
        <v>1679.3304799999996</v>
      </c>
      <c r="H2" s="7">
        <v>4323.2506379999995</v>
      </c>
      <c r="I2" s="7">
        <v>8348.3486400000002</v>
      </c>
      <c r="J2" s="7">
        <v>10438.037936999997</v>
      </c>
      <c r="K2" s="7">
        <v>10199.115615999999</v>
      </c>
    </row>
    <row r="3" spans="1:11" x14ac:dyDescent="0.2">
      <c r="A3" s="7">
        <v>2</v>
      </c>
      <c r="B3" s="7" t="s">
        <v>14</v>
      </c>
      <c r="C3" s="7" t="s">
        <v>15</v>
      </c>
      <c r="D3" s="7" t="s">
        <v>16</v>
      </c>
      <c r="E3" s="7">
        <v>324.091836</v>
      </c>
      <c r="F3" s="7">
        <v>480.83761599999991</v>
      </c>
      <c r="G3" s="7">
        <v>1341.4518579999999</v>
      </c>
      <c r="H3" s="7">
        <v>3561.1000109999995</v>
      </c>
      <c r="I3" s="7">
        <v>5972.9539040000009</v>
      </c>
      <c r="J3" s="7">
        <v>7957.5504029999993</v>
      </c>
      <c r="K3" s="7">
        <v>7247.0264859999997</v>
      </c>
    </row>
    <row r="4" spans="1:11" x14ac:dyDescent="0.2">
      <c r="A4" s="7">
        <v>3</v>
      </c>
      <c r="B4" s="7" t="s">
        <v>14</v>
      </c>
      <c r="C4" s="7" t="s">
        <v>17</v>
      </c>
      <c r="D4" s="7" t="s">
        <v>18</v>
      </c>
      <c r="E4" s="7">
        <v>512.61906600000009</v>
      </c>
      <c r="F4" s="7">
        <v>816.10171999999989</v>
      </c>
      <c r="G4" s="7">
        <v>2471.7903699999997</v>
      </c>
      <c r="H4" s="7">
        <v>5977.724886</v>
      </c>
      <c r="I4" s="7">
        <v>9769.0472320000008</v>
      </c>
      <c r="J4" s="7">
        <v>11916.99855</v>
      </c>
      <c r="K4" s="7">
        <v>11375.848205999999</v>
      </c>
    </row>
    <row r="5" spans="1:11" x14ac:dyDescent="0.2">
      <c r="A5" s="7">
        <v>4</v>
      </c>
      <c r="B5" s="7" t="s">
        <v>19</v>
      </c>
      <c r="C5" s="7" t="s">
        <v>20</v>
      </c>
      <c r="D5" s="7" t="s">
        <v>21</v>
      </c>
      <c r="E5" s="7">
        <v>732.02941800000019</v>
      </c>
      <c r="F5" s="7">
        <v>1059.5563999999999</v>
      </c>
      <c r="G5" s="7">
        <v>2730.7486660000004</v>
      </c>
      <c r="H5" s="7">
        <v>4741.9975259999992</v>
      </c>
      <c r="I5" s="7">
        <v>5972.3838719999994</v>
      </c>
      <c r="J5" s="7">
        <v>5556.3857099999987</v>
      </c>
      <c r="K5" s="7">
        <v>4956.9855100000004</v>
      </c>
    </row>
    <row r="6" spans="1:11" x14ac:dyDescent="0.2">
      <c r="A6" s="7">
        <v>5</v>
      </c>
      <c r="B6" s="7" t="s">
        <v>19</v>
      </c>
      <c r="C6" s="7" t="s">
        <v>22</v>
      </c>
      <c r="D6" s="7" t="s">
        <v>23</v>
      </c>
      <c r="E6" s="7">
        <v>1224.2482020000002</v>
      </c>
      <c r="F6" s="7">
        <v>1888.0092560000001</v>
      </c>
      <c r="G6" s="7">
        <v>5142.1772780000001</v>
      </c>
      <c r="H6" s="7">
        <v>9787.7167289999998</v>
      </c>
      <c r="I6" s="7">
        <v>14182.845855999998</v>
      </c>
      <c r="J6" s="7">
        <v>16432.701534</v>
      </c>
      <c r="K6" s="7">
        <v>17336.420452000002</v>
      </c>
    </row>
    <row r="7" spans="1:11" x14ac:dyDescent="0.2">
      <c r="A7" s="7">
        <v>6</v>
      </c>
      <c r="B7" s="7" t="s">
        <v>11</v>
      </c>
      <c r="C7" s="7" t="s">
        <v>24</v>
      </c>
      <c r="D7" s="7" t="s">
        <v>25</v>
      </c>
      <c r="E7" s="7">
        <v>642.84852600000011</v>
      </c>
      <c r="F7" s="7">
        <v>929.12845199999992</v>
      </c>
      <c r="G7" s="7">
        <v>2404.3096179999993</v>
      </c>
      <c r="H7" s="7">
        <v>6719.9101199999986</v>
      </c>
      <c r="I7" s="7">
        <v>11616.869807999999</v>
      </c>
      <c r="J7" s="7">
        <v>14277.976911000002</v>
      </c>
      <c r="K7" s="7">
        <v>12281.705852000001</v>
      </c>
    </row>
    <row r="8" spans="1:11" x14ac:dyDescent="0.2">
      <c r="A8" s="7">
        <v>7</v>
      </c>
      <c r="B8" s="7" t="s">
        <v>26</v>
      </c>
      <c r="C8" s="7" t="s">
        <v>27</v>
      </c>
      <c r="D8" s="7" t="s">
        <v>28</v>
      </c>
      <c r="E8" s="7">
        <v>685.13718600000016</v>
      </c>
      <c r="F8" s="7">
        <v>1062.0006879999999</v>
      </c>
      <c r="G8" s="7">
        <v>2907.0618679999993</v>
      </c>
      <c r="H8" s="7">
        <v>6885.111617999999</v>
      </c>
      <c r="I8" s="7">
        <v>11262.032063999999</v>
      </c>
      <c r="J8" s="7">
        <v>14079.346901999999</v>
      </c>
      <c r="K8" s="7">
        <v>13779.43743</v>
      </c>
    </row>
    <row r="9" spans="1:11" x14ac:dyDescent="0.2">
      <c r="A9" s="7">
        <v>8</v>
      </c>
      <c r="B9" s="7" t="s">
        <v>11</v>
      </c>
      <c r="C9" s="7" t="s">
        <v>29</v>
      </c>
      <c r="D9" s="7" t="s">
        <v>30</v>
      </c>
      <c r="E9" s="7">
        <v>259.88101200000006</v>
      </c>
      <c r="F9" s="7">
        <v>387.66019600000004</v>
      </c>
      <c r="G9" s="7">
        <v>1075.4889579999999</v>
      </c>
      <c r="H9" s="7">
        <v>3231.3201479999998</v>
      </c>
      <c r="I9" s="7">
        <v>5912.2662879999989</v>
      </c>
      <c r="J9" s="7">
        <v>7756.9075800000001</v>
      </c>
      <c r="K9" s="7">
        <v>6821.0524360000009</v>
      </c>
    </row>
    <row r="10" spans="1:11" x14ac:dyDescent="0.2">
      <c r="A10" s="7">
        <v>9</v>
      </c>
      <c r="B10" s="7" t="s">
        <v>14</v>
      </c>
      <c r="C10" s="7" t="s">
        <v>31</v>
      </c>
      <c r="D10" s="7" t="s">
        <v>32</v>
      </c>
      <c r="E10" s="7">
        <v>710.38333800000009</v>
      </c>
      <c r="F10" s="7">
        <v>601.83062799999993</v>
      </c>
      <c r="G10" s="7">
        <v>1664.7458779999999</v>
      </c>
      <c r="H10" s="7">
        <v>4455.5152949999992</v>
      </c>
      <c r="I10" s="7">
        <v>7819.5926239999999</v>
      </c>
      <c r="J10" s="7">
        <v>10668.570264</v>
      </c>
      <c r="K10" s="7">
        <v>10661.594121999999</v>
      </c>
    </row>
    <row r="11" spans="1:11" x14ac:dyDescent="0.2">
      <c r="A11" s="7">
        <v>10</v>
      </c>
      <c r="B11" s="7" t="s">
        <v>26</v>
      </c>
      <c r="C11" s="7" t="s">
        <v>33</v>
      </c>
      <c r="D11" s="7" t="s">
        <v>34</v>
      </c>
      <c r="E11" s="7">
        <v>1197.834462</v>
      </c>
      <c r="F11" s="7">
        <v>1863.4616559999999</v>
      </c>
      <c r="G11" s="7">
        <v>5318.2175839999982</v>
      </c>
      <c r="H11" s="7">
        <v>12482.937053999998</v>
      </c>
      <c r="I11" s="7">
        <v>20793.887839999999</v>
      </c>
      <c r="J11" s="7">
        <v>25481.795903999999</v>
      </c>
      <c r="K11" s="7">
        <v>22598.804348000005</v>
      </c>
    </row>
    <row r="12" spans="1:11" x14ac:dyDescent="0.2">
      <c r="A12" s="7">
        <v>11</v>
      </c>
      <c r="B12" s="7" t="s">
        <v>19</v>
      </c>
      <c r="C12" s="7" t="s">
        <v>35</v>
      </c>
      <c r="D12" s="7" t="s">
        <v>36</v>
      </c>
      <c r="E12" s="7">
        <v>708.07437000000004</v>
      </c>
      <c r="F12" s="7">
        <v>1051.9909679999998</v>
      </c>
      <c r="G12" s="7">
        <v>2893.7193200000006</v>
      </c>
      <c r="H12" s="7">
        <v>6392.7951569999996</v>
      </c>
      <c r="I12" s="7">
        <v>9914.8098239999999</v>
      </c>
      <c r="J12" s="7">
        <v>11480.148566999998</v>
      </c>
      <c r="K12" s="7">
        <v>11857.129066</v>
      </c>
    </row>
    <row r="13" spans="1:11" x14ac:dyDescent="0.2">
      <c r="A13" s="7">
        <v>12</v>
      </c>
      <c r="B13" s="7" t="s">
        <v>26</v>
      </c>
      <c r="C13" s="7" t="s">
        <v>37</v>
      </c>
      <c r="D13" s="7" t="s">
        <v>38</v>
      </c>
      <c r="E13" s="7">
        <v>2781.2999520000003</v>
      </c>
      <c r="F13" s="7">
        <v>3071.8703959999993</v>
      </c>
      <c r="G13" s="7">
        <v>7576.2539619999989</v>
      </c>
      <c r="H13" s="7">
        <v>16524.696572999997</v>
      </c>
      <c r="I13" s="7">
        <v>25777.363344000001</v>
      </c>
      <c r="J13" s="7">
        <v>28779.294771000001</v>
      </c>
      <c r="K13" s="7">
        <v>29383.520448000003</v>
      </c>
    </row>
    <row r="14" spans="1:11" x14ac:dyDescent="0.2">
      <c r="A14" s="7">
        <v>13</v>
      </c>
      <c r="B14" s="7" t="s">
        <v>26</v>
      </c>
      <c r="C14" s="7" t="s">
        <v>39</v>
      </c>
      <c r="D14" s="7" t="s">
        <v>40</v>
      </c>
      <c r="E14" s="7">
        <v>921.67963200000008</v>
      </c>
      <c r="F14" s="7">
        <v>814.28247599999986</v>
      </c>
      <c r="G14" s="7">
        <v>1944.724956</v>
      </c>
      <c r="H14" s="7">
        <v>4224.1299659999995</v>
      </c>
      <c r="I14" s="7">
        <v>6816.6432159999995</v>
      </c>
      <c r="J14" s="7">
        <v>7467.3596429999989</v>
      </c>
      <c r="K14" s="7">
        <v>7314.4295299999994</v>
      </c>
    </row>
    <row r="15" spans="1:11" x14ac:dyDescent="0.2">
      <c r="A15" s="7">
        <v>14</v>
      </c>
      <c r="B15" s="7" t="s">
        <v>11</v>
      </c>
      <c r="C15" s="7" t="s">
        <v>41</v>
      </c>
      <c r="D15" s="7" t="s">
        <v>42</v>
      </c>
      <c r="E15" s="7">
        <v>413.67400200000009</v>
      </c>
      <c r="F15" s="7">
        <v>525.4565399999999</v>
      </c>
      <c r="G15" s="7">
        <v>1403.9047799999998</v>
      </c>
      <c r="H15" s="7">
        <v>3537.4179329999993</v>
      </c>
      <c r="I15" s="7">
        <v>5581.8335679999991</v>
      </c>
      <c r="J15" s="7">
        <v>6456.5784810000005</v>
      </c>
      <c r="K15" s="7">
        <v>4984.1023320000004</v>
      </c>
    </row>
    <row r="16" spans="1:11" x14ac:dyDescent="0.2">
      <c r="A16" s="7">
        <v>15</v>
      </c>
      <c r="B16" s="7" t="s">
        <v>11</v>
      </c>
      <c r="C16" s="7" t="s">
        <v>43</v>
      </c>
      <c r="D16" s="7" t="s">
        <v>44</v>
      </c>
      <c r="E16" s="7">
        <v>362.99264400000004</v>
      </c>
      <c r="F16" s="7">
        <v>462.65253999999993</v>
      </c>
      <c r="G16" s="7">
        <v>1250.319354</v>
      </c>
      <c r="H16" s="7">
        <v>3671.1813599999991</v>
      </c>
      <c r="I16" s="7">
        <v>6385.6022399999993</v>
      </c>
      <c r="J16" s="7">
        <v>7879.2014069999996</v>
      </c>
      <c r="K16" s="7">
        <v>7414.3964840000008</v>
      </c>
    </row>
    <row r="17" spans="1:11" x14ac:dyDescent="0.2">
      <c r="A17" s="7">
        <v>16</v>
      </c>
      <c r="B17" s="7" t="s">
        <v>11</v>
      </c>
      <c r="C17" s="7" t="s">
        <v>45</v>
      </c>
      <c r="D17" s="7" t="s">
        <v>46</v>
      </c>
      <c r="E17" s="7">
        <v>805.96756800000003</v>
      </c>
      <c r="F17" s="7">
        <v>1057.33446</v>
      </c>
      <c r="G17" s="7">
        <v>2780.0159879999997</v>
      </c>
      <c r="H17" s="7">
        <v>7110.5761439999997</v>
      </c>
      <c r="I17" s="7">
        <v>11722.357744000001</v>
      </c>
      <c r="J17" s="7">
        <v>14866.459686</v>
      </c>
      <c r="K17" s="7">
        <v>12638.840366</v>
      </c>
    </row>
    <row r="18" spans="1:11" x14ac:dyDescent="0.2">
      <c r="A18" s="7">
        <v>17</v>
      </c>
      <c r="B18" s="7" t="s">
        <v>14</v>
      </c>
      <c r="C18" s="7" t="s">
        <v>47</v>
      </c>
      <c r="D18" s="7" t="s">
        <v>48</v>
      </c>
      <c r="E18" s="7">
        <v>347.42662200000007</v>
      </c>
      <c r="F18" s="7">
        <v>557.22813999999994</v>
      </c>
      <c r="G18" s="7">
        <v>1717.7194359999999</v>
      </c>
      <c r="H18" s="7">
        <v>3894.4510289999994</v>
      </c>
      <c r="I18" s="7">
        <v>5921.0618559999994</v>
      </c>
      <c r="J18" s="7">
        <v>6602.2650899999999</v>
      </c>
      <c r="K18" s="7">
        <v>5930.6039220000002</v>
      </c>
    </row>
    <row r="19" spans="1:11" x14ac:dyDescent="0.2">
      <c r="A19" s="7">
        <v>18</v>
      </c>
      <c r="B19" s="7" t="s">
        <v>11</v>
      </c>
      <c r="C19" s="7" t="s">
        <v>49</v>
      </c>
      <c r="D19" s="7" t="s">
        <v>50</v>
      </c>
      <c r="E19" s="7">
        <v>386.85582000000011</v>
      </c>
      <c r="F19" s="7">
        <v>375.86810799999995</v>
      </c>
      <c r="G19" s="7">
        <v>698.04000599999995</v>
      </c>
      <c r="H19" s="7">
        <v>1252.6415369999997</v>
      </c>
      <c r="I19" s="7">
        <v>1622.3386719999996</v>
      </c>
      <c r="J19" s="7">
        <v>1946.2446089999999</v>
      </c>
      <c r="K19" s="7">
        <v>1567.7955880000002</v>
      </c>
    </row>
    <row r="20" spans="1:11" x14ac:dyDescent="0.2">
      <c r="A20" s="7">
        <v>19</v>
      </c>
      <c r="B20" s="7" t="s">
        <v>11</v>
      </c>
      <c r="C20" s="7" t="s">
        <v>51</v>
      </c>
      <c r="D20" s="7" t="s">
        <v>52</v>
      </c>
      <c r="E20" s="7">
        <v>1002.6796140000001</v>
      </c>
      <c r="F20" s="7">
        <v>1280.3692719999999</v>
      </c>
      <c r="G20" s="7">
        <v>3604.7272159999993</v>
      </c>
      <c r="H20" s="7">
        <v>8200.462220999998</v>
      </c>
      <c r="I20" s="7">
        <v>13144.569184000002</v>
      </c>
      <c r="J20" s="7">
        <v>15232.502997</v>
      </c>
      <c r="K20" s="7">
        <v>13085.328792000002</v>
      </c>
    </row>
    <row r="21" spans="1:11" x14ac:dyDescent="0.2">
      <c r="A21" s="7">
        <v>20</v>
      </c>
      <c r="B21" s="7" t="s">
        <v>19</v>
      </c>
      <c r="C21" s="7" t="s">
        <v>53</v>
      </c>
      <c r="D21" s="7" t="s">
        <v>54</v>
      </c>
      <c r="E21" s="7">
        <v>1196.6528700000001</v>
      </c>
      <c r="F21" s="7">
        <v>1620.5492519999998</v>
      </c>
      <c r="G21" s="7">
        <v>3962.1745639999999</v>
      </c>
      <c r="H21" s="7">
        <v>7854.4117259999994</v>
      </c>
      <c r="I21" s="7">
        <v>12174.198448000001</v>
      </c>
      <c r="J21" s="7">
        <v>11477.711240999999</v>
      </c>
      <c r="K21" s="7">
        <v>10830.825581999999</v>
      </c>
    </row>
    <row r="22" spans="1:11" x14ac:dyDescent="0.2">
      <c r="A22" s="7">
        <v>21</v>
      </c>
      <c r="B22" s="7" t="s">
        <v>14</v>
      </c>
      <c r="C22" s="7" t="s">
        <v>55</v>
      </c>
      <c r="D22" s="7" t="s">
        <v>56</v>
      </c>
      <c r="E22" s="7">
        <v>1255.8858660000001</v>
      </c>
      <c r="F22" s="7">
        <v>1294.5093559999998</v>
      </c>
      <c r="G22" s="7">
        <v>3209.0023499999998</v>
      </c>
      <c r="H22" s="7">
        <v>7222.8016979999993</v>
      </c>
      <c r="I22" s="7">
        <v>9855.8466560000015</v>
      </c>
      <c r="J22" s="7">
        <v>10989.460934999999</v>
      </c>
      <c r="K22" s="7">
        <v>10667.785608000002</v>
      </c>
    </row>
    <row r="23" spans="1:11" x14ac:dyDescent="0.2">
      <c r="A23" s="7">
        <v>22</v>
      </c>
      <c r="B23" s="7" t="s">
        <v>14</v>
      </c>
      <c r="C23" s="7" t="s">
        <v>57</v>
      </c>
      <c r="D23" s="7" t="s">
        <v>58</v>
      </c>
      <c r="E23" s="7">
        <v>2077.9949160000006</v>
      </c>
      <c r="F23" s="7">
        <v>2265.0257559999995</v>
      </c>
      <c r="G23" s="7">
        <v>4551.8637879999997</v>
      </c>
      <c r="H23" s="7">
        <v>9126.2392199999995</v>
      </c>
      <c r="I23" s="7">
        <v>14268.488288</v>
      </c>
      <c r="J23" s="7">
        <v>17131.930082999999</v>
      </c>
      <c r="K23" s="7">
        <v>16573.369537999999</v>
      </c>
    </row>
    <row r="24" spans="1:11" x14ac:dyDescent="0.2">
      <c r="A24" s="7">
        <v>23</v>
      </c>
      <c r="B24" s="7" t="s">
        <v>19</v>
      </c>
      <c r="C24" s="7" t="s">
        <v>59</v>
      </c>
      <c r="D24" s="7" t="s">
        <v>60</v>
      </c>
      <c r="E24" s="7">
        <v>803.51820000000021</v>
      </c>
      <c r="F24" s="7">
        <v>1472.5460399999997</v>
      </c>
      <c r="G24" s="7">
        <v>4336.778033999999</v>
      </c>
      <c r="H24" s="7">
        <v>9066.0861899999982</v>
      </c>
      <c r="I24" s="7">
        <v>13623.534063999998</v>
      </c>
      <c r="J24" s="7">
        <v>16589.969964</v>
      </c>
      <c r="K24" s="7">
        <v>16841.658236000003</v>
      </c>
    </row>
    <row r="25" spans="1:11" x14ac:dyDescent="0.2">
      <c r="A25" s="7">
        <v>24</v>
      </c>
      <c r="B25" s="7" t="s">
        <v>11</v>
      </c>
      <c r="C25" s="7" t="s">
        <v>61</v>
      </c>
      <c r="D25" s="7" t="s">
        <v>62</v>
      </c>
      <c r="E25" s="7">
        <v>496.73064600000004</v>
      </c>
      <c r="F25" s="7">
        <v>722.08623199999988</v>
      </c>
      <c r="G25" s="7">
        <v>1941.7509799999998</v>
      </c>
      <c r="H25" s="7">
        <v>4913.057456999999</v>
      </c>
      <c r="I25" s="7">
        <v>8220.1249280000011</v>
      </c>
      <c r="J25" s="7">
        <v>10486.782647999999</v>
      </c>
      <c r="K25" s="7">
        <v>9154.1424060000008</v>
      </c>
    </row>
    <row r="26" spans="1:11" x14ac:dyDescent="0.2">
      <c r="A26" s="7">
        <v>25</v>
      </c>
      <c r="B26" s="7" t="s">
        <v>11</v>
      </c>
      <c r="C26" s="7" t="s">
        <v>63</v>
      </c>
      <c r="D26" s="7" t="s">
        <v>64</v>
      </c>
      <c r="E26" s="7">
        <v>523.89653400000009</v>
      </c>
      <c r="F26" s="7">
        <v>762.75603599999988</v>
      </c>
      <c r="G26" s="7">
        <v>2202.4402139999997</v>
      </c>
      <c r="H26" s="7">
        <v>5884.0024319999993</v>
      </c>
      <c r="I26" s="7">
        <v>9763.0687039999993</v>
      </c>
      <c r="J26" s="7">
        <v>11960.04069</v>
      </c>
      <c r="K26" s="7">
        <v>10284.668148000001</v>
      </c>
    </row>
    <row r="27" spans="1:11" x14ac:dyDescent="0.2">
      <c r="A27" s="7">
        <v>26</v>
      </c>
      <c r="B27" s="7" t="s">
        <v>26</v>
      </c>
      <c r="C27" s="7" t="s">
        <v>65</v>
      </c>
      <c r="D27" s="7" t="s">
        <v>66</v>
      </c>
      <c r="E27" s="7">
        <v>2585.0772720000004</v>
      </c>
      <c r="F27" s="7">
        <v>3550.4137199999996</v>
      </c>
      <c r="G27" s="7">
        <v>9760.2224459999979</v>
      </c>
      <c r="H27" s="7">
        <v>22992.434009999997</v>
      </c>
      <c r="I27" s="7">
        <v>38152.306528000001</v>
      </c>
      <c r="J27" s="7">
        <v>49627.765907999994</v>
      </c>
      <c r="K27" s="7">
        <v>46565.533888000005</v>
      </c>
    </row>
    <row r="28" spans="1:11" x14ac:dyDescent="0.2">
      <c r="A28" s="7">
        <v>27</v>
      </c>
      <c r="B28" s="7" t="s">
        <v>19</v>
      </c>
      <c r="C28" s="7" t="s">
        <v>67</v>
      </c>
      <c r="D28" s="7" t="s">
        <v>68</v>
      </c>
      <c r="E28" s="7">
        <v>1187.340768</v>
      </c>
      <c r="F28" s="7">
        <v>1369.1888279999998</v>
      </c>
      <c r="G28" s="7">
        <v>2963.8107059999993</v>
      </c>
      <c r="H28" s="7">
        <v>5607.6400169999988</v>
      </c>
      <c r="I28" s="7">
        <v>7891.1274080000003</v>
      </c>
      <c r="J28" s="7">
        <v>9131.8929029999981</v>
      </c>
      <c r="K28" s="7">
        <v>8283.4881540000006</v>
      </c>
    </row>
    <row r="29" spans="1:11" x14ac:dyDescent="0.2">
      <c r="A29" s="7">
        <v>28</v>
      </c>
      <c r="B29" s="7" t="s">
        <v>26</v>
      </c>
      <c r="C29" s="7" t="s">
        <v>69</v>
      </c>
      <c r="D29" s="7" t="s">
        <v>70</v>
      </c>
      <c r="E29" s="7">
        <v>341.58931200000006</v>
      </c>
      <c r="F29" s="7">
        <v>490.62602400000003</v>
      </c>
      <c r="G29" s="7">
        <v>1308.3546079999999</v>
      </c>
      <c r="H29" s="7">
        <v>3741.6689099999994</v>
      </c>
      <c r="I29" s="7">
        <v>6301.8027520000005</v>
      </c>
      <c r="J29" s="7">
        <v>8229.1030109999992</v>
      </c>
      <c r="K29" s="7">
        <v>7673.7664159999995</v>
      </c>
    </row>
    <row r="30" spans="1:11" x14ac:dyDescent="0.2">
      <c r="A30" s="7">
        <v>29</v>
      </c>
      <c r="B30" s="7" t="s">
        <v>14</v>
      </c>
      <c r="C30" s="7" t="s">
        <v>71</v>
      </c>
      <c r="D30" s="7" t="s">
        <v>72</v>
      </c>
      <c r="E30" s="7">
        <v>779.10168600000043</v>
      </c>
      <c r="F30" s="7">
        <v>661.40888799999993</v>
      </c>
      <c r="G30" s="7">
        <v>1879.3108499999998</v>
      </c>
      <c r="H30" s="7">
        <v>5231.8756979999998</v>
      </c>
      <c r="I30" s="7">
        <v>10028.338927999997</v>
      </c>
      <c r="J30" s="7">
        <v>13979.789190000001</v>
      </c>
      <c r="K30" s="7">
        <v>13431.469191999999</v>
      </c>
    </row>
    <row r="31" spans="1:11" x14ac:dyDescent="0.2">
      <c r="A31" s="7">
        <v>30</v>
      </c>
      <c r="B31" s="7" t="s">
        <v>26</v>
      </c>
      <c r="C31" s="7" t="s">
        <v>73</v>
      </c>
      <c r="D31" s="7" t="s">
        <v>74</v>
      </c>
      <c r="E31" s="7">
        <v>404.02396800000008</v>
      </c>
      <c r="F31" s="7">
        <v>545.67368799999997</v>
      </c>
      <c r="G31" s="7">
        <v>1665.2136059999998</v>
      </c>
      <c r="H31" s="7">
        <v>4805.8532549999991</v>
      </c>
      <c r="I31" s="7">
        <v>8847.3908640000009</v>
      </c>
      <c r="J31" s="7">
        <v>13213.040922</v>
      </c>
      <c r="K31" s="7">
        <v>12216.496774000001</v>
      </c>
    </row>
    <row r="32" spans="1:11" x14ac:dyDescent="0.2">
      <c r="A32" s="7">
        <v>31</v>
      </c>
      <c r="B32" s="7" t="s">
        <v>19</v>
      </c>
      <c r="C32" s="7" t="s">
        <v>75</v>
      </c>
      <c r="D32" s="7" t="s">
        <v>76</v>
      </c>
      <c r="E32" s="7">
        <v>706.79970000000014</v>
      </c>
      <c r="F32" s="7">
        <v>974.98592800000006</v>
      </c>
      <c r="G32" s="7">
        <v>2300.6384119999998</v>
      </c>
      <c r="H32" s="7">
        <v>4489.1903699999993</v>
      </c>
      <c r="I32" s="7">
        <v>6531.3931679999987</v>
      </c>
      <c r="J32" s="7">
        <v>7069.5840599999992</v>
      </c>
      <c r="K32" s="7">
        <v>6699.6754000000001</v>
      </c>
    </row>
    <row r="33" spans="1:11" x14ac:dyDescent="0.2">
      <c r="A33" s="7">
        <v>32</v>
      </c>
      <c r="B33" s="7" t="s">
        <v>11</v>
      </c>
      <c r="C33" s="7" t="s">
        <v>77</v>
      </c>
      <c r="D33" s="7" t="s">
        <v>78</v>
      </c>
      <c r="E33" s="7">
        <v>1114.330608</v>
      </c>
      <c r="F33" s="7">
        <v>950.74671999999998</v>
      </c>
      <c r="G33" s="7">
        <v>1809.4788299999996</v>
      </c>
      <c r="H33" s="7">
        <v>3067.1526689999996</v>
      </c>
      <c r="I33" s="7">
        <v>3980.2000480000002</v>
      </c>
      <c r="J33" s="7">
        <v>4248.0698759999996</v>
      </c>
      <c r="K33" s="7">
        <v>3318.6103440000002</v>
      </c>
    </row>
    <row r="34" spans="1:11" x14ac:dyDescent="0.2">
      <c r="A34" s="7">
        <v>33</v>
      </c>
      <c r="B34" s="7" t="s">
        <v>14</v>
      </c>
      <c r="C34" s="7" t="s">
        <v>79</v>
      </c>
      <c r="D34" s="7" t="s">
        <v>80</v>
      </c>
      <c r="E34" s="7">
        <v>756.66038400000014</v>
      </c>
      <c r="F34" s="7">
        <v>1115.6223119999997</v>
      </c>
      <c r="G34" s="7">
        <v>3704.6881680000001</v>
      </c>
      <c r="H34" s="7">
        <v>8810.5207679999985</v>
      </c>
      <c r="I34" s="7">
        <v>14227.258672</v>
      </c>
      <c r="J34" s="7">
        <v>18320.753627999999</v>
      </c>
      <c r="K34" s="7">
        <v>19853.108670000001</v>
      </c>
    </row>
    <row r="35" spans="1:11" x14ac:dyDescent="0.2">
      <c r="A35" s="7">
        <v>34</v>
      </c>
      <c r="B35" s="7" t="s">
        <v>11</v>
      </c>
      <c r="C35" s="7" t="s">
        <v>81</v>
      </c>
      <c r="D35" s="7" t="s">
        <v>82</v>
      </c>
      <c r="E35" s="7">
        <v>428.78187000000003</v>
      </c>
      <c r="F35" s="7">
        <v>674.71891199999993</v>
      </c>
      <c r="G35" s="7">
        <v>1787.7897479999997</v>
      </c>
      <c r="H35" s="7">
        <v>4753.3849649999993</v>
      </c>
      <c r="I35" s="7">
        <v>8081.6365919999998</v>
      </c>
      <c r="J35" s="7">
        <v>10837.701512999998</v>
      </c>
      <c r="K35" s="7">
        <v>9267.6971920000015</v>
      </c>
    </row>
    <row r="36" spans="1:11" x14ac:dyDescent="0.2">
      <c r="A36" s="7">
        <v>35</v>
      </c>
      <c r="B36" s="7" t="s">
        <v>19</v>
      </c>
      <c r="C36" s="7" t="s">
        <v>83</v>
      </c>
      <c r="D36" s="7" t="s">
        <v>84</v>
      </c>
      <c r="E36" s="7">
        <v>1154.6664840000003</v>
      </c>
      <c r="F36" s="7">
        <v>2011.9981839999996</v>
      </c>
      <c r="G36" s="7">
        <v>3750.2063679999997</v>
      </c>
      <c r="H36" s="7">
        <v>5635.3595129999985</v>
      </c>
      <c r="I36" s="7">
        <v>7282.6287360000006</v>
      </c>
      <c r="J36" s="7">
        <v>6373.5508079999991</v>
      </c>
      <c r="K36" s="7">
        <v>5391.6046640000004</v>
      </c>
    </row>
    <row r="37" spans="1:11" x14ac:dyDescent="0.2">
      <c r="A37" s="7">
        <v>36</v>
      </c>
      <c r="B37" s="7" t="s">
        <v>14</v>
      </c>
      <c r="C37" s="7" t="s">
        <v>85</v>
      </c>
      <c r="D37" s="7" t="s">
        <v>86</v>
      </c>
      <c r="E37" s="7">
        <v>1091.079414</v>
      </c>
      <c r="F37" s="7">
        <v>1520.0606120000002</v>
      </c>
      <c r="G37" s="7">
        <v>4822.6234419999992</v>
      </c>
      <c r="H37" s="7">
        <v>13881.644216999997</v>
      </c>
      <c r="I37" s="7">
        <v>27355.69584</v>
      </c>
      <c r="J37" s="7">
        <v>39790.306925999997</v>
      </c>
      <c r="K37" s="7">
        <v>41240.665391999995</v>
      </c>
    </row>
    <row r="38" spans="1:11" x14ac:dyDescent="0.2">
      <c r="A38" s="7">
        <v>37</v>
      </c>
      <c r="B38" s="7" t="s">
        <v>26</v>
      </c>
      <c r="C38" s="7" t="s">
        <v>87</v>
      </c>
      <c r="D38" s="7" t="s">
        <v>88</v>
      </c>
      <c r="E38" s="7">
        <v>194.33844000000002</v>
      </c>
      <c r="F38" s="7">
        <v>311.71433999999994</v>
      </c>
      <c r="G38" s="7">
        <v>815.34822199999985</v>
      </c>
      <c r="H38" s="7">
        <v>1879.9111799999996</v>
      </c>
      <c r="I38" s="7">
        <v>3097.3548000000001</v>
      </c>
      <c r="J38" s="7">
        <v>3085.9990290000001</v>
      </c>
      <c r="K38" s="7">
        <v>2488.7812320000003</v>
      </c>
    </row>
    <row r="39" spans="1:11" x14ac:dyDescent="0.2">
      <c r="A39" s="7">
        <v>38</v>
      </c>
      <c r="B39" s="7" t="s">
        <v>26</v>
      </c>
      <c r="C39" s="7" t="s">
        <v>89</v>
      </c>
      <c r="D39" s="7" t="s">
        <v>90</v>
      </c>
      <c r="E39" s="7">
        <v>1855.0897380000001</v>
      </c>
      <c r="F39" s="7">
        <v>2063.2140759999997</v>
      </c>
      <c r="G39" s="7">
        <v>4664.4296979999981</v>
      </c>
      <c r="H39" s="7">
        <v>10352.804048999998</v>
      </c>
      <c r="I39" s="7">
        <v>16489.768671999998</v>
      </c>
      <c r="J39" s="7">
        <v>20276.142732</v>
      </c>
      <c r="K39" s="7">
        <v>20599.915456000002</v>
      </c>
    </row>
    <row r="40" spans="1:11" x14ac:dyDescent="0.2">
      <c r="A40" s="7">
        <v>39</v>
      </c>
      <c r="B40" s="7" t="s">
        <v>14</v>
      </c>
      <c r="C40" s="7" t="s">
        <v>91</v>
      </c>
      <c r="D40" s="7" t="s">
        <v>92</v>
      </c>
      <c r="E40" s="7">
        <v>329.60552400000006</v>
      </c>
      <c r="F40" s="7">
        <v>534.94156799999996</v>
      </c>
      <c r="G40" s="7">
        <v>1438.3575719999999</v>
      </c>
      <c r="H40" s="7">
        <v>2824.7928659999993</v>
      </c>
      <c r="I40" s="7">
        <v>4285.3265120000005</v>
      </c>
      <c r="J40" s="7">
        <v>4612.3825770000003</v>
      </c>
      <c r="K40" s="7">
        <v>3924.1571020000001</v>
      </c>
    </row>
    <row r="41" spans="1:11" x14ac:dyDescent="0.2">
      <c r="A41" s="7">
        <v>40</v>
      </c>
      <c r="B41" s="7" t="s">
        <v>19</v>
      </c>
      <c r="C41" s="7" t="s">
        <v>93</v>
      </c>
      <c r="D41" s="7" t="s">
        <v>94</v>
      </c>
      <c r="E41" s="7">
        <v>1146.8599740000004</v>
      </c>
      <c r="F41" s="7">
        <v>1735.7044319999998</v>
      </c>
      <c r="G41" s="7">
        <v>4788.1480999999994</v>
      </c>
      <c r="H41" s="7">
        <v>10085.650469999999</v>
      </c>
      <c r="I41" s="7">
        <v>15295.891663999997</v>
      </c>
      <c r="J41" s="7">
        <v>15562.994031</v>
      </c>
      <c r="K41" s="7">
        <v>14446.645934</v>
      </c>
    </row>
    <row r="42" spans="1:11" x14ac:dyDescent="0.2">
      <c r="A42" s="7">
        <v>41</v>
      </c>
      <c r="B42" s="7" t="s">
        <v>11</v>
      </c>
      <c r="C42" s="7" t="s">
        <v>95</v>
      </c>
      <c r="D42" s="7" t="s">
        <v>96</v>
      </c>
      <c r="E42" s="7">
        <v>1097.1676620000001</v>
      </c>
      <c r="F42" s="7">
        <v>1537.9957039999997</v>
      </c>
      <c r="G42" s="7">
        <v>4368.5946079999994</v>
      </c>
      <c r="H42" s="7">
        <v>13744.989089999999</v>
      </c>
      <c r="I42" s="7">
        <v>26420.592751999997</v>
      </c>
      <c r="J42" s="7">
        <v>35660.600523000001</v>
      </c>
      <c r="K42" s="7">
        <v>33546.668536000005</v>
      </c>
    </row>
    <row r="43" spans="1:11" x14ac:dyDescent="0.2">
      <c r="A43" s="7">
        <v>42</v>
      </c>
      <c r="B43" s="7" t="s">
        <v>11</v>
      </c>
      <c r="C43" s="7" t="s">
        <v>97</v>
      </c>
      <c r="D43" s="7" t="s">
        <v>98</v>
      </c>
      <c r="E43" s="7">
        <v>258.38325000000003</v>
      </c>
      <c r="F43" s="7">
        <v>363.54239599999994</v>
      </c>
      <c r="G43" s="7">
        <v>1013.503846</v>
      </c>
      <c r="H43" s="7">
        <v>2726.5000139999993</v>
      </c>
      <c r="I43" s="7">
        <v>4876.3852959999995</v>
      </c>
      <c r="J43" s="7">
        <v>6365.6955269999999</v>
      </c>
      <c r="K43" s="7">
        <v>5948.3349779999999</v>
      </c>
    </row>
    <row r="44" spans="1:11" x14ac:dyDescent="0.2">
      <c r="A44" s="7">
        <v>43</v>
      </c>
      <c r="B44" s="7" t="s">
        <v>14</v>
      </c>
      <c r="C44" s="7" t="s">
        <v>99</v>
      </c>
      <c r="D44" s="7" t="s">
        <v>100</v>
      </c>
      <c r="E44" s="7">
        <v>715.94906400000013</v>
      </c>
      <c r="F44" s="7">
        <v>1114.5303120000001</v>
      </c>
      <c r="G44" s="7">
        <v>3044.0327819999993</v>
      </c>
      <c r="H44" s="7">
        <v>7016.417856</v>
      </c>
      <c r="I44" s="7">
        <v>11099.215615999999</v>
      </c>
      <c r="J44" s="7">
        <v>13414.002129</v>
      </c>
      <c r="K44" s="7">
        <v>12924.030728000002</v>
      </c>
    </row>
    <row r="45" spans="1:11" x14ac:dyDescent="0.2">
      <c r="A45" s="7">
        <v>44</v>
      </c>
      <c r="B45" s="7" t="s">
        <v>11</v>
      </c>
      <c r="C45" s="7" t="s">
        <v>101</v>
      </c>
      <c r="D45" s="7" t="s">
        <v>102</v>
      </c>
      <c r="E45" s="7">
        <v>770.27553</v>
      </c>
      <c r="F45" s="7">
        <v>1142.1734799999999</v>
      </c>
      <c r="G45" s="7">
        <v>2972.4055359999998</v>
      </c>
      <c r="H45" s="7">
        <v>7693.6422779999984</v>
      </c>
      <c r="I45" s="7">
        <v>14110.456208000001</v>
      </c>
      <c r="J45" s="7">
        <v>17398.321011</v>
      </c>
      <c r="K45" s="7">
        <v>15126.729628000001</v>
      </c>
    </row>
    <row r="46" spans="1:11" x14ac:dyDescent="0.2">
      <c r="A46" s="7">
        <v>45</v>
      </c>
      <c r="B46" s="7" t="s">
        <v>14</v>
      </c>
      <c r="C46" s="7" t="s">
        <v>103</v>
      </c>
      <c r="D46" s="7" t="s">
        <v>104</v>
      </c>
      <c r="E46" s="7">
        <v>1947.538638</v>
      </c>
      <c r="F46" s="7">
        <v>2543.8594999999996</v>
      </c>
      <c r="G46" s="7">
        <v>7483.0829380000005</v>
      </c>
      <c r="H46" s="7">
        <v>20461.521023999998</v>
      </c>
      <c r="I46" s="7">
        <v>40151.204144000003</v>
      </c>
      <c r="J46" s="7">
        <v>57789.324476999995</v>
      </c>
      <c r="K46" s="7">
        <v>58036.082221999997</v>
      </c>
    </row>
    <row r="47" spans="1:11" x14ac:dyDescent="0.2">
      <c r="A47" s="7">
        <v>46</v>
      </c>
      <c r="B47" s="7" t="s">
        <v>26</v>
      </c>
      <c r="C47" s="7" t="s">
        <v>105</v>
      </c>
      <c r="D47" s="7" t="s">
        <v>106</v>
      </c>
      <c r="E47" s="7">
        <v>803.44999799999994</v>
      </c>
      <c r="F47" s="7">
        <v>1139.5240079999999</v>
      </c>
      <c r="G47" s="7">
        <v>3046.7246779999991</v>
      </c>
      <c r="H47" s="7">
        <v>8247.4956269999984</v>
      </c>
      <c r="I47" s="7">
        <v>13773.718175999998</v>
      </c>
      <c r="J47" s="7">
        <v>18542.869280999999</v>
      </c>
      <c r="K47" s="7">
        <v>18591.436252</v>
      </c>
    </row>
    <row r="48" spans="1:11" x14ac:dyDescent="0.2">
      <c r="A48" s="7">
        <v>47</v>
      </c>
      <c r="B48" s="7" t="s">
        <v>11</v>
      </c>
      <c r="C48" s="7" t="s">
        <v>107</v>
      </c>
      <c r="D48" s="7" t="s">
        <v>108</v>
      </c>
      <c r="E48" s="7">
        <v>723.52078200000005</v>
      </c>
      <c r="F48" s="7">
        <v>949.33994399999983</v>
      </c>
      <c r="G48" s="7">
        <v>2586.6339939999998</v>
      </c>
      <c r="H48" s="7">
        <v>7489.5149069999989</v>
      </c>
      <c r="I48" s="7">
        <v>13769.938447999999</v>
      </c>
      <c r="J48" s="7">
        <v>17698.947263999999</v>
      </c>
      <c r="K48" s="7">
        <v>15250.755488000003</v>
      </c>
    </row>
    <row r="49" spans="1:11" x14ac:dyDescent="0.2">
      <c r="A49" s="7">
        <v>48</v>
      </c>
      <c r="B49" s="7" t="s">
        <v>19</v>
      </c>
      <c r="C49" s="7" t="s">
        <v>109</v>
      </c>
      <c r="D49" s="7" t="s">
        <v>110</v>
      </c>
      <c r="E49" s="7">
        <v>1121.9571000000003</v>
      </c>
      <c r="F49" s="7">
        <v>1619.3335759999998</v>
      </c>
      <c r="G49" s="7">
        <v>4369.5229299999992</v>
      </c>
      <c r="H49" s="7">
        <v>8497.7522279999976</v>
      </c>
      <c r="I49" s="7">
        <v>12054.892479999999</v>
      </c>
      <c r="J49" s="7">
        <v>12667.711238999998</v>
      </c>
      <c r="K49" s="7">
        <v>11890.208544000001</v>
      </c>
    </row>
    <row r="50" spans="1:11" x14ac:dyDescent="0.2">
      <c r="A50" s="7">
        <v>49</v>
      </c>
      <c r="B50" s="7" t="s">
        <v>26</v>
      </c>
      <c r="C50" s="7" t="s">
        <v>111</v>
      </c>
      <c r="D50" s="7" t="s">
        <v>112</v>
      </c>
      <c r="E50" s="7">
        <v>1562.5547460000003</v>
      </c>
      <c r="F50" s="7">
        <v>2338.389956</v>
      </c>
      <c r="G50" s="7">
        <v>6620.9455159999989</v>
      </c>
      <c r="H50" s="7">
        <v>15118.371764999998</v>
      </c>
      <c r="I50" s="7">
        <v>24147.051952000002</v>
      </c>
      <c r="J50" s="7">
        <v>28910.332097999999</v>
      </c>
      <c r="K50" s="7">
        <v>29822.678842000001</v>
      </c>
    </row>
    <row r="51" spans="1:11" x14ac:dyDescent="0.2">
      <c r="A51" s="7">
        <v>50</v>
      </c>
      <c r="B51" s="7" t="s">
        <v>11</v>
      </c>
      <c r="C51" s="7" t="s">
        <v>113</v>
      </c>
      <c r="D51" s="7" t="s">
        <v>114</v>
      </c>
      <c r="E51" s="7">
        <v>914.39541000000008</v>
      </c>
      <c r="F51" s="7">
        <v>1320.1910959999998</v>
      </c>
      <c r="G51" s="7">
        <v>3639.8001739999995</v>
      </c>
      <c r="H51" s="7">
        <v>9562.4357220000002</v>
      </c>
      <c r="I51" s="7">
        <v>16655.540159999997</v>
      </c>
      <c r="J51" s="7">
        <v>21874.240467</v>
      </c>
      <c r="K51" s="7">
        <v>18510.837656</v>
      </c>
    </row>
    <row r="52" spans="1:11" x14ac:dyDescent="0.2">
      <c r="A52" s="7">
        <v>51</v>
      </c>
      <c r="B52" s="7" t="s">
        <v>26</v>
      </c>
      <c r="C52" s="7" t="s">
        <v>115</v>
      </c>
      <c r="D52" s="7" t="s">
        <v>116</v>
      </c>
      <c r="E52" s="7">
        <v>756.70563600000014</v>
      </c>
      <c r="F52" s="7">
        <v>1125.029164</v>
      </c>
      <c r="G52" s="7">
        <v>3306.4650079999992</v>
      </c>
      <c r="H52" s="7">
        <v>9101.1713939999972</v>
      </c>
      <c r="I52" s="7">
        <v>16098.638032000001</v>
      </c>
      <c r="J52" s="7">
        <v>22092.856308000002</v>
      </c>
      <c r="K52" s="7">
        <v>21655.517586000005</v>
      </c>
    </row>
    <row r="53" spans="1:11" x14ac:dyDescent="0.2">
      <c r="A53" s="7">
        <v>52</v>
      </c>
      <c r="B53" s="7" t="s">
        <v>11</v>
      </c>
      <c r="C53" s="7" t="s">
        <v>117</v>
      </c>
      <c r="D53" s="7" t="s">
        <v>118</v>
      </c>
      <c r="E53" s="7">
        <v>685.87927200000001</v>
      </c>
      <c r="F53" s="7">
        <v>948.42260800000008</v>
      </c>
      <c r="G53" s="7">
        <v>2904.6974799999994</v>
      </c>
      <c r="H53" s="7">
        <v>8877.6341009999978</v>
      </c>
      <c r="I53" s="7">
        <v>17728.912623999997</v>
      </c>
      <c r="J53" s="7">
        <v>25189.972245000001</v>
      </c>
      <c r="K53" s="7">
        <v>22293.305090000002</v>
      </c>
    </row>
    <row r="54" spans="1:11" x14ac:dyDescent="0.2">
      <c r="A54" s="7">
        <v>53</v>
      </c>
      <c r="B54" s="7" t="s">
        <v>26</v>
      </c>
      <c r="C54" s="7" t="s">
        <v>119</v>
      </c>
      <c r="D54" s="7" t="s">
        <v>120</v>
      </c>
      <c r="E54" s="7">
        <v>307.88573400000007</v>
      </c>
      <c r="F54" s="7">
        <v>468.41678799999994</v>
      </c>
      <c r="G54" s="7">
        <v>1304.699376</v>
      </c>
      <c r="H54" s="7">
        <v>3483.533277</v>
      </c>
      <c r="I54" s="7">
        <v>5958.3546080000015</v>
      </c>
      <c r="J54" s="7">
        <v>7552.0148129999998</v>
      </c>
      <c r="K54" s="7">
        <v>7070.1194140000007</v>
      </c>
    </row>
    <row r="55" spans="1:11" x14ac:dyDescent="0.2">
      <c r="A55" s="7">
        <v>54</v>
      </c>
      <c r="B55" s="7" t="s">
        <v>14</v>
      </c>
      <c r="C55" s="7" t="s">
        <v>121</v>
      </c>
      <c r="D55" s="7" t="s">
        <v>122</v>
      </c>
      <c r="E55" s="7">
        <v>420.46392600000007</v>
      </c>
      <c r="F55" s="7">
        <v>772.52806399999986</v>
      </c>
      <c r="G55" s="7">
        <v>2287.2972579999996</v>
      </c>
      <c r="H55" s="7">
        <v>5090.6112389999998</v>
      </c>
      <c r="I55" s="7">
        <v>8102.2806559999999</v>
      </c>
      <c r="J55" s="7">
        <v>10020.664251</v>
      </c>
      <c r="K55" s="7">
        <v>10429.41293</v>
      </c>
    </row>
    <row r="56" spans="1:11" x14ac:dyDescent="0.2">
      <c r="A56" s="7">
        <v>55</v>
      </c>
      <c r="B56" s="7" t="s">
        <v>14</v>
      </c>
      <c r="C56" s="7" t="s">
        <v>123</v>
      </c>
      <c r="D56" s="7" t="s">
        <v>124</v>
      </c>
      <c r="E56" s="7">
        <v>430.63144200000011</v>
      </c>
      <c r="F56" s="7">
        <v>589.17149199999983</v>
      </c>
      <c r="G56" s="7">
        <v>1771.0601899999997</v>
      </c>
      <c r="H56" s="7">
        <v>5125.4138879999991</v>
      </c>
      <c r="I56" s="7">
        <v>10573.360176</v>
      </c>
      <c r="J56" s="7">
        <v>15906.978395999999</v>
      </c>
      <c r="K56" s="7">
        <v>17214.800576000001</v>
      </c>
    </row>
    <row r="57" spans="1:11" x14ac:dyDescent="0.2">
      <c r="A57" s="7">
        <v>56</v>
      </c>
      <c r="B57" s="7" t="s">
        <v>11</v>
      </c>
      <c r="C57" s="7" t="s">
        <v>125</v>
      </c>
      <c r="D57" s="7" t="s">
        <v>126</v>
      </c>
      <c r="E57" s="7">
        <v>380.94652800000011</v>
      </c>
      <c r="F57" s="7">
        <v>639.98888799999997</v>
      </c>
      <c r="G57" s="7">
        <v>1945.2986279999996</v>
      </c>
      <c r="H57" s="7">
        <v>5709.2050259999996</v>
      </c>
      <c r="I57" s="7">
        <v>10335.409904</v>
      </c>
      <c r="J57" s="7">
        <v>14324.321078999999</v>
      </c>
      <c r="K57" s="7">
        <v>15449.271584000002</v>
      </c>
    </row>
    <row r="58" spans="1:11" x14ac:dyDescent="0.2">
      <c r="A58" s="7">
        <v>57</v>
      </c>
      <c r="B58" s="7" t="s">
        <v>19</v>
      </c>
      <c r="C58" s="7" t="s">
        <v>127</v>
      </c>
      <c r="D58" s="7" t="s">
        <v>128</v>
      </c>
      <c r="E58" s="7">
        <v>1059.2013780000002</v>
      </c>
      <c r="F58" s="7">
        <v>1569.1235279999999</v>
      </c>
      <c r="G58" s="7">
        <v>4196.1017039999988</v>
      </c>
      <c r="H58" s="7">
        <v>8540.5875659999983</v>
      </c>
      <c r="I58" s="7">
        <v>12105.974928</v>
      </c>
      <c r="J58" s="7">
        <v>12818.984039999999</v>
      </c>
      <c r="K58" s="7">
        <v>12835.095248000001</v>
      </c>
    </row>
    <row r="59" spans="1:11" x14ac:dyDescent="0.2">
      <c r="A59" s="7">
        <v>58</v>
      </c>
      <c r="B59" s="7" t="s">
        <v>26</v>
      </c>
      <c r="C59" s="7" t="s">
        <v>129</v>
      </c>
      <c r="D59" s="7" t="s">
        <v>130</v>
      </c>
      <c r="E59" s="7">
        <v>260.49407400000001</v>
      </c>
      <c r="F59" s="7">
        <v>373.99395599999997</v>
      </c>
      <c r="G59" s="7">
        <v>953.87852999999996</v>
      </c>
      <c r="H59" s="7">
        <v>2649.475899</v>
      </c>
      <c r="I59" s="7">
        <v>4337.1295039999995</v>
      </c>
      <c r="J59" s="7">
        <v>5543.1172979999983</v>
      </c>
      <c r="K59" s="7">
        <v>5516.0377480000006</v>
      </c>
    </row>
    <row r="60" spans="1:11" x14ac:dyDescent="0.2">
      <c r="A60" s="7">
        <v>59</v>
      </c>
      <c r="B60" s="7" t="s">
        <v>14</v>
      </c>
      <c r="C60" s="7" t="s">
        <v>131</v>
      </c>
      <c r="D60" s="7" t="s">
        <v>132</v>
      </c>
      <c r="E60" s="7">
        <v>515.70381600000007</v>
      </c>
      <c r="F60" s="7">
        <v>670.74109199999987</v>
      </c>
      <c r="G60" s="7">
        <v>1921.0687759999996</v>
      </c>
      <c r="H60" s="7">
        <v>5402.0662289999991</v>
      </c>
      <c r="I60" s="7">
        <v>10230.790816000002</v>
      </c>
      <c r="J60" s="7">
        <v>13523.256081</v>
      </c>
      <c r="K60" s="7">
        <v>12944.784208000001</v>
      </c>
    </row>
    <row r="61" spans="1:11" x14ac:dyDescent="0.2">
      <c r="A61" s="7">
        <v>60</v>
      </c>
      <c r="B61" s="7" t="s">
        <v>11</v>
      </c>
      <c r="C61" s="7" t="s">
        <v>133</v>
      </c>
      <c r="D61" s="7" t="s">
        <v>134</v>
      </c>
      <c r="E61" s="7">
        <v>335.13935400000003</v>
      </c>
      <c r="F61" s="7">
        <v>514.59629199999995</v>
      </c>
      <c r="G61" s="7">
        <v>1464.86727</v>
      </c>
      <c r="H61" s="7">
        <v>4660.3878929999992</v>
      </c>
      <c r="I61" s="7">
        <v>9559.3755519999995</v>
      </c>
      <c r="J61" s="7">
        <v>13499.093267999999</v>
      </c>
      <c r="K61" s="7">
        <v>13470.346008</v>
      </c>
    </row>
    <row r="62" spans="1:11" x14ac:dyDescent="0.2">
      <c r="A62" s="7">
        <v>61</v>
      </c>
      <c r="B62" s="7" t="s">
        <v>14</v>
      </c>
      <c r="C62" s="7" t="s">
        <v>135</v>
      </c>
      <c r="D62" s="7" t="s">
        <v>136</v>
      </c>
      <c r="E62" s="7">
        <v>1580.5319580000005</v>
      </c>
      <c r="F62" s="7">
        <v>2153.862396</v>
      </c>
      <c r="G62" s="7">
        <v>6250.8056339999994</v>
      </c>
      <c r="H62" s="7">
        <v>17331.396767999999</v>
      </c>
      <c r="I62" s="7">
        <v>31192.658511999998</v>
      </c>
      <c r="J62" s="7">
        <v>41177.978162999992</v>
      </c>
      <c r="K62" s="7">
        <v>38814.817080000008</v>
      </c>
    </row>
    <row r="63" spans="1:11" x14ac:dyDescent="0.2">
      <c r="A63" s="7">
        <v>62</v>
      </c>
      <c r="B63" s="7" t="s">
        <v>26</v>
      </c>
      <c r="C63" s="7" t="s">
        <v>137</v>
      </c>
      <c r="D63" s="7" t="s">
        <v>138</v>
      </c>
      <c r="E63" s="7">
        <v>500.04849600000006</v>
      </c>
      <c r="F63" s="7">
        <v>685.45982399999991</v>
      </c>
      <c r="G63" s="7">
        <v>1868.55737</v>
      </c>
      <c r="H63" s="7">
        <v>5571.1624499999989</v>
      </c>
      <c r="I63" s="7">
        <v>11033.425311999999</v>
      </c>
      <c r="J63" s="7">
        <v>16488.946358999998</v>
      </c>
      <c r="K63" s="7">
        <v>15946.569610000002</v>
      </c>
    </row>
    <row r="64" spans="1:11" x14ac:dyDescent="0.2">
      <c r="A64" s="7">
        <v>63</v>
      </c>
      <c r="B64" s="7" t="s">
        <v>11</v>
      </c>
      <c r="C64" s="7" t="s">
        <v>139</v>
      </c>
      <c r="D64" s="7" t="s">
        <v>140</v>
      </c>
      <c r="E64" s="7">
        <v>758.85820200000001</v>
      </c>
      <c r="F64" s="7">
        <v>887.57972799999993</v>
      </c>
      <c r="G64" s="7">
        <v>2551.1293879999998</v>
      </c>
      <c r="H64" s="7">
        <v>6552.3863789999987</v>
      </c>
      <c r="I64" s="7">
        <v>10667.757696000001</v>
      </c>
      <c r="J64" s="7">
        <v>13593.832407</v>
      </c>
      <c r="K64" s="7">
        <v>11865.65742</v>
      </c>
    </row>
    <row r="65" spans="1:11" x14ac:dyDescent="0.2">
      <c r="A65" s="7">
        <v>64</v>
      </c>
      <c r="B65" s="7" t="s">
        <v>11</v>
      </c>
      <c r="C65" s="7" t="s">
        <v>141</v>
      </c>
      <c r="D65" s="7" t="s">
        <v>142</v>
      </c>
      <c r="E65" s="7">
        <v>675.38332800000023</v>
      </c>
      <c r="F65" s="7">
        <v>701.1479159999999</v>
      </c>
      <c r="G65" s="7">
        <v>1879.5142919999996</v>
      </c>
      <c r="H65" s="7">
        <v>4974.006554999999</v>
      </c>
      <c r="I65" s="7">
        <v>8375.5710719999988</v>
      </c>
      <c r="J65" s="7">
        <v>10332.798758999999</v>
      </c>
      <c r="K65" s="7">
        <v>9747.8479120000011</v>
      </c>
    </row>
    <row r="66" spans="1:11" x14ac:dyDescent="0.2">
      <c r="A66" s="7">
        <v>65</v>
      </c>
      <c r="B66" s="7" t="s">
        <v>19</v>
      </c>
      <c r="C66" s="7" t="s">
        <v>143</v>
      </c>
      <c r="D66" s="7" t="s">
        <v>144</v>
      </c>
      <c r="E66" s="7">
        <v>989.15799600000003</v>
      </c>
      <c r="F66" s="7">
        <v>1557.80394</v>
      </c>
      <c r="G66" s="7">
        <v>3726.2572839999993</v>
      </c>
      <c r="H66" s="7">
        <v>6652.1112839999996</v>
      </c>
      <c r="I66" s="7">
        <v>8934.6344639999988</v>
      </c>
      <c r="J66" s="7">
        <v>8796.5223929999993</v>
      </c>
      <c r="K66" s="7">
        <v>7489.4134960000001</v>
      </c>
    </row>
    <row r="67" spans="1:11" x14ac:dyDescent="0.2">
      <c r="A67" s="7">
        <v>66</v>
      </c>
      <c r="B67" s="7" t="s">
        <v>14</v>
      </c>
      <c r="C67" s="7" t="s">
        <v>145</v>
      </c>
      <c r="D67" s="7" t="s">
        <v>146</v>
      </c>
      <c r="E67" s="7">
        <v>683.64518400000009</v>
      </c>
      <c r="F67" s="7">
        <v>757.83408399999996</v>
      </c>
      <c r="G67" s="7">
        <v>2281.4587759999999</v>
      </c>
      <c r="H67" s="7">
        <v>5536.7551889999995</v>
      </c>
      <c r="I67" s="7">
        <v>8731.8767680000001</v>
      </c>
      <c r="J67" s="7">
        <v>11512.157615999999</v>
      </c>
      <c r="K67" s="7">
        <v>13082.432458000001</v>
      </c>
    </row>
    <row r="68" spans="1:11" x14ac:dyDescent="0.2">
      <c r="A68" s="7">
        <v>67</v>
      </c>
      <c r="B68" s="7" t="s">
        <v>11</v>
      </c>
      <c r="C68" s="7" t="s">
        <v>147</v>
      </c>
      <c r="D68" s="7" t="s">
        <v>148</v>
      </c>
      <c r="E68" s="7">
        <v>321.94863000000004</v>
      </c>
      <c r="F68" s="7">
        <v>459.90341599999994</v>
      </c>
      <c r="G68" s="7">
        <v>1248.3019079999999</v>
      </c>
      <c r="H68" s="7">
        <v>3220.8469019999993</v>
      </c>
      <c r="I68" s="7">
        <v>5920.0130559999998</v>
      </c>
      <c r="J68" s="7">
        <v>7372.0205189999988</v>
      </c>
      <c r="K68" s="7">
        <v>5548.9360299999998</v>
      </c>
    </row>
    <row r="69" spans="1:11" x14ac:dyDescent="0.2">
      <c r="A69" s="7">
        <v>68</v>
      </c>
      <c r="B69" s="7" t="s">
        <v>11</v>
      </c>
      <c r="C69" s="7" t="s">
        <v>149</v>
      </c>
      <c r="D69" s="7" t="s">
        <v>150</v>
      </c>
      <c r="E69" s="7">
        <v>366.34226400000006</v>
      </c>
      <c r="F69" s="7">
        <v>445.50441599999999</v>
      </c>
      <c r="G69" s="7">
        <v>1227.824376</v>
      </c>
      <c r="H69" s="7">
        <v>4127.6834549999985</v>
      </c>
      <c r="I69" s="7">
        <v>8323.1207680000007</v>
      </c>
      <c r="J69" s="7">
        <v>11279.923622999999</v>
      </c>
      <c r="K69" s="7">
        <v>10405.687461999998</v>
      </c>
    </row>
    <row r="70" spans="1:11" x14ac:dyDescent="0.2">
      <c r="A70" s="7">
        <v>69</v>
      </c>
      <c r="B70" s="7" t="s">
        <v>19</v>
      </c>
      <c r="C70" s="7" t="s">
        <v>151</v>
      </c>
      <c r="D70" s="7" t="s">
        <v>152</v>
      </c>
      <c r="E70" s="7">
        <v>775.731942</v>
      </c>
      <c r="F70" s="7">
        <v>964.9333959999999</v>
      </c>
      <c r="G70" s="7">
        <v>2159.6267839999996</v>
      </c>
      <c r="H70" s="7">
        <v>4105.9004489999998</v>
      </c>
      <c r="I70" s="7">
        <v>5412.8214720000005</v>
      </c>
      <c r="J70" s="7">
        <v>5714.0539289999997</v>
      </c>
      <c r="K70" s="7">
        <v>4883.434878</v>
      </c>
    </row>
    <row r="71" spans="1:11" x14ac:dyDescent="0.2">
      <c r="A71" s="7">
        <v>70</v>
      </c>
      <c r="B71" s="7" t="s">
        <v>26</v>
      </c>
      <c r="C71" s="7" t="s">
        <v>153</v>
      </c>
      <c r="D71" s="7" t="s">
        <v>154</v>
      </c>
      <c r="E71" s="7">
        <v>276.30225000000002</v>
      </c>
      <c r="F71" s="7">
        <v>391.71803999999997</v>
      </c>
      <c r="G71" s="7">
        <v>1030.711464</v>
      </c>
      <c r="H71" s="7">
        <v>3146.1648749999995</v>
      </c>
      <c r="I71" s="7">
        <v>5441.3859999999995</v>
      </c>
      <c r="J71" s="7">
        <v>7249.567500000001</v>
      </c>
      <c r="K71" s="7">
        <v>6326.493832000001</v>
      </c>
    </row>
    <row r="72" spans="1:11" x14ac:dyDescent="0.2">
      <c r="A72" s="7">
        <v>71</v>
      </c>
      <c r="B72" s="7" t="s">
        <v>19</v>
      </c>
      <c r="C72" s="7" t="s">
        <v>155</v>
      </c>
      <c r="D72" s="7" t="s">
        <v>156</v>
      </c>
      <c r="E72" s="7">
        <v>1013.3097480000001</v>
      </c>
      <c r="F72" s="7">
        <v>1659.4555600000001</v>
      </c>
      <c r="G72" s="7">
        <v>3786.8994819999989</v>
      </c>
      <c r="H72" s="7">
        <v>6523.1749169999985</v>
      </c>
      <c r="I72" s="7">
        <v>8510.6609279999993</v>
      </c>
      <c r="J72" s="7">
        <v>8080.537077</v>
      </c>
      <c r="K72" s="7">
        <v>6629.5824359999997</v>
      </c>
    </row>
    <row r="73" spans="1:11" x14ac:dyDescent="0.2">
      <c r="A73" s="7">
        <v>72</v>
      </c>
      <c r="B73" s="7" t="s">
        <v>11</v>
      </c>
      <c r="C73" s="7" t="s">
        <v>157</v>
      </c>
      <c r="D73" s="7" t="s">
        <v>158</v>
      </c>
      <c r="E73" s="7">
        <v>288.07767000000001</v>
      </c>
      <c r="F73" s="7">
        <v>453.91665199999989</v>
      </c>
      <c r="G73" s="7">
        <v>1490.1256479999997</v>
      </c>
      <c r="H73" s="7">
        <v>4519.5936659999988</v>
      </c>
      <c r="I73" s="7">
        <v>8230.5165120000001</v>
      </c>
      <c r="J73" s="7">
        <v>11059.205723999999</v>
      </c>
      <c r="K73" s="7">
        <v>11435.911878000001</v>
      </c>
    </row>
    <row r="74" spans="1:11" x14ac:dyDescent="0.2">
      <c r="A74" s="7">
        <v>73</v>
      </c>
      <c r="B74" s="7" t="s">
        <v>19</v>
      </c>
      <c r="C74" s="7" t="s">
        <v>159</v>
      </c>
      <c r="D74" s="7" t="s">
        <v>160</v>
      </c>
      <c r="E74" s="7">
        <v>708.16606200000012</v>
      </c>
      <c r="F74" s="7">
        <v>1173.0319439999998</v>
      </c>
      <c r="G74" s="7">
        <v>3116.5592399999996</v>
      </c>
      <c r="H74" s="7">
        <v>6099.9468389999993</v>
      </c>
      <c r="I74" s="7">
        <v>10101.961744000002</v>
      </c>
      <c r="J74" s="7">
        <v>11356.221816000001</v>
      </c>
      <c r="K74" s="7">
        <v>11241.615593999999</v>
      </c>
    </row>
    <row r="75" spans="1:11" x14ac:dyDescent="0.2">
      <c r="A75" s="7">
        <v>74</v>
      </c>
      <c r="B75" s="7" t="s">
        <v>11</v>
      </c>
      <c r="C75" s="7" t="s">
        <v>161</v>
      </c>
      <c r="D75" s="7" t="s">
        <v>162</v>
      </c>
      <c r="E75" s="7">
        <v>782.67238200000008</v>
      </c>
      <c r="F75" s="7">
        <v>1097.5399959999997</v>
      </c>
      <c r="G75" s="7">
        <v>2778.9635999999996</v>
      </c>
      <c r="H75" s="7">
        <v>7241.7060449999999</v>
      </c>
      <c r="I75" s="7">
        <v>13392.814256000001</v>
      </c>
      <c r="J75" s="7">
        <v>16091.865432000001</v>
      </c>
      <c r="K75" s="7">
        <v>14668.359787999998</v>
      </c>
    </row>
    <row r="76" spans="1:11" x14ac:dyDescent="0.2">
      <c r="A76" s="7">
        <v>75</v>
      </c>
      <c r="B76" s="7" t="s">
        <v>14</v>
      </c>
      <c r="C76" s="7" t="s">
        <v>163</v>
      </c>
      <c r="D76" s="7" t="s">
        <v>164</v>
      </c>
      <c r="E76" s="7">
        <v>406.4845140000001</v>
      </c>
      <c r="F76" s="7">
        <v>560.58732799999996</v>
      </c>
      <c r="G76" s="7">
        <v>1688.6961099999999</v>
      </c>
      <c r="H76" s="7">
        <v>5192.4140099999995</v>
      </c>
      <c r="I76" s="7">
        <v>10492.998911999999</v>
      </c>
      <c r="J76" s="7">
        <v>14802.244407</v>
      </c>
      <c r="K76" s="7">
        <v>13952.687891999998</v>
      </c>
    </row>
    <row r="77" spans="1:11" x14ac:dyDescent="0.2">
      <c r="A77" s="7">
        <v>76</v>
      </c>
      <c r="B77" s="7" t="s">
        <v>19</v>
      </c>
      <c r="C77" s="7" t="s">
        <v>165</v>
      </c>
      <c r="D77" s="7" t="s">
        <v>166</v>
      </c>
      <c r="E77" s="7">
        <v>717.23257200000012</v>
      </c>
      <c r="F77" s="7">
        <v>1079.5256919999999</v>
      </c>
      <c r="G77" s="7">
        <v>2880.3096139999998</v>
      </c>
      <c r="H77" s="7">
        <v>6429.511430999999</v>
      </c>
      <c r="I77" s="7">
        <v>10868.79536</v>
      </c>
      <c r="J77" s="7">
        <v>13476.402981000001</v>
      </c>
      <c r="K77" s="7">
        <v>13768.326566000003</v>
      </c>
    </row>
    <row r="78" spans="1:11" x14ac:dyDescent="0.2">
      <c r="A78" s="7">
        <v>77</v>
      </c>
      <c r="B78" s="7" t="s">
        <v>26</v>
      </c>
      <c r="C78" s="7" t="s">
        <v>167</v>
      </c>
      <c r="D78" s="7" t="s">
        <v>168</v>
      </c>
      <c r="E78" s="7">
        <v>426.09999600000015</v>
      </c>
      <c r="F78" s="7">
        <v>647.43890399999998</v>
      </c>
      <c r="G78" s="7">
        <v>1750.8791699999997</v>
      </c>
      <c r="H78" s="7">
        <v>5160.2301449999986</v>
      </c>
      <c r="I78" s="7">
        <v>10071.036864</v>
      </c>
      <c r="J78" s="7">
        <v>14071.054446000002</v>
      </c>
      <c r="K78" s="7">
        <v>13443.961442</v>
      </c>
    </row>
    <row r="79" spans="1:11" x14ac:dyDescent="0.2">
      <c r="A79" s="7">
        <v>78</v>
      </c>
      <c r="B79" s="7" t="s">
        <v>26</v>
      </c>
      <c r="C79" s="7" t="s">
        <v>169</v>
      </c>
      <c r="D79" s="7" t="s">
        <v>170</v>
      </c>
      <c r="E79" s="7">
        <v>1439.9668980000001</v>
      </c>
      <c r="F79" s="7">
        <v>2584.1135319999999</v>
      </c>
      <c r="G79" s="7">
        <v>7521.3089599999985</v>
      </c>
      <c r="H79" s="7">
        <v>15674.749019999997</v>
      </c>
      <c r="I79" s="7">
        <v>24101.991824000001</v>
      </c>
      <c r="J79" s="7">
        <v>29283.763364999999</v>
      </c>
      <c r="K79" s="7">
        <v>30795.409954000002</v>
      </c>
    </row>
    <row r="80" spans="1:11" x14ac:dyDescent="0.2">
      <c r="A80" s="7">
        <v>79</v>
      </c>
      <c r="B80" s="7" t="s">
        <v>11</v>
      </c>
      <c r="C80" s="7" t="s">
        <v>171</v>
      </c>
      <c r="D80" s="7" t="s">
        <v>172</v>
      </c>
      <c r="E80" s="7">
        <v>573.086592</v>
      </c>
      <c r="F80" s="7">
        <v>822.59119599999985</v>
      </c>
      <c r="G80" s="7">
        <v>2147.8624899999995</v>
      </c>
      <c r="H80" s="7">
        <v>5283.9382049999986</v>
      </c>
      <c r="I80" s="7">
        <v>8882.1352159999988</v>
      </c>
      <c r="J80" s="7">
        <v>10795.171923</v>
      </c>
      <c r="K80" s="7">
        <v>9057.1287600000014</v>
      </c>
    </row>
    <row r="81" spans="1:11" x14ac:dyDescent="0.2">
      <c r="A81" s="7">
        <v>80</v>
      </c>
      <c r="B81" s="7" t="s">
        <v>14</v>
      </c>
      <c r="C81" s="7" t="s">
        <v>173</v>
      </c>
      <c r="D81" s="7" t="s">
        <v>174</v>
      </c>
      <c r="E81" s="7">
        <v>363.92545799999999</v>
      </c>
      <c r="F81" s="7">
        <v>556.65086399999996</v>
      </c>
      <c r="G81" s="7">
        <v>1871.499284</v>
      </c>
      <c r="H81" s="7">
        <v>5324.0211359999994</v>
      </c>
      <c r="I81" s="7">
        <v>9452.6143360000005</v>
      </c>
      <c r="J81" s="7">
        <v>12508.305174000001</v>
      </c>
      <c r="K81" s="7">
        <v>11922.987273999999</v>
      </c>
    </row>
    <row r="82" spans="1:11" x14ac:dyDescent="0.2">
      <c r="A82" s="7">
        <v>81</v>
      </c>
      <c r="B82" s="7" t="s">
        <v>19</v>
      </c>
      <c r="C82" s="7" t="s">
        <v>175</v>
      </c>
      <c r="D82" s="7" t="s">
        <v>176</v>
      </c>
      <c r="E82" s="7">
        <v>1080.7136460000002</v>
      </c>
      <c r="F82" s="7">
        <v>1474.2988679999996</v>
      </c>
      <c r="G82" s="7">
        <v>3841.4178379999994</v>
      </c>
      <c r="H82" s="7">
        <v>7296.7205429999995</v>
      </c>
      <c r="I82" s="7">
        <v>10845.21392</v>
      </c>
      <c r="J82" s="7">
        <v>12022.917911999999</v>
      </c>
      <c r="K82" s="7">
        <v>11531.248060000002</v>
      </c>
    </row>
    <row r="83" spans="1:11" x14ac:dyDescent="0.2">
      <c r="A83" s="7">
        <v>82</v>
      </c>
      <c r="B83" s="7" t="s">
        <v>14</v>
      </c>
      <c r="C83" s="7" t="s">
        <v>177</v>
      </c>
      <c r="D83" s="7" t="s">
        <v>178</v>
      </c>
      <c r="E83" s="7">
        <v>492.48887400000007</v>
      </c>
      <c r="F83" s="7">
        <v>832.64532399999985</v>
      </c>
      <c r="G83" s="7">
        <v>2669.5029479999998</v>
      </c>
      <c r="H83" s="7">
        <v>6618.3428429999994</v>
      </c>
      <c r="I83" s="7">
        <v>10769.095696</v>
      </c>
      <c r="J83" s="7">
        <v>14240.935826999999</v>
      </c>
      <c r="K83" s="7">
        <v>14930.178668</v>
      </c>
    </row>
    <row r="84" spans="1:11" x14ac:dyDescent="0.2">
      <c r="A84" s="7">
        <v>83</v>
      </c>
      <c r="B84" s="7" t="s">
        <v>19</v>
      </c>
      <c r="C84" s="7" t="s">
        <v>179</v>
      </c>
      <c r="D84" s="7" t="s">
        <v>180</v>
      </c>
      <c r="E84" s="7">
        <v>943.22699999999998</v>
      </c>
      <c r="F84" s="7">
        <v>1450.2434799999996</v>
      </c>
      <c r="G84" s="7">
        <v>3677.6749900000004</v>
      </c>
      <c r="H84" s="7">
        <v>6563.140100999999</v>
      </c>
      <c r="I84" s="7">
        <v>9291.9878559999997</v>
      </c>
      <c r="J84" s="7">
        <v>9835.7193269999989</v>
      </c>
      <c r="K84" s="7">
        <v>8195.4651919999997</v>
      </c>
    </row>
    <row r="85" spans="1:11" x14ac:dyDescent="0.2">
      <c r="A85" s="7">
        <v>84</v>
      </c>
      <c r="B85" s="7" t="s">
        <v>11</v>
      </c>
      <c r="C85" s="7" t="s">
        <v>181</v>
      </c>
      <c r="D85" s="7" t="s">
        <v>182</v>
      </c>
      <c r="E85" s="7">
        <v>894.9126060000001</v>
      </c>
      <c r="F85" s="7">
        <v>1053.1580079999999</v>
      </c>
      <c r="G85" s="7">
        <v>2404.9837399999997</v>
      </c>
      <c r="H85" s="7">
        <v>5925.7376009999989</v>
      </c>
      <c r="I85" s="7">
        <v>10120.206816</v>
      </c>
      <c r="J85" s="7">
        <v>11707.952922</v>
      </c>
      <c r="K85" s="7">
        <v>9425.6197800000009</v>
      </c>
    </row>
    <row r="86" spans="1:11" x14ac:dyDescent="0.2">
      <c r="A86" s="7">
        <v>85</v>
      </c>
      <c r="B86" s="7" t="s">
        <v>26</v>
      </c>
      <c r="C86" s="7" t="s">
        <v>183</v>
      </c>
      <c r="D86" s="7" t="s">
        <v>184</v>
      </c>
      <c r="E86" s="7">
        <v>920.64481200000012</v>
      </c>
      <c r="F86" s="7">
        <v>1291.2492319999997</v>
      </c>
      <c r="G86" s="7">
        <v>3790.4333539999998</v>
      </c>
      <c r="H86" s="7">
        <v>10940.951069999999</v>
      </c>
      <c r="I86" s="7">
        <v>20436.515312</v>
      </c>
      <c r="J86" s="7">
        <v>28696.311720000005</v>
      </c>
      <c r="K86" s="7">
        <v>27381.411123999998</v>
      </c>
    </row>
    <row r="87" spans="1:11" x14ac:dyDescent="0.2">
      <c r="A87" s="7">
        <v>86</v>
      </c>
      <c r="B87" s="7" t="s">
        <v>14</v>
      </c>
      <c r="C87" s="7" t="s">
        <v>185</v>
      </c>
      <c r="D87" s="7" t="s">
        <v>186</v>
      </c>
      <c r="E87" s="7">
        <v>292.07084400000008</v>
      </c>
      <c r="F87" s="7">
        <v>404.54427999999996</v>
      </c>
      <c r="G87" s="7">
        <v>1221.1649919999998</v>
      </c>
      <c r="H87" s="7">
        <v>3923.6452919999992</v>
      </c>
      <c r="I87" s="7">
        <v>8151.5495999999994</v>
      </c>
      <c r="J87" s="7">
        <v>11740.766372999999</v>
      </c>
      <c r="K87" s="7">
        <v>10969.432116000002</v>
      </c>
    </row>
    <row r="88" spans="1:11" x14ac:dyDescent="0.2">
      <c r="A88" s="7">
        <v>87</v>
      </c>
      <c r="B88" s="7" t="s">
        <v>19</v>
      </c>
      <c r="C88" s="7" t="s">
        <v>187</v>
      </c>
      <c r="D88" s="7" t="s">
        <v>188</v>
      </c>
      <c r="E88" s="7">
        <v>1209.4458300000001</v>
      </c>
      <c r="F88" s="7">
        <v>1506.27568</v>
      </c>
      <c r="G88" s="7">
        <v>2769.5658259999996</v>
      </c>
      <c r="H88" s="7">
        <v>4889.2901399999982</v>
      </c>
      <c r="I88" s="7">
        <v>6506.0515840000007</v>
      </c>
      <c r="J88" s="7">
        <v>6031.3730310000001</v>
      </c>
      <c r="K88" s="7">
        <v>5063.3363540000009</v>
      </c>
    </row>
    <row r="89" spans="1:11" x14ac:dyDescent="0.2">
      <c r="A89" s="7">
        <v>88</v>
      </c>
      <c r="B89" s="7" t="s">
        <v>14</v>
      </c>
      <c r="C89" s="7" t="s">
        <v>189</v>
      </c>
      <c r="D89" s="7" t="s">
        <v>190</v>
      </c>
      <c r="E89" s="7">
        <v>1387.7792460000001</v>
      </c>
      <c r="F89" s="7">
        <v>1742.2309240000002</v>
      </c>
      <c r="G89" s="7">
        <v>5224.8880539999991</v>
      </c>
      <c r="H89" s="7">
        <v>15378.476588999998</v>
      </c>
      <c r="I89" s="7">
        <v>30231.345728</v>
      </c>
      <c r="J89" s="7">
        <v>42704.366534999994</v>
      </c>
      <c r="K89" s="7">
        <v>38292.601801999997</v>
      </c>
    </row>
    <row r="90" spans="1:11" x14ac:dyDescent="0.2">
      <c r="A90" s="7">
        <v>89</v>
      </c>
      <c r="B90" s="7" t="s">
        <v>19</v>
      </c>
      <c r="C90" s="7" t="s">
        <v>191</v>
      </c>
      <c r="D90" s="7" t="s">
        <v>192</v>
      </c>
      <c r="E90" s="7">
        <v>627.8144040000002</v>
      </c>
      <c r="F90" s="7">
        <v>864.07742400000006</v>
      </c>
      <c r="G90" s="7">
        <v>2381.8154599999998</v>
      </c>
      <c r="H90" s="7">
        <v>4420.0766609999991</v>
      </c>
      <c r="I90" s="7">
        <v>6137.4381279999998</v>
      </c>
      <c r="J90" s="7">
        <v>7377.2497349999994</v>
      </c>
      <c r="K90" s="7">
        <v>6852.7850859999999</v>
      </c>
    </row>
    <row r="91" spans="1:11" x14ac:dyDescent="0.2">
      <c r="A91" s="7">
        <v>90</v>
      </c>
      <c r="B91" s="7" t="s">
        <v>11</v>
      </c>
      <c r="C91" s="7" t="s">
        <v>193</v>
      </c>
      <c r="D91" s="7" t="s">
        <v>194</v>
      </c>
      <c r="E91" s="7">
        <v>400.9140900000001</v>
      </c>
      <c r="F91" s="7">
        <v>538.14202399999988</v>
      </c>
      <c r="G91" s="7">
        <v>1290.4467919999997</v>
      </c>
      <c r="H91" s="7">
        <v>3654.5780879999998</v>
      </c>
      <c r="I91" s="7">
        <v>7098.4083039999996</v>
      </c>
      <c r="J91" s="7">
        <v>7438.6707120000001</v>
      </c>
      <c r="K91" s="7">
        <v>6386.9722000000002</v>
      </c>
    </row>
    <row r="92" spans="1:11" x14ac:dyDescent="0.2">
      <c r="A92" s="7">
        <v>91</v>
      </c>
      <c r="B92" s="7" t="s">
        <v>19</v>
      </c>
      <c r="C92" s="7" t="s">
        <v>195</v>
      </c>
      <c r="D92" s="7" t="s">
        <v>196</v>
      </c>
      <c r="E92" s="7">
        <v>1484.5498559999999</v>
      </c>
      <c r="F92" s="7">
        <v>2136.5154439999997</v>
      </c>
      <c r="G92" s="7">
        <v>3913.2593499999994</v>
      </c>
      <c r="H92" s="7">
        <v>6899.8715729999994</v>
      </c>
      <c r="I92" s="7">
        <v>8992.4951040000014</v>
      </c>
      <c r="J92" s="7">
        <v>7493.0365889999994</v>
      </c>
      <c r="K92" s="7">
        <v>6728.734942</v>
      </c>
    </row>
    <row r="93" spans="1:11" x14ac:dyDescent="0.2">
      <c r="A93" s="7">
        <v>92</v>
      </c>
      <c r="B93" s="7" t="s">
        <v>11</v>
      </c>
      <c r="C93" s="7" t="s">
        <v>197</v>
      </c>
      <c r="D93" s="7" t="s">
        <v>198</v>
      </c>
      <c r="E93" s="7">
        <v>569.697318</v>
      </c>
      <c r="F93" s="7">
        <v>525.91422799999998</v>
      </c>
      <c r="G93" s="7">
        <v>1427.9102799999996</v>
      </c>
      <c r="H93" s="7">
        <v>3939.3674459999997</v>
      </c>
      <c r="I93" s="7">
        <v>7491.15888</v>
      </c>
      <c r="J93" s="7">
        <v>9863.1522089999999</v>
      </c>
      <c r="K93" s="7">
        <v>9286.2380260000009</v>
      </c>
    </row>
    <row r="94" spans="1:11" x14ac:dyDescent="0.2">
      <c r="A94" s="7">
        <v>93</v>
      </c>
      <c r="B94" s="7" t="s">
        <v>11</v>
      </c>
      <c r="C94" s="7" t="s">
        <v>199</v>
      </c>
      <c r="D94" s="7" t="s">
        <v>200</v>
      </c>
      <c r="E94" s="7">
        <v>547.54875000000004</v>
      </c>
      <c r="F94" s="7">
        <v>787.30677199999991</v>
      </c>
      <c r="G94" s="7">
        <v>2181.8937199999991</v>
      </c>
      <c r="H94" s="7">
        <v>5316.9644429999998</v>
      </c>
      <c r="I94" s="7">
        <v>8893.953904</v>
      </c>
      <c r="J94" s="7">
        <v>11139.723108</v>
      </c>
      <c r="K94" s="7">
        <v>11236.285255999999</v>
      </c>
    </row>
    <row r="95" spans="1:11" x14ac:dyDescent="0.2">
      <c r="A95" s="7">
        <v>94</v>
      </c>
      <c r="B95" s="7" t="s">
        <v>11</v>
      </c>
      <c r="C95" s="7" t="s">
        <v>201</v>
      </c>
      <c r="D95" s="7" t="s">
        <v>202</v>
      </c>
      <c r="E95" s="7">
        <v>955.96893000000011</v>
      </c>
      <c r="F95" s="7">
        <v>1027.3658639999999</v>
      </c>
      <c r="G95" s="7">
        <v>2454.8956640000001</v>
      </c>
      <c r="H95" s="7">
        <v>5366.8275569999987</v>
      </c>
      <c r="I95" s="7">
        <v>8551.6322079999991</v>
      </c>
      <c r="J95" s="7">
        <v>11062.91538</v>
      </c>
      <c r="K95" s="7">
        <v>8736.095213999999</v>
      </c>
    </row>
    <row r="96" spans="1:11" x14ac:dyDescent="0.2">
      <c r="A96" s="7">
        <v>95</v>
      </c>
      <c r="B96" s="7" t="s">
        <v>11</v>
      </c>
      <c r="C96" s="7" t="s">
        <v>203</v>
      </c>
      <c r="D96" s="7" t="s">
        <v>204</v>
      </c>
      <c r="E96" s="7">
        <v>1589.3833140000002</v>
      </c>
      <c r="F96" s="7">
        <v>1280.8258680000001</v>
      </c>
      <c r="G96" s="7">
        <v>3105.055131999999</v>
      </c>
      <c r="H96" s="7">
        <v>6990.1162379999987</v>
      </c>
      <c r="I96" s="7">
        <v>11123.179408</v>
      </c>
      <c r="J96" s="7">
        <v>13333.750065</v>
      </c>
      <c r="K96" s="7">
        <v>12136.852726000001</v>
      </c>
    </row>
    <row r="97" spans="1:11" x14ac:dyDescent="0.2">
      <c r="A97" s="7">
        <v>96</v>
      </c>
      <c r="B97" s="7" t="s">
        <v>26</v>
      </c>
      <c r="C97" s="7" t="s">
        <v>205</v>
      </c>
      <c r="D97" s="7" t="s">
        <v>206</v>
      </c>
      <c r="E97" s="7">
        <v>1531.8142920000003</v>
      </c>
      <c r="F97" s="7">
        <v>1482.2568879999999</v>
      </c>
      <c r="G97" s="7">
        <v>3434.2669279999996</v>
      </c>
      <c r="H97" s="7">
        <v>7045.950617999998</v>
      </c>
      <c r="I97" s="7">
        <v>11673.374735999998</v>
      </c>
      <c r="J97" s="7">
        <v>12551.241186000001</v>
      </c>
      <c r="K97" s="7">
        <v>11031.79623</v>
      </c>
    </row>
    <row r="98" spans="1:11" x14ac:dyDescent="0.2">
      <c r="A98" s="7">
        <v>97</v>
      </c>
      <c r="B98" s="7" t="s">
        <v>19</v>
      </c>
      <c r="C98" s="7" t="s">
        <v>207</v>
      </c>
      <c r="D98" s="7" t="s">
        <v>208</v>
      </c>
      <c r="E98" s="7">
        <v>1046.9896020000001</v>
      </c>
      <c r="F98" s="7">
        <v>1789.4432919999999</v>
      </c>
      <c r="G98" s="7">
        <v>4294.2803859999995</v>
      </c>
      <c r="H98" s="7">
        <v>7281.2386079999987</v>
      </c>
      <c r="I98" s="7">
        <v>9432.5296320000016</v>
      </c>
      <c r="J98" s="7">
        <v>8078.1262829999996</v>
      </c>
      <c r="K98" s="7">
        <v>7185.0667940000003</v>
      </c>
    </row>
    <row r="99" spans="1:11" x14ac:dyDescent="0.2">
      <c r="A99" s="7">
        <v>98</v>
      </c>
      <c r="B99" s="7" t="s">
        <v>26</v>
      </c>
      <c r="C99" s="7" t="s">
        <v>209</v>
      </c>
      <c r="D99" s="7" t="s">
        <v>210</v>
      </c>
      <c r="E99" s="7">
        <v>505.44608400000004</v>
      </c>
      <c r="F99" s="7">
        <v>726.99250400000005</v>
      </c>
      <c r="G99" s="7">
        <v>2081.2907079999995</v>
      </c>
      <c r="H99" s="7">
        <v>6371.2070099999992</v>
      </c>
      <c r="I99" s="7">
        <v>13393.304063999998</v>
      </c>
      <c r="J99" s="7">
        <v>18881.465238000001</v>
      </c>
      <c r="K99" s="7">
        <v>16851.798674000001</v>
      </c>
    </row>
    <row r="100" spans="1:11" x14ac:dyDescent="0.2">
      <c r="A100" s="7">
        <v>99</v>
      </c>
      <c r="B100" s="7" t="s">
        <v>26</v>
      </c>
      <c r="C100" s="7" t="s">
        <v>211</v>
      </c>
      <c r="D100" s="7" t="s">
        <v>212</v>
      </c>
      <c r="E100" s="7">
        <v>735.55455600000005</v>
      </c>
      <c r="F100" s="7">
        <v>840.98478799999998</v>
      </c>
      <c r="G100" s="7">
        <v>2185.6436619999999</v>
      </c>
      <c r="H100" s="7">
        <v>5937.4556009999997</v>
      </c>
      <c r="I100" s="7">
        <v>11137.926272000001</v>
      </c>
      <c r="J100" s="7">
        <v>14911.386200999999</v>
      </c>
      <c r="K100" s="7">
        <v>13670.358372000002</v>
      </c>
    </row>
    <row r="101" spans="1:11" x14ac:dyDescent="0.2">
      <c r="A101" s="7">
        <v>100</v>
      </c>
      <c r="B101" s="7" t="s">
        <v>11</v>
      </c>
      <c r="C101" s="7" t="s">
        <v>213</v>
      </c>
      <c r="D101" s="7" t="s">
        <v>214</v>
      </c>
      <c r="E101" s="7">
        <v>1910.6577900000002</v>
      </c>
      <c r="F101" s="7">
        <v>2146.8156639999997</v>
      </c>
      <c r="G101" s="7">
        <v>4688.4025619999993</v>
      </c>
      <c r="H101" s="7">
        <v>10256.108435999999</v>
      </c>
      <c r="I101" s="7">
        <v>18731.486303999998</v>
      </c>
      <c r="J101" s="7">
        <v>20790.764036999997</v>
      </c>
      <c r="K101" s="7">
        <v>17510.537666</v>
      </c>
    </row>
    <row r="102" spans="1:11" x14ac:dyDescent="0.2">
      <c r="A102" s="7">
        <v>101</v>
      </c>
      <c r="B102" s="7" t="s">
        <v>26</v>
      </c>
      <c r="C102" s="7" t="s">
        <v>215</v>
      </c>
      <c r="D102" s="7" t="s">
        <v>216</v>
      </c>
      <c r="E102" s="7">
        <v>827.466228</v>
      </c>
      <c r="F102" s="7">
        <v>1040.286492</v>
      </c>
      <c r="G102" s="7">
        <v>2448.3267259999993</v>
      </c>
      <c r="H102" s="7">
        <v>4691.8030949999993</v>
      </c>
      <c r="I102" s="7">
        <v>7112.9807359999995</v>
      </c>
      <c r="J102" s="7">
        <v>7451.7588269999997</v>
      </c>
      <c r="K102" s="7">
        <v>7836.0433120000007</v>
      </c>
    </row>
    <row r="103" spans="1:11" x14ac:dyDescent="0.2">
      <c r="A103" s="7">
        <v>102</v>
      </c>
      <c r="B103" s="7" t="s">
        <v>26</v>
      </c>
      <c r="C103" s="7" t="s">
        <v>217</v>
      </c>
      <c r="D103" s="7" t="s">
        <v>218</v>
      </c>
      <c r="E103" s="7">
        <v>507.49830000000009</v>
      </c>
      <c r="F103" s="7">
        <v>739.65331999999989</v>
      </c>
      <c r="G103" s="7">
        <v>1921.8148939999996</v>
      </c>
      <c r="H103" s="7">
        <v>5361.8309639999989</v>
      </c>
      <c r="I103" s="7">
        <v>9448.4585120000011</v>
      </c>
      <c r="J103" s="7">
        <v>11680.650287999999</v>
      </c>
      <c r="K103" s="7">
        <v>10604.349262</v>
      </c>
    </row>
    <row r="104" spans="1:11" x14ac:dyDescent="0.2">
      <c r="A104" s="7">
        <v>103</v>
      </c>
      <c r="B104" s="7" t="s">
        <v>14</v>
      </c>
      <c r="C104" s="7" t="s">
        <v>219</v>
      </c>
      <c r="D104" s="7" t="s">
        <v>220</v>
      </c>
      <c r="E104" s="7">
        <v>902.77732800000001</v>
      </c>
      <c r="F104" s="7">
        <v>1168.2408639999996</v>
      </c>
      <c r="G104" s="7">
        <v>3029.2540039999999</v>
      </c>
      <c r="H104" s="7">
        <v>7250.2641539999977</v>
      </c>
      <c r="I104" s="7">
        <v>11753.46552</v>
      </c>
      <c r="J104" s="7">
        <v>13986.998054999998</v>
      </c>
      <c r="K104" s="7">
        <v>11639.669582000002</v>
      </c>
    </row>
    <row r="105" spans="1:11" x14ac:dyDescent="0.2">
      <c r="A105" s="7">
        <v>104</v>
      </c>
      <c r="B105" s="7" t="s">
        <v>19</v>
      </c>
      <c r="C105" s="7" t="s">
        <v>221</v>
      </c>
      <c r="D105" s="7" t="s">
        <v>222</v>
      </c>
      <c r="E105" s="7">
        <v>620.735184</v>
      </c>
      <c r="F105" s="7">
        <v>1139.0632679999999</v>
      </c>
      <c r="G105" s="7">
        <v>2810.1577119999997</v>
      </c>
      <c r="H105" s="7">
        <v>5116.9578389999997</v>
      </c>
      <c r="I105" s="7">
        <v>6996.4274080000005</v>
      </c>
      <c r="J105" s="7">
        <v>7489.7803889999996</v>
      </c>
      <c r="K105" s="7">
        <v>6882.5843560000003</v>
      </c>
    </row>
    <row r="106" spans="1:11" x14ac:dyDescent="0.2">
      <c r="A106" s="7">
        <v>105</v>
      </c>
      <c r="B106" s="7" t="s">
        <v>26</v>
      </c>
      <c r="C106" s="7" t="s">
        <v>223</v>
      </c>
      <c r="D106" s="7" t="s">
        <v>224</v>
      </c>
      <c r="E106" s="7">
        <v>957.3031440000002</v>
      </c>
      <c r="F106" s="7">
        <v>1411.4816519999997</v>
      </c>
      <c r="G106" s="7">
        <v>4079.2365339999992</v>
      </c>
      <c r="H106" s="7">
        <v>10801.595321999999</v>
      </c>
      <c r="I106" s="7">
        <v>18522.181151999997</v>
      </c>
      <c r="J106" s="7">
        <v>25290.257174999999</v>
      </c>
      <c r="K106" s="7">
        <v>23783.668342000001</v>
      </c>
    </row>
    <row r="107" spans="1:11" x14ac:dyDescent="0.2">
      <c r="A107" s="7">
        <v>106</v>
      </c>
      <c r="B107" s="7" t="s">
        <v>26</v>
      </c>
      <c r="C107" s="7" t="s">
        <v>225</v>
      </c>
      <c r="D107" s="7" t="s">
        <v>226</v>
      </c>
      <c r="E107" s="7">
        <v>712.26147600000013</v>
      </c>
      <c r="F107" s="7">
        <v>1221.6472799999997</v>
      </c>
      <c r="G107" s="7">
        <v>3530.8053639999998</v>
      </c>
      <c r="H107" s="7">
        <v>7064.4455909999988</v>
      </c>
      <c r="I107" s="7">
        <v>11087.570255999999</v>
      </c>
      <c r="J107" s="7">
        <v>12975.972678</v>
      </c>
      <c r="K107" s="7">
        <v>10413.712390000001</v>
      </c>
    </row>
    <row r="108" spans="1:11" x14ac:dyDescent="0.2">
      <c r="A108" s="7">
        <v>107</v>
      </c>
      <c r="B108" s="7" t="s">
        <v>26</v>
      </c>
      <c r="C108" s="7" t="s">
        <v>227</v>
      </c>
      <c r="D108" s="7" t="s">
        <v>228</v>
      </c>
      <c r="E108" s="7">
        <v>1666.741626</v>
      </c>
      <c r="F108" s="7">
        <v>2411.2487279999996</v>
      </c>
      <c r="G108" s="7">
        <v>7077.4671499999995</v>
      </c>
      <c r="H108" s="7">
        <v>17790.232256999996</v>
      </c>
      <c r="I108" s="7">
        <v>29347.940015999997</v>
      </c>
      <c r="J108" s="7">
        <v>38205.434187000006</v>
      </c>
      <c r="K108" s="7">
        <v>32752.91891</v>
      </c>
    </row>
    <row r="109" spans="1:11" x14ac:dyDescent="0.2">
      <c r="A109" s="7">
        <v>108</v>
      </c>
      <c r="B109" s="7" t="s">
        <v>26</v>
      </c>
      <c r="C109" s="7" t="s">
        <v>229</v>
      </c>
      <c r="D109" s="7" t="s">
        <v>230</v>
      </c>
      <c r="E109" s="7">
        <v>283.29804000000001</v>
      </c>
      <c r="F109" s="7">
        <v>404.10624799999999</v>
      </c>
      <c r="G109" s="7">
        <v>1145.0379959999998</v>
      </c>
      <c r="H109" s="7">
        <v>3357.5434199999991</v>
      </c>
      <c r="I109" s="7">
        <v>6256.83536</v>
      </c>
      <c r="J109" s="7">
        <v>8336.5684650000003</v>
      </c>
      <c r="K109" s="7">
        <v>7302.414554</v>
      </c>
    </row>
    <row r="110" spans="1:11" x14ac:dyDescent="0.2">
      <c r="A110" s="7">
        <v>109</v>
      </c>
      <c r="B110" s="7" t="s">
        <v>14</v>
      </c>
      <c r="C110" s="7" t="s">
        <v>231</v>
      </c>
      <c r="D110" s="7" t="s">
        <v>232</v>
      </c>
      <c r="E110" s="7">
        <v>232.67817000000002</v>
      </c>
      <c r="F110" s="7">
        <v>361.74935999999991</v>
      </c>
      <c r="G110" s="7">
        <v>1139.7263640000001</v>
      </c>
      <c r="H110" s="7">
        <v>2964.3077519999993</v>
      </c>
      <c r="I110" s="7">
        <v>4860.6183360000005</v>
      </c>
      <c r="J110" s="7">
        <v>6172.3526220000003</v>
      </c>
      <c r="K110" s="7">
        <v>5785.3286279999993</v>
      </c>
    </row>
    <row r="111" spans="1:11" x14ac:dyDescent="0.2">
      <c r="A111" s="7">
        <v>110</v>
      </c>
      <c r="B111" s="7" t="s">
        <v>11</v>
      </c>
      <c r="C111" s="7" t="s">
        <v>233</v>
      </c>
      <c r="D111" s="7" t="s">
        <v>234</v>
      </c>
      <c r="E111" s="7">
        <v>1983.902202</v>
      </c>
      <c r="F111" s="7">
        <v>1956.4519519999997</v>
      </c>
      <c r="G111" s="7">
        <v>4596.8907259999996</v>
      </c>
      <c r="H111" s="7">
        <v>10919.992292999998</v>
      </c>
      <c r="I111" s="7">
        <v>19832.594192</v>
      </c>
      <c r="J111" s="7">
        <v>23994.524141999998</v>
      </c>
      <c r="K111" s="7">
        <v>21851.991024000003</v>
      </c>
    </row>
    <row r="112" spans="1:11" x14ac:dyDescent="0.2">
      <c r="A112" s="7">
        <v>111</v>
      </c>
      <c r="B112" s="7" t="s">
        <v>19</v>
      </c>
      <c r="C112" s="7" t="s">
        <v>235</v>
      </c>
      <c r="D112" s="7" t="s">
        <v>236</v>
      </c>
      <c r="E112" s="7">
        <v>1594.37916</v>
      </c>
      <c r="F112" s="7">
        <v>1956.6521799999996</v>
      </c>
      <c r="G112" s="7">
        <v>4082.6198539999996</v>
      </c>
      <c r="H112" s="7">
        <v>7097.5311749999983</v>
      </c>
      <c r="I112" s="7">
        <v>9288.1253280000019</v>
      </c>
      <c r="J112" s="7">
        <v>7857.5543099999995</v>
      </c>
      <c r="K112" s="7">
        <v>6043.59177</v>
      </c>
    </row>
    <row r="113" spans="1:11" x14ac:dyDescent="0.2">
      <c r="A113" s="7">
        <v>112</v>
      </c>
      <c r="B113" s="7" t="s">
        <v>14</v>
      </c>
      <c r="C113" s="7" t="s">
        <v>237</v>
      </c>
      <c r="D113" s="7" t="s">
        <v>238</v>
      </c>
      <c r="E113" s="7">
        <v>218.00588400000001</v>
      </c>
      <c r="F113" s="7">
        <v>352.47293200000001</v>
      </c>
      <c r="G113" s="7">
        <v>1203.0518479999998</v>
      </c>
      <c r="H113" s="7">
        <v>2864.0562929999996</v>
      </c>
      <c r="I113" s="7">
        <v>4668.7685280000005</v>
      </c>
      <c r="J113" s="7">
        <v>5849.242307999999</v>
      </c>
      <c r="K113" s="7">
        <v>5083.8759479999999</v>
      </c>
    </row>
    <row r="114" spans="1:11" x14ac:dyDescent="0.2">
      <c r="A114" s="7">
        <v>113</v>
      </c>
      <c r="B114" s="7" t="s">
        <v>26</v>
      </c>
      <c r="C114" s="7" t="s">
        <v>239</v>
      </c>
      <c r="D114" s="7" t="s">
        <v>240</v>
      </c>
      <c r="E114" s="7">
        <v>619.26996600000018</v>
      </c>
      <c r="F114" s="7">
        <v>890.43186400000013</v>
      </c>
      <c r="G114" s="7">
        <v>2549.7705659999997</v>
      </c>
      <c r="H114" s="7">
        <v>7793.1173249999993</v>
      </c>
      <c r="I114" s="7">
        <v>14471.579760000001</v>
      </c>
      <c r="J114" s="7">
        <v>19524.572576999995</v>
      </c>
      <c r="K114" s="7">
        <v>17612.985324000001</v>
      </c>
    </row>
    <row r="115" spans="1:11" x14ac:dyDescent="0.2">
      <c r="A115" s="7">
        <v>114</v>
      </c>
      <c r="B115" s="7" t="s">
        <v>11</v>
      </c>
      <c r="C115" s="7" t="s">
        <v>241</v>
      </c>
      <c r="D115" s="7" t="s">
        <v>242</v>
      </c>
      <c r="E115" s="7">
        <v>822.27211200000011</v>
      </c>
      <c r="F115" s="7">
        <v>878.18471999999997</v>
      </c>
      <c r="G115" s="7">
        <v>2238.6991379999995</v>
      </c>
      <c r="H115" s="7">
        <v>6165.7071209999995</v>
      </c>
      <c r="I115" s="7">
        <v>11705.692496000001</v>
      </c>
      <c r="J115" s="7">
        <v>15046.841106</v>
      </c>
      <c r="K115" s="7">
        <v>12560.264814</v>
      </c>
    </row>
    <row r="116" spans="1:11" x14ac:dyDescent="0.2">
      <c r="A116" s="7">
        <v>115</v>
      </c>
      <c r="B116" s="7" t="s">
        <v>26</v>
      </c>
      <c r="C116" s="7" t="s">
        <v>243</v>
      </c>
      <c r="D116" s="7" t="s">
        <v>244</v>
      </c>
      <c r="E116" s="7">
        <v>949.28536800000018</v>
      </c>
      <c r="F116" s="7">
        <v>1121.7542559999997</v>
      </c>
      <c r="G116" s="7">
        <v>3093.115194</v>
      </c>
      <c r="H116" s="7">
        <v>8491.0276079999985</v>
      </c>
      <c r="I116" s="7">
        <v>16029.551183999998</v>
      </c>
      <c r="J116" s="7">
        <v>23195.395377000001</v>
      </c>
      <c r="K116" s="7">
        <v>21446.349220000004</v>
      </c>
    </row>
    <row r="117" spans="1:11" x14ac:dyDescent="0.2">
      <c r="A117" s="7">
        <v>116</v>
      </c>
      <c r="B117" s="7" t="s">
        <v>14</v>
      </c>
      <c r="C117" s="7" t="s">
        <v>245</v>
      </c>
      <c r="D117" s="7" t="s">
        <v>246</v>
      </c>
      <c r="E117" s="7">
        <v>525.35255400000005</v>
      </c>
      <c r="F117" s="7">
        <v>770.3849439999999</v>
      </c>
      <c r="G117" s="7">
        <v>2331.6615539999998</v>
      </c>
      <c r="H117" s="7">
        <v>5602.0070609999993</v>
      </c>
      <c r="I117" s="7">
        <v>8816.796816</v>
      </c>
      <c r="J117" s="7">
        <v>11362.262067</v>
      </c>
      <c r="K117" s="7">
        <v>11254.220858000001</v>
      </c>
    </row>
    <row r="118" spans="1:11" x14ac:dyDescent="0.2">
      <c r="A118" s="7">
        <v>117</v>
      </c>
      <c r="B118" s="7" t="s">
        <v>11</v>
      </c>
      <c r="C118" s="7" t="s">
        <v>247</v>
      </c>
      <c r="D118" s="7" t="s">
        <v>248</v>
      </c>
      <c r="E118" s="7">
        <v>408.27740400000005</v>
      </c>
      <c r="F118" s="7">
        <v>583.04509200000007</v>
      </c>
      <c r="G118" s="7">
        <v>1446.1545419999998</v>
      </c>
      <c r="H118" s="7">
        <v>3998.4686909999996</v>
      </c>
      <c r="I118" s="7">
        <v>7290.761904</v>
      </c>
      <c r="J118" s="7">
        <v>9381.9172050000016</v>
      </c>
      <c r="K118" s="7">
        <v>8952.8401880000001</v>
      </c>
    </row>
    <row r="119" spans="1:11" x14ac:dyDescent="0.2">
      <c r="A119" s="7">
        <v>118</v>
      </c>
      <c r="B119" s="7" t="s">
        <v>14</v>
      </c>
      <c r="C119" s="7" t="s">
        <v>249</v>
      </c>
      <c r="D119" s="7" t="s">
        <v>250</v>
      </c>
      <c r="E119" s="7">
        <v>535.47883200000012</v>
      </c>
      <c r="F119" s="7">
        <v>843.92991199999994</v>
      </c>
      <c r="G119" s="7">
        <v>2524.4889819999999</v>
      </c>
      <c r="H119" s="7">
        <v>6235.2942750000002</v>
      </c>
      <c r="I119" s="7">
        <v>10180.996368</v>
      </c>
      <c r="J119" s="7">
        <v>12832.725807000001</v>
      </c>
      <c r="K119" s="7">
        <v>12079.608800000002</v>
      </c>
    </row>
    <row r="120" spans="1:11" x14ac:dyDescent="0.2">
      <c r="A120" s="7">
        <v>119</v>
      </c>
      <c r="B120" s="7" t="s">
        <v>11</v>
      </c>
      <c r="C120" s="7" t="s">
        <v>251</v>
      </c>
      <c r="D120" s="7" t="s">
        <v>252</v>
      </c>
      <c r="E120" s="7">
        <v>575.33191199999999</v>
      </c>
      <c r="F120" s="7">
        <v>751.32453199999986</v>
      </c>
      <c r="G120" s="7">
        <v>1939.0407979999995</v>
      </c>
      <c r="H120" s="7">
        <v>4707.3753719999995</v>
      </c>
      <c r="I120" s="7">
        <v>7578.8120640000006</v>
      </c>
      <c r="J120" s="7">
        <v>9993.0142889999988</v>
      </c>
      <c r="K120" s="7">
        <v>8320.2718760000007</v>
      </c>
    </row>
    <row r="121" spans="1:11" x14ac:dyDescent="0.2">
      <c r="A121" s="7">
        <v>120</v>
      </c>
      <c r="B121" s="7" t="s">
        <v>11</v>
      </c>
      <c r="C121" s="7" t="s">
        <v>253</v>
      </c>
      <c r="D121" s="7" t="s">
        <v>254</v>
      </c>
      <c r="E121" s="7">
        <v>410.42251800000008</v>
      </c>
      <c r="F121" s="7">
        <v>606.16152799999998</v>
      </c>
      <c r="G121" s="7">
        <v>1617.9678299999996</v>
      </c>
      <c r="H121" s="7">
        <v>4522.7138669999995</v>
      </c>
      <c r="I121" s="7">
        <v>8476.6477919999998</v>
      </c>
      <c r="J121" s="7">
        <v>11036.78739</v>
      </c>
      <c r="K121" s="7">
        <v>9771.9992839999995</v>
      </c>
    </row>
    <row r="122" spans="1:11" x14ac:dyDescent="0.2">
      <c r="A122" s="7">
        <v>121</v>
      </c>
      <c r="B122" s="7" t="s">
        <v>11</v>
      </c>
      <c r="C122" s="7" t="s">
        <v>255</v>
      </c>
      <c r="D122" s="7" t="s">
        <v>256</v>
      </c>
      <c r="E122" s="7">
        <v>885.02220000000011</v>
      </c>
      <c r="F122" s="7">
        <v>909.0058039999999</v>
      </c>
      <c r="G122" s="7">
        <v>1793.7504099999996</v>
      </c>
      <c r="H122" s="7">
        <v>3498.3098639999994</v>
      </c>
      <c r="I122" s="7">
        <v>5020.5780000000004</v>
      </c>
      <c r="J122" s="7">
        <v>5106.9101129999999</v>
      </c>
      <c r="K122" s="7">
        <v>3805.389662</v>
      </c>
    </row>
    <row r="123" spans="1:11" x14ac:dyDescent="0.2">
      <c r="A123" s="7">
        <v>122</v>
      </c>
      <c r="B123" s="7" t="s">
        <v>26</v>
      </c>
      <c r="C123" s="7" t="s">
        <v>257</v>
      </c>
      <c r="D123" s="7" t="s">
        <v>258</v>
      </c>
      <c r="E123" s="7">
        <v>316.75262400000003</v>
      </c>
      <c r="F123" s="7">
        <v>480.41671999999994</v>
      </c>
      <c r="G123" s="7">
        <v>1542.3143019999998</v>
      </c>
      <c r="H123" s="7">
        <v>4853.4415650000001</v>
      </c>
      <c r="I123" s="7">
        <v>10330.70024</v>
      </c>
      <c r="J123" s="7">
        <v>15156.820466999998</v>
      </c>
      <c r="K123" s="7">
        <v>14941.008398000002</v>
      </c>
    </row>
    <row r="124" spans="1:11" x14ac:dyDescent="0.2">
      <c r="A124" s="7">
        <v>123</v>
      </c>
      <c r="B124" s="7" t="s">
        <v>14</v>
      </c>
      <c r="C124" s="7" t="s">
        <v>259</v>
      </c>
      <c r="D124" s="7" t="s">
        <v>260</v>
      </c>
      <c r="E124" s="7">
        <v>462.81760200000019</v>
      </c>
      <c r="F124" s="7">
        <v>727.01255200000003</v>
      </c>
      <c r="G124" s="7">
        <v>2237.0286339999993</v>
      </c>
      <c r="H124" s="7">
        <v>5878.0591380000005</v>
      </c>
      <c r="I124" s="7">
        <v>10700.241424000002</v>
      </c>
      <c r="J124" s="7">
        <v>15748.222364999998</v>
      </c>
      <c r="K124" s="7">
        <v>16022.117134000004</v>
      </c>
    </row>
    <row r="125" spans="1:11" x14ac:dyDescent="0.2">
      <c r="A125" s="7">
        <v>124</v>
      </c>
      <c r="B125" s="7" t="s">
        <v>26</v>
      </c>
      <c r="C125" s="7" t="s">
        <v>261</v>
      </c>
      <c r="D125" s="7" t="s">
        <v>262</v>
      </c>
      <c r="E125" s="7">
        <v>595.97931600000004</v>
      </c>
      <c r="F125" s="7">
        <v>736.55615599999976</v>
      </c>
      <c r="G125" s="7">
        <v>2033.9102059999998</v>
      </c>
      <c r="H125" s="7">
        <v>5795.5555349999995</v>
      </c>
      <c r="I125" s="7">
        <v>10459.294895999999</v>
      </c>
      <c r="J125" s="7">
        <v>14545.514142</v>
      </c>
      <c r="K125" s="7">
        <v>13134.581414</v>
      </c>
    </row>
    <row r="126" spans="1:11" x14ac:dyDescent="0.2">
      <c r="A126" s="7">
        <v>125</v>
      </c>
      <c r="B126" s="7" t="s">
        <v>11</v>
      </c>
      <c r="C126" s="7" t="s">
        <v>263</v>
      </c>
      <c r="D126" s="7" t="s">
        <v>264</v>
      </c>
      <c r="E126" s="7">
        <v>503.91054000000003</v>
      </c>
      <c r="F126" s="7">
        <v>789.89167599999996</v>
      </c>
      <c r="G126" s="7">
        <v>2199.2249939999997</v>
      </c>
      <c r="H126" s="7">
        <v>5446.7065169999987</v>
      </c>
      <c r="I126" s="7">
        <v>10013.007680000001</v>
      </c>
      <c r="J126" s="7">
        <v>12539.641877999999</v>
      </c>
      <c r="K126" s="7">
        <v>10627.199572000001</v>
      </c>
    </row>
    <row r="127" spans="1:11" x14ac:dyDescent="0.2">
      <c r="A127" s="7">
        <v>126</v>
      </c>
      <c r="B127" s="7" t="s">
        <v>14</v>
      </c>
      <c r="C127" s="7" t="s">
        <v>265</v>
      </c>
      <c r="D127" s="7" t="s">
        <v>266</v>
      </c>
      <c r="E127" s="7">
        <v>831.74047200000007</v>
      </c>
      <c r="F127" s="7">
        <v>1394.0561039999998</v>
      </c>
      <c r="G127" s="7">
        <v>4252.2900719999989</v>
      </c>
      <c r="H127" s="7">
        <v>9367.0199279999979</v>
      </c>
      <c r="I127" s="7">
        <v>14634.406880000002</v>
      </c>
      <c r="J127" s="7">
        <v>18147.048623999999</v>
      </c>
      <c r="K127" s="7">
        <v>19056.857792000003</v>
      </c>
    </row>
    <row r="128" spans="1:11" x14ac:dyDescent="0.2">
      <c r="A128" s="7">
        <v>127</v>
      </c>
      <c r="B128" s="7" t="s">
        <v>14</v>
      </c>
      <c r="C128" s="7" t="s">
        <v>267</v>
      </c>
      <c r="D128" s="7" t="s">
        <v>268</v>
      </c>
      <c r="E128" s="7">
        <v>2621.6698860000006</v>
      </c>
      <c r="F128" s="7">
        <v>2970.8116759999998</v>
      </c>
      <c r="G128" s="7">
        <v>8151.5497259999984</v>
      </c>
      <c r="H128" s="7">
        <v>22769.136935999992</v>
      </c>
      <c r="I128" s="7">
        <v>43953.895711999998</v>
      </c>
      <c r="J128" s="7">
        <v>61368.196409999997</v>
      </c>
      <c r="K128" s="7">
        <v>59825.476782000005</v>
      </c>
    </row>
    <row r="129" spans="1:11" x14ac:dyDescent="0.2">
      <c r="A129" s="7">
        <v>128</v>
      </c>
      <c r="B129" s="7" t="s">
        <v>11</v>
      </c>
      <c r="C129" s="7" t="s">
        <v>269</v>
      </c>
      <c r="D129" s="7" t="s">
        <v>270</v>
      </c>
      <c r="E129" s="7">
        <v>668.57751000000019</v>
      </c>
      <c r="F129" s="7">
        <v>970.20058799999993</v>
      </c>
      <c r="G129" s="7">
        <v>2850.2990079999995</v>
      </c>
      <c r="H129" s="7">
        <v>8507.635793999998</v>
      </c>
      <c r="I129" s="7">
        <v>17869.186496000002</v>
      </c>
      <c r="J129" s="7">
        <v>23955.576975</v>
      </c>
      <c r="K129" s="7">
        <v>20799.967048000002</v>
      </c>
    </row>
    <row r="130" spans="1:11" x14ac:dyDescent="0.2">
      <c r="A130" s="7">
        <v>129</v>
      </c>
      <c r="B130" s="7" t="s">
        <v>26</v>
      </c>
      <c r="C130" s="7" t="s">
        <v>271</v>
      </c>
      <c r="D130" s="7" t="s">
        <v>272</v>
      </c>
      <c r="E130" s="7">
        <v>801.81471600000009</v>
      </c>
      <c r="F130" s="7">
        <v>826.39482799999973</v>
      </c>
      <c r="G130" s="7">
        <v>1924.5168759999995</v>
      </c>
      <c r="H130" s="7">
        <v>4621.539698999999</v>
      </c>
      <c r="I130" s="7">
        <v>7505.7040799999995</v>
      </c>
      <c r="J130" s="7">
        <v>10814.356971000001</v>
      </c>
      <c r="K130" s="7">
        <v>10963.940196000001</v>
      </c>
    </row>
    <row r="131" spans="1:11" x14ac:dyDescent="0.2">
      <c r="A131" s="7">
        <v>130</v>
      </c>
      <c r="B131" s="7" t="s">
        <v>26</v>
      </c>
      <c r="C131" s="7" t="s">
        <v>273</v>
      </c>
      <c r="D131" s="7" t="s">
        <v>274</v>
      </c>
      <c r="E131" s="7">
        <v>1685.2866480000002</v>
      </c>
      <c r="F131" s="7">
        <v>1253.0013999999999</v>
      </c>
      <c r="G131" s="7">
        <v>2805.917164</v>
      </c>
      <c r="H131" s="7">
        <v>6410.780018999998</v>
      </c>
      <c r="I131" s="7">
        <v>10176.110063999999</v>
      </c>
      <c r="J131" s="7">
        <v>11126.368466999998</v>
      </c>
      <c r="K131" s="7">
        <v>9922.488166000001</v>
      </c>
    </row>
    <row r="132" spans="1:11" x14ac:dyDescent="0.2">
      <c r="A132" s="7">
        <v>131</v>
      </c>
      <c r="B132" s="7" t="s">
        <v>26</v>
      </c>
      <c r="C132" s="7" t="s">
        <v>275</v>
      </c>
      <c r="D132" s="7" t="s">
        <v>276</v>
      </c>
      <c r="E132" s="7">
        <v>396.01458000000002</v>
      </c>
      <c r="F132" s="7">
        <v>574.79637600000001</v>
      </c>
      <c r="G132" s="7">
        <v>1549.9507980000001</v>
      </c>
      <c r="H132" s="7">
        <v>4137.5755259999987</v>
      </c>
      <c r="I132" s="7">
        <v>7057.3233119999995</v>
      </c>
      <c r="J132" s="7">
        <v>9206.4357629999977</v>
      </c>
      <c r="K132" s="7">
        <v>8196.3001880000011</v>
      </c>
    </row>
    <row r="133" spans="1:11" x14ac:dyDescent="0.2">
      <c r="A133" s="7">
        <v>132</v>
      </c>
      <c r="B133" s="7" t="s">
        <v>26</v>
      </c>
      <c r="C133" s="7" t="s">
        <v>277</v>
      </c>
      <c r="D133" s="7" t="s">
        <v>278</v>
      </c>
      <c r="E133" s="7">
        <v>327.46813200000003</v>
      </c>
      <c r="F133" s="7">
        <v>435.55304799999999</v>
      </c>
      <c r="G133" s="7">
        <v>1120.4608739999999</v>
      </c>
      <c r="H133" s="7">
        <v>2927.0567969999993</v>
      </c>
      <c r="I133" s="7">
        <v>5147.7875040000008</v>
      </c>
      <c r="J133" s="7">
        <v>7073.1188459999994</v>
      </c>
      <c r="K133" s="7">
        <v>6417.026452000001</v>
      </c>
    </row>
    <row r="134" spans="1:11" x14ac:dyDescent="0.2">
      <c r="A134" s="7">
        <v>133</v>
      </c>
      <c r="B134" s="7" t="s">
        <v>11</v>
      </c>
      <c r="C134" s="7" t="s">
        <v>279</v>
      </c>
      <c r="D134" s="7" t="s">
        <v>280</v>
      </c>
      <c r="E134" s="7">
        <v>653.87190600000008</v>
      </c>
      <c r="F134" s="7">
        <v>895.77115600000002</v>
      </c>
      <c r="G134" s="7">
        <v>2320.7871239999999</v>
      </c>
      <c r="H134" s="7">
        <v>5590.5723719999987</v>
      </c>
      <c r="I134" s="7">
        <v>9105.0063199999986</v>
      </c>
      <c r="J134" s="7">
        <v>11317.363290000001</v>
      </c>
      <c r="K134" s="7">
        <v>9874.208772</v>
      </c>
    </row>
    <row r="135" spans="1:11" x14ac:dyDescent="0.2">
      <c r="A135" s="7">
        <v>134</v>
      </c>
      <c r="B135" s="7" t="s">
        <v>14</v>
      </c>
      <c r="C135" s="7" t="s">
        <v>281</v>
      </c>
      <c r="D135" s="7" t="s">
        <v>282</v>
      </c>
      <c r="E135" s="7">
        <v>2098.4179140000001</v>
      </c>
      <c r="F135" s="7">
        <v>2562.2118479999995</v>
      </c>
      <c r="G135" s="7">
        <v>6985.4633959999992</v>
      </c>
      <c r="H135" s="7">
        <v>16888.184774999994</v>
      </c>
      <c r="I135" s="7">
        <v>28213.895023999998</v>
      </c>
      <c r="J135" s="7">
        <v>36609.534386999992</v>
      </c>
      <c r="K135" s="7">
        <v>37034.359032</v>
      </c>
    </row>
    <row r="136" spans="1:11" x14ac:dyDescent="0.2">
      <c r="A136" s="7">
        <v>135</v>
      </c>
      <c r="B136" s="7" t="s">
        <v>14</v>
      </c>
      <c r="C136" s="7" t="s">
        <v>283</v>
      </c>
      <c r="D136" s="7" t="s">
        <v>284</v>
      </c>
      <c r="E136" s="7">
        <v>945.04663800000014</v>
      </c>
      <c r="F136" s="7">
        <v>859.11669200000006</v>
      </c>
      <c r="G136" s="7">
        <v>2022.8048639999997</v>
      </c>
      <c r="H136" s="7">
        <v>4704.9952949999997</v>
      </c>
      <c r="I136" s="7">
        <v>7753.4383680000001</v>
      </c>
      <c r="J136" s="7">
        <v>8892.3336659999986</v>
      </c>
      <c r="K136" s="7">
        <v>8250.5880039999993</v>
      </c>
    </row>
    <row r="137" spans="1:11" x14ac:dyDescent="0.2">
      <c r="A137" s="7">
        <v>136</v>
      </c>
      <c r="B137" s="7" t="s">
        <v>19</v>
      </c>
      <c r="C137" s="7" t="s">
        <v>285</v>
      </c>
      <c r="D137" s="7" t="s">
        <v>286</v>
      </c>
      <c r="E137" s="7">
        <v>999.12268800000004</v>
      </c>
      <c r="F137" s="7">
        <v>1623.4564079999998</v>
      </c>
      <c r="G137" s="7">
        <v>3991.6258479999992</v>
      </c>
      <c r="H137" s="7">
        <v>6951.0767759999999</v>
      </c>
      <c r="I137" s="7">
        <v>10161.975920000001</v>
      </c>
      <c r="J137" s="7">
        <v>10992.942053999999</v>
      </c>
      <c r="K137" s="7">
        <v>10451.662678000001</v>
      </c>
    </row>
    <row r="138" spans="1:11" x14ac:dyDescent="0.2">
      <c r="A138" s="7">
        <v>137</v>
      </c>
      <c r="B138" s="7" t="s">
        <v>26</v>
      </c>
      <c r="C138" s="7" t="s">
        <v>287</v>
      </c>
      <c r="D138" s="7" t="s">
        <v>288</v>
      </c>
      <c r="E138" s="7">
        <v>423.89575200000007</v>
      </c>
      <c r="F138" s="7">
        <v>647.32847199999992</v>
      </c>
      <c r="G138" s="7">
        <v>1846.8801779999997</v>
      </c>
      <c r="H138" s="7">
        <v>4810.0609619999996</v>
      </c>
      <c r="I138" s="7">
        <v>8357.0073119999997</v>
      </c>
      <c r="J138" s="7">
        <v>11605.385637000001</v>
      </c>
      <c r="K138" s="7">
        <v>10696.215634</v>
      </c>
    </row>
    <row r="139" spans="1:11" x14ac:dyDescent="0.2">
      <c r="A139" s="7">
        <v>138</v>
      </c>
      <c r="B139" s="7" t="s">
        <v>19</v>
      </c>
      <c r="C139" s="7" t="s">
        <v>289</v>
      </c>
      <c r="D139" s="7" t="s">
        <v>290</v>
      </c>
      <c r="E139" s="7">
        <v>485.19876600000015</v>
      </c>
      <c r="F139" s="7">
        <v>950.47509199999979</v>
      </c>
      <c r="G139" s="7">
        <v>2863.2035119999991</v>
      </c>
      <c r="H139" s="7">
        <v>5549.4988919999996</v>
      </c>
      <c r="I139" s="7">
        <v>7780.9246560000001</v>
      </c>
      <c r="J139" s="7">
        <v>9307.645091999997</v>
      </c>
      <c r="K139" s="7">
        <v>8682.8450720000001</v>
      </c>
    </row>
    <row r="140" spans="1:11" x14ac:dyDescent="0.2">
      <c r="A140" s="7">
        <v>139</v>
      </c>
      <c r="B140" s="7" t="s">
        <v>11</v>
      </c>
      <c r="C140" s="7" t="s">
        <v>291</v>
      </c>
      <c r="D140" s="7" t="s">
        <v>292</v>
      </c>
      <c r="E140" s="7">
        <v>672.71700599999997</v>
      </c>
      <c r="F140" s="7">
        <v>949.7680919999998</v>
      </c>
      <c r="G140" s="7">
        <v>2486.3397940000004</v>
      </c>
      <c r="H140" s="7">
        <v>6865.8717959999985</v>
      </c>
      <c r="I140" s="7">
        <v>12000.206943999998</v>
      </c>
      <c r="J140" s="7">
        <v>15454.863467999998</v>
      </c>
      <c r="K140" s="7">
        <v>13578.143618000002</v>
      </c>
    </row>
    <row r="141" spans="1:11" x14ac:dyDescent="0.2">
      <c r="A141" s="7">
        <v>140</v>
      </c>
      <c r="B141" s="7" t="s">
        <v>26</v>
      </c>
      <c r="C141" s="7" t="s">
        <v>293</v>
      </c>
      <c r="D141" s="7" t="s">
        <v>294</v>
      </c>
      <c r="E141" s="7">
        <v>290.29046400000004</v>
      </c>
      <c r="F141" s="7">
        <v>410.56651999999997</v>
      </c>
      <c r="G141" s="7">
        <v>1244.2666059999999</v>
      </c>
      <c r="H141" s="7">
        <v>3152.0788739999998</v>
      </c>
      <c r="I141" s="7">
        <v>5543.7948800000004</v>
      </c>
      <c r="J141" s="7">
        <v>7521.016995</v>
      </c>
      <c r="K141" s="7">
        <v>7502.7304679999997</v>
      </c>
    </row>
    <row r="142" spans="1:11" x14ac:dyDescent="0.2">
      <c r="A142" s="7">
        <v>141</v>
      </c>
      <c r="B142" s="7" t="s">
        <v>11</v>
      </c>
      <c r="C142" s="7" t="s">
        <v>295</v>
      </c>
      <c r="D142" s="7" t="s">
        <v>296</v>
      </c>
      <c r="E142" s="7">
        <v>898.78294800000015</v>
      </c>
      <c r="F142" s="7">
        <v>1187.2105559999998</v>
      </c>
      <c r="G142" s="7">
        <v>2713.2722519999993</v>
      </c>
      <c r="H142" s="7">
        <v>5839.7830469999999</v>
      </c>
      <c r="I142" s="7">
        <v>9235.7066719999984</v>
      </c>
      <c r="J142" s="7">
        <v>10429.841358000001</v>
      </c>
      <c r="K142" s="7">
        <v>9236.0196480000013</v>
      </c>
    </row>
    <row r="143" spans="1:11" x14ac:dyDescent="0.2">
      <c r="A143" s="7">
        <v>142</v>
      </c>
      <c r="B143" s="7" t="s">
        <v>26</v>
      </c>
      <c r="C143" s="7" t="s">
        <v>297</v>
      </c>
      <c r="D143" s="7" t="s">
        <v>298</v>
      </c>
      <c r="E143" s="7">
        <v>1791.1893060000002</v>
      </c>
      <c r="F143" s="7">
        <v>2173.7275279999999</v>
      </c>
      <c r="G143" s="7">
        <v>5099.0449499999995</v>
      </c>
      <c r="H143" s="7">
        <v>11206.552202999999</v>
      </c>
      <c r="I143" s="7">
        <v>16082.853775999996</v>
      </c>
      <c r="J143" s="7">
        <v>18468.508526999998</v>
      </c>
      <c r="K143" s="7">
        <v>17578.749554000002</v>
      </c>
    </row>
    <row r="144" spans="1:11" x14ac:dyDescent="0.2">
      <c r="A144" s="7">
        <v>143</v>
      </c>
      <c r="B144" s="7" t="s">
        <v>11</v>
      </c>
      <c r="C144" s="7" t="s">
        <v>299</v>
      </c>
      <c r="D144" s="7" t="s">
        <v>300</v>
      </c>
      <c r="E144" s="7">
        <v>250.444782</v>
      </c>
      <c r="F144" s="7">
        <v>328.66906799999992</v>
      </c>
      <c r="G144" s="7">
        <v>913.92739199999983</v>
      </c>
      <c r="H144" s="7">
        <v>2897.9719649999993</v>
      </c>
      <c r="I144" s="7">
        <v>6033.1631199999993</v>
      </c>
      <c r="J144" s="7">
        <v>8569.6460549999993</v>
      </c>
      <c r="K144" s="7">
        <v>7773.2934560000012</v>
      </c>
    </row>
    <row r="145" spans="1:11" x14ac:dyDescent="0.2">
      <c r="A145" s="7">
        <v>144</v>
      </c>
      <c r="B145" s="7" t="s">
        <v>11</v>
      </c>
      <c r="C145" s="7" t="s">
        <v>301</v>
      </c>
      <c r="D145" s="7" t="s">
        <v>302</v>
      </c>
      <c r="E145" s="7">
        <v>2392.083756</v>
      </c>
      <c r="F145" s="7">
        <v>2310.560896</v>
      </c>
      <c r="G145" s="7">
        <v>5461.2585479999989</v>
      </c>
      <c r="H145" s="7">
        <v>13184.250281999995</v>
      </c>
      <c r="I145" s="7">
        <v>21210.008623999998</v>
      </c>
      <c r="J145" s="7">
        <v>26112.329486999999</v>
      </c>
      <c r="K145" s="7">
        <v>26614.930562000001</v>
      </c>
    </row>
    <row r="146" spans="1:11" x14ac:dyDescent="0.2">
      <c r="A146" s="7">
        <v>145</v>
      </c>
      <c r="B146" s="7" t="s">
        <v>26</v>
      </c>
      <c r="C146" s="7" t="s">
        <v>303</v>
      </c>
      <c r="D146" s="7" t="s">
        <v>304</v>
      </c>
      <c r="E146" s="7">
        <v>681.00987600000008</v>
      </c>
      <c r="F146" s="7">
        <v>1012.949308</v>
      </c>
      <c r="G146" s="7">
        <v>2861.0363339999999</v>
      </c>
      <c r="H146" s="7">
        <v>8861.3164079999988</v>
      </c>
      <c r="I146" s="7">
        <v>16965.419344000002</v>
      </c>
      <c r="J146" s="7">
        <v>23514.321474</v>
      </c>
      <c r="K146" s="7">
        <v>22551.494446000001</v>
      </c>
    </row>
    <row r="147" spans="1:11" x14ac:dyDescent="0.2">
      <c r="A147" s="7">
        <v>146</v>
      </c>
      <c r="B147" s="7" t="s">
        <v>14</v>
      </c>
      <c r="C147" s="7" t="s">
        <v>305</v>
      </c>
      <c r="D147" s="7" t="s">
        <v>306</v>
      </c>
      <c r="E147" s="7">
        <v>447.27777000000003</v>
      </c>
      <c r="F147" s="7">
        <v>691.48637599999995</v>
      </c>
      <c r="G147" s="7">
        <v>1957.8254399999996</v>
      </c>
      <c r="H147" s="7">
        <v>3367.3496849999997</v>
      </c>
      <c r="I147" s="7">
        <v>4598.9099839999999</v>
      </c>
      <c r="J147" s="7">
        <v>4392.8519849999993</v>
      </c>
      <c r="K147" s="7">
        <v>3718.6472140000005</v>
      </c>
    </row>
    <row r="148" spans="1:11" x14ac:dyDescent="0.2">
      <c r="A148" s="7">
        <v>147</v>
      </c>
      <c r="B148" s="7" t="s">
        <v>26</v>
      </c>
      <c r="C148" s="7" t="s">
        <v>307</v>
      </c>
      <c r="D148" s="7" t="s">
        <v>308</v>
      </c>
      <c r="E148" s="7">
        <v>504.31296600000013</v>
      </c>
      <c r="F148" s="7">
        <v>756.09461199999987</v>
      </c>
      <c r="G148" s="7">
        <v>2152.1326399999998</v>
      </c>
      <c r="H148" s="7">
        <v>5600.2748759999986</v>
      </c>
      <c r="I148" s="7">
        <v>9644.0243840000003</v>
      </c>
      <c r="J148" s="7">
        <v>12877.873019999999</v>
      </c>
      <c r="K148" s="7">
        <v>13461.156382000001</v>
      </c>
    </row>
    <row r="149" spans="1:11" x14ac:dyDescent="0.2">
      <c r="A149" s="7">
        <v>148</v>
      </c>
      <c r="B149" s="7" t="s">
        <v>14</v>
      </c>
      <c r="C149" s="7" t="s">
        <v>309</v>
      </c>
      <c r="D149" s="7" t="s">
        <v>310</v>
      </c>
      <c r="E149" s="7">
        <v>1228.7159820000002</v>
      </c>
      <c r="F149" s="7">
        <v>1748.1572919999996</v>
      </c>
      <c r="G149" s="7">
        <v>5051.3184079999992</v>
      </c>
      <c r="H149" s="7">
        <v>15132.867686999996</v>
      </c>
      <c r="I149" s="7">
        <v>29466.590944</v>
      </c>
      <c r="J149" s="7">
        <v>41645.617928999993</v>
      </c>
      <c r="K149" s="7">
        <v>40096.138989999999</v>
      </c>
    </row>
    <row r="150" spans="1:11" x14ac:dyDescent="0.2">
      <c r="A150" s="7">
        <v>149</v>
      </c>
      <c r="B150" s="7" t="s">
        <v>11</v>
      </c>
      <c r="C150" s="7" t="s">
        <v>311</v>
      </c>
      <c r="D150" s="7" t="s">
        <v>312</v>
      </c>
      <c r="E150" s="7">
        <v>435.41314199999999</v>
      </c>
      <c r="F150" s="7">
        <v>575.46904799999993</v>
      </c>
      <c r="G150" s="7">
        <v>1748.8815679999998</v>
      </c>
      <c r="H150" s="7">
        <v>4930.4656799999993</v>
      </c>
      <c r="I150" s="7">
        <v>8634.1043200000004</v>
      </c>
      <c r="J150" s="7">
        <v>11606.765904</v>
      </c>
      <c r="K150" s="7">
        <v>11068.859218000001</v>
      </c>
    </row>
    <row r="151" spans="1:11" x14ac:dyDescent="0.2">
      <c r="A151" s="7">
        <v>150</v>
      </c>
      <c r="B151" s="7" t="s">
        <v>14</v>
      </c>
      <c r="C151" s="7" t="s">
        <v>313</v>
      </c>
      <c r="D151" s="7" t="s">
        <v>314</v>
      </c>
      <c r="E151" s="7">
        <v>590.35266000000001</v>
      </c>
      <c r="F151" s="7">
        <v>837.09998399999995</v>
      </c>
      <c r="G151" s="7">
        <v>2492.1782759999996</v>
      </c>
      <c r="H151" s="7">
        <v>7745.6203019999984</v>
      </c>
      <c r="I151" s="7">
        <v>15996.504048000001</v>
      </c>
      <c r="J151" s="7">
        <v>22816.149380999996</v>
      </c>
      <c r="K151" s="7">
        <v>21943.532364000002</v>
      </c>
    </row>
    <row r="152" spans="1:11" x14ac:dyDescent="0.2">
      <c r="A152" s="7">
        <v>151</v>
      </c>
      <c r="B152" s="7" t="s">
        <v>26</v>
      </c>
      <c r="C152" s="7" t="s">
        <v>315</v>
      </c>
      <c r="D152" s="7" t="s">
        <v>316</v>
      </c>
      <c r="E152" s="7">
        <v>523.993878</v>
      </c>
      <c r="F152" s="7">
        <v>767.70147999999995</v>
      </c>
      <c r="G152" s="7">
        <v>2172.9840099999997</v>
      </c>
      <c r="H152" s="7">
        <v>6254.8126829999992</v>
      </c>
      <c r="I152" s="7">
        <v>10779.054144</v>
      </c>
      <c r="J152" s="7">
        <v>15587.349200999999</v>
      </c>
      <c r="K152" s="7">
        <v>15072.733220000002</v>
      </c>
    </row>
    <row r="153" spans="1:11" x14ac:dyDescent="0.2">
      <c r="A153" s="7">
        <v>152</v>
      </c>
      <c r="B153" s="7" t="s">
        <v>14</v>
      </c>
      <c r="C153" s="7" t="s">
        <v>317</v>
      </c>
      <c r="D153" s="7" t="s">
        <v>318</v>
      </c>
      <c r="E153" s="7">
        <v>494.75872800000008</v>
      </c>
      <c r="F153" s="7">
        <v>650.93363999999997</v>
      </c>
      <c r="G153" s="7">
        <v>1987.2870559999994</v>
      </c>
      <c r="H153" s="7">
        <v>5865.1697159999994</v>
      </c>
      <c r="I153" s="7">
        <v>11087.986831999999</v>
      </c>
      <c r="J153" s="7">
        <v>14935.690115999998</v>
      </c>
      <c r="K153" s="7">
        <v>15253.943230000001</v>
      </c>
    </row>
    <row r="154" spans="1:11" x14ac:dyDescent="0.2">
      <c r="A154" s="7">
        <v>153</v>
      </c>
      <c r="B154" s="7" t="s">
        <v>14</v>
      </c>
      <c r="C154" s="7" t="s">
        <v>319</v>
      </c>
      <c r="D154" s="7" t="s">
        <v>320</v>
      </c>
      <c r="E154" s="7">
        <v>809.71648200000016</v>
      </c>
      <c r="F154" s="7">
        <v>1099.0036679999998</v>
      </c>
      <c r="G154" s="7">
        <v>3010.6705080000002</v>
      </c>
      <c r="H154" s="7">
        <v>7401.4142579999989</v>
      </c>
      <c r="I154" s="7">
        <v>12098.388976</v>
      </c>
      <c r="J154" s="7">
        <v>15719.655842999999</v>
      </c>
      <c r="K154" s="7">
        <v>15987.148174000002</v>
      </c>
    </row>
    <row r="155" spans="1:11" x14ac:dyDescent="0.2">
      <c r="A155" s="7">
        <v>154</v>
      </c>
      <c r="B155" s="7" t="s">
        <v>14</v>
      </c>
      <c r="C155" s="7" t="s">
        <v>321</v>
      </c>
      <c r="D155" s="7" t="s">
        <v>322</v>
      </c>
      <c r="E155" s="7">
        <v>484.019856</v>
      </c>
      <c r="F155" s="7">
        <v>672.04222400000003</v>
      </c>
      <c r="G155" s="7">
        <v>1914.5687999999996</v>
      </c>
      <c r="H155" s="7">
        <v>5769.3841379999994</v>
      </c>
      <c r="I155" s="7">
        <v>11261.747967999998</v>
      </c>
      <c r="J155" s="7">
        <v>15723.131535</v>
      </c>
      <c r="K155" s="7">
        <v>14109.412157999999</v>
      </c>
    </row>
    <row r="156" spans="1:11" x14ac:dyDescent="0.2">
      <c r="A156" s="7">
        <v>155</v>
      </c>
      <c r="B156" s="7" t="s">
        <v>26</v>
      </c>
      <c r="C156" s="7" t="s">
        <v>323</v>
      </c>
      <c r="D156" s="7" t="s">
        <v>324</v>
      </c>
      <c r="E156" s="7">
        <v>323.66097000000002</v>
      </c>
      <c r="F156" s="7">
        <v>519.655528</v>
      </c>
      <c r="G156" s="7">
        <v>1460.5398840000003</v>
      </c>
      <c r="H156" s="7">
        <v>4137.3133829999988</v>
      </c>
      <c r="I156" s="7">
        <v>7756.8902079999998</v>
      </c>
      <c r="J156" s="7">
        <v>10731.447486000001</v>
      </c>
      <c r="K156" s="7">
        <v>10229.285684000002</v>
      </c>
    </row>
    <row r="157" spans="1:11" x14ac:dyDescent="0.2">
      <c r="A157" s="7">
        <v>156</v>
      </c>
      <c r="B157" s="7" t="s">
        <v>11</v>
      </c>
      <c r="C157" s="7" t="s">
        <v>325</v>
      </c>
      <c r="D157" s="7" t="s">
        <v>326</v>
      </c>
      <c r="E157" s="7">
        <v>750.56144400000005</v>
      </c>
      <c r="F157" s="7">
        <v>840.38712799999985</v>
      </c>
      <c r="G157" s="7">
        <v>1727.0124959999998</v>
      </c>
      <c r="H157" s="7">
        <v>3598.0650089999999</v>
      </c>
      <c r="I157" s="7">
        <v>5519.0549759999994</v>
      </c>
      <c r="J157" s="7">
        <v>5098.9969440000004</v>
      </c>
      <c r="K157" s="7">
        <v>4962.8631720000003</v>
      </c>
    </row>
    <row r="158" spans="1:11" x14ac:dyDescent="0.2">
      <c r="A158" s="7">
        <v>157</v>
      </c>
      <c r="B158" s="7" t="s">
        <v>26</v>
      </c>
      <c r="C158" s="7" t="s">
        <v>327</v>
      </c>
      <c r="D158" s="7" t="s">
        <v>328</v>
      </c>
      <c r="E158" s="7">
        <v>549.96771600000011</v>
      </c>
      <c r="F158" s="7">
        <v>866.749324</v>
      </c>
      <c r="G158" s="7">
        <v>2470.9658599999993</v>
      </c>
      <c r="H158" s="7">
        <v>6822.8319599999977</v>
      </c>
      <c r="I158" s="7">
        <v>12553.114432</v>
      </c>
      <c r="J158" s="7">
        <v>18298.467351000003</v>
      </c>
      <c r="K158" s="7">
        <v>17631.737241999999</v>
      </c>
    </row>
    <row r="159" spans="1:11" x14ac:dyDescent="0.2">
      <c r="A159" s="7">
        <v>158</v>
      </c>
      <c r="B159" s="7" t="s">
        <v>14</v>
      </c>
      <c r="C159" s="7" t="s">
        <v>329</v>
      </c>
      <c r="D159" s="7" t="s">
        <v>330</v>
      </c>
      <c r="E159" s="7">
        <v>517.47917400000006</v>
      </c>
      <c r="F159" s="7">
        <v>520.79605199999992</v>
      </c>
      <c r="G159" s="7">
        <v>1149.3149519999999</v>
      </c>
      <c r="H159" s="7">
        <v>2237.9327459999995</v>
      </c>
      <c r="I159" s="7">
        <v>2958.5621279999991</v>
      </c>
      <c r="J159" s="7">
        <v>3192.6214890000001</v>
      </c>
      <c r="K159" s="7">
        <v>3266.0354840000005</v>
      </c>
    </row>
    <row r="160" spans="1:11" x14ac:dyDescent="0.2">
      <c r="A160" s="7">
        <v>159</v>
      </c>
      <c r="B160" s="7" t="s">
        <v>11</v>
      </c>
      <c r="C160" s="7" t="s">
        <v>331</v>
      </c>
      <c r="D160" s="7" t="s">
        <v>332</v>
      </c>
      <c r="E160" s="7">
        <v>386.29630800000001</v>
      </c>
      <c r="F160" s="7">
        <v>543.03984000000003</v>
      </c>
      <c r="G160" s="7">
        <v>1420.6322059999998</v>
      </c>
      <c r="H160" s="7">
        <v>4199.4739709999994</v>
      </c>
      <c r="I160" s="7">
        <v>7757.0201120000011</v>
      </c>
      <c r="J160" s="7">
        <v>9395.7638939999997</v>
      </c>
      <c r="K160" s="7">
        <v>9061.1505640000014</v>
      </c>
    </row>
    <row r="161" spans="1:11" x14ac:dyDescent="0.2">
      <c r="A161" s="7">
        <v>160</v>
      </c>
      <c r="B161" s="7" t="s">
        <v>11</v>
      </c>
      <c r="C161" s="7" t="s">
        <v>333</v>
      </c>
      <c r="D161" s="7" t="s">
        <v>334</v>
      </c>
      <c r="E161" s="7">
        <v>809.90692200000012</v>
      </c>
      <c r="F161" s="7">
        <v>948.96852399999989</v>
      </c>
      <c r="G161" s="7">
        <v>2388.5079719999999</v>
      </c>
      <c r="H161" s="7">
        <v>6540.460857</v>
      </c>
      <c r="I161" s="7">
        <v>12596.818847999997</v>
      </c>
      <c r="J161" s="7">
        <v>15659.757441000002</v>
      </c>
      <c r="K161" s="7">
        <v>14027.456460000001</v>
      </c>
    </row>
    <row r="162" spans="1:11" x14ac:dyDescent="0.2">
      <c r="A162" s="7">
        <v>161</v>
      </c>
      <c r="B162" s="7" t="s">
        <v>11</v>
      </c>
      <c r="C162" s="7" t="s">
        <v>335</v>
      </c>
      <c r="D162" s="7" t="s">
        <v>336</v>
      </c>
      <c r="E162" s="7">
        <v>379.17073800000014</v>
      </c>
      <c r="F162" s="7">
        <v>547.3932239999998</v>
      </c>
      <c r="G162" s="7">
        <v>1399.4426679999999</v>
      </c>
      <c r="H162" s="7">
        <v>3862.0450889999997</v>
      </c>
      <c r="I162" s="7">
        <v>7600.8994240000002</v>
      </c>
      <c r="J162" s="7">
        <v>9021.5571689999997</v>
      </c>
      <c r="K162" s="7">
        <v>7663.5409840000002</v>
      </c>
    </row>
    <row r="163" spans="1:11" x14ac:dyDescent="0.2">
      <c r="A163" s="7">
        <v>162</v>
      </c>
      <c r="B163" s="7" t="s">
        <v>26</v>
      </c>
      <c r="C163" s="7" t="s">
        <v>337</v>
      </c>
      <c r="D163" s="7" t="s">
        <v>338</v>
      </c>
      <c r="E163" s="7">
        <v>692.07154200000002</v>
      </c>
      <c r="F163" s="7">
        <v>923.83438000000001</v>
      </c>
      <c r="G163" s="7">
        <v>2578.6571979999994</v>
      </c>
      <c r="H163" s="7">
        <v>6998.2986149999988</v>
      </c>
      <c r="I163" s="7">
        <v>12283.892624</v>
      </c>
      <c r="J163" s="7">
        <v>17382.293873999999</v>
      </c>
      <c r="K163" s="7">
        <v>18244.932526000001</v>
      </c>
    </row>
    <row r="164" spans="1:11" x14ac:dyDescent="0.2">
      <c r="A164" s="7">
        <v>163</v>
      </c>
      <c r="B164" s="7" t="s">
        <v>26</v>
      </c>
      <c r="C164" s="7" t="s">
        <v>339</v>
      </c>
      <c r="D164" s="7" t="s">
        <v>340</v>
      </c>
      <c r="E164" s="7">
        <v>283.35360600000007</v>
      </c>
      <c r="F164" s="7">
        <v>418.76780399999996</v>
      </c>
      <c r="G164" s="7">
        <v>1267.6771139999998</v>
      </c>
      <c r="H164" s="7">
        <v>3572.1561329999995</v>
      </c>
      <c r="I164" s="7">
        <v>6710.6989600000006</v>
      </c>
      <c r="J164" s="7">
        <v>9058.2647939999988</v>
      </c>
      <c r="K164" s="7">
        <v>8045.6889520000004</v>
      </c>
    </row>
    <row r="165" spans="1:11" x14ac:dyDescent="0.2">
      <c r="A165" s="7">
        <v>164</v>
      </c>
      <c r="B165" s="7" t="s">
        <v>26</v>
      </c>
      <c r="C165" s="7" t="s">
        <v>341</v>
      </c>
      <c r="D165" s="7" t="s">
        <v>342</v>
      </c>
      <c r="E165" s="7">
        <v>764.39383200000009</v>
      </c>
      <c r="F165" s="7">
        <v>996.54315599999995</v>
      </c>
      <c r="G165" s="7">
        <v>2837.3617039999999</v>
      </c>
      <c r="H165" s="7">
        <v>8303.8937939999978</v>
      </c>
      <c r="I165" s="7">
        <v>15045.361680000002</v>
      </c>
      <c r="J165" s="7">
        <v>21039.39963</v>
      </c>
      <c r="K165" s="7">
        <v>20672.573184000001</v>
      </c>
    </row>
    <row r="166" spans="1:11" x14ac:dyDescent="0.2">
      <c r="A166" s="7">
        <v>165</v>
      </c>
      <c r="B166" s="7" t="s">
        <v>14</v>
      </c>
      <c r="C166" s="7" t="s">
        <v>343</v>
      </c>
      <c r="D166" s="7" t="s">
        <v>344</v>
      </c>
      <c r="E166" s="7">
        <v>1224.701262</v>
      </c>
      <c r="F166" s="7">
        <v>1057.1490719999999</v>
      </c>
      <c r="G166" s="7">
        <v>2412.0504999999994</v>
      </c>
      <c r="H166" s="7">
        <v>5114.7312299999994</v>
      </c>
      <c r="I166" s="7">
        <v>8324.3624</v>
      </c>
      <c r="J166" s="7">
        <v>9795.1814459999987</v>
      </c>
      <c r="K166" s="7">
        <v>9016.8911060000009</v>
      </c>
    </row>
    <row r="167" spans="1:11" x14ac:dyDescent="0.2">
      <c r="A167" s="7">
        <v>166</v>
      </c>
      <c r="B167" s="7" t="s">
        <v>26</v>
      </c>
      <c r="C167" s="7" t="s">
        <v>345</v>
      </c>
      <c r="D167" s="7" t="s">
        <v>346</v>
      </c>
      <c r="E167" s="7">
        <v>480.56997600000011</v>
      </c>
      <c r="F167" s="7">
        <v>707.50850799999989</v>
      </c>
      <c r="G167" s="7">
        <v>1999.3034999999998</v>
      </c>
      <c r="H167" s="7">
        <v>4866.1002179999996</v>
      </c>
      <c r="I167" s="7">
        <v>7939.4678880000001</v>
      </c>
      <c r="J167" s="7">
        <v>10539.196010999998</v>
      </c>
      <c r="K167" s="7">
        <v>10401.856194</v>
      </c>
    </row>
    <row r="168" spans="1:11" x14ac:dyDescent="0.2">
      <c r="A168" s="7">
        <v>167</v>
      </c>
      <c r="B168" s="7" t="s">
        <v>26</v>
      </c>
      <c r="C168" s="7" t="s">
        <v>347</v>
      </c>
      <c r="D168" s="7" t="s">
        <v>348</v>
      </c>
      <c r="E168" s="7">
        <v>1529.0163360000004</v>
      </c>
      <c r="F168" s="7">
        <v>1989.7914399999995</v>
      </c>
      <c r="G168" s="7">
        <v>5261.7117939999998</v>
      </c>
      <c r="H168" s="7">
        <v>14143.134032999998</v>
      </c>
      <c r="I168" s="7">
        <v>23573.922127999998</v>
      </c>
      <c r="J168" s="7">
        <v>30314.746835999998</v>
      </c>
      <c r="K168" s="7">
        <v>27933.812348000003</v>
      </c>
    </row>
    <row r="169" spans="1:11" x14ac:dyDescent="0.2">
      <c r="A169" s="7">
        <v>168</v>
      </c>
      <c r="B169" s="7" t="s">
        <v>11</v>
      </c>
      <c r="C169" s="7" t="s">
        <v>349</v>
      </c>
      <c r="D169" s="7" t="s">
        <v>350</v>
      </c>
      <c r="E169" s="7">
        <v>232.53150600000004</v>
      </c>
      <c r="F169" s="7">
        <v>351.35853199999997</v>
      </c>
      <c r="G169" s="7">
        <v>998.46824399999991</v>
      </c>
      <c r="H169" s="7">
        <v>2868.1634519999998</v>
      </c>
      <c r="I169" s="7">
        <v>6508.4708159999991</v>
      </c>
      <c r="J169" s="7">
        <v>8763.4098539999995</v>
      </c>
      <c r="K169" s="7">
        <v>9452.0164880000011</v>
      </c>
    </row>
    <row r="170" spans="1:11" x14ac:dyDescent="0.2">
      <c r="A170" s="7">
        <v>169</v>
      </c>
      <c r="B170" s="7" t="s">
        <v>19</v>
      </c>
      <c r="C170" s="7" t="s">
        <v>351</v>
      </c>
      <c r="D170" s="7" t="s">
        <v>352</v>
      </c>
      <c r="E170" s="7">
        <v>1431.2856059999999</v>
      </c>
      <c r="F170" s="7">
        <v>1960.0827399999998</v>
      </c>
      <c r="G170" s="7">
        <v>3910.1967319999994</v>
      </c>
      <c r="H170" s="7">
        <v>7005.2653439999985</v>
      </c>
      <c r="I170" s="7">
        <v>9177.5328640000025</v>
      </c>
      <c r="J170" s="7">
        <v>7407.9930869999989</v>
      </c>
      <c r="K170" s="7">
        <v>6202.1009100000001</v>
      </c>
    </row>
    <row r="171" spans="1:11" x14ac:dyDescent="0.2">
      <c r="A171" s="7">
        <v>170</v>
      </c>
      <c r="B171" s="7" t="s">
        <v>11</v>
      </c>
      <c r="C171" s="7" t="s">
        <v>353</v>
      </c>
      <c r="D171" s="7" t="s">
        <v>354</v>
      </c>
      <c r="E171" s="7">
        <v>442.59508799999998</v>
      </c>
      <c r="F171" s="7">
        <v>664.15358800000001</v>
      </c>
      <c r="G171" s="7">
        <v>1700.075004</v>
      </c>
      <c r="H171" s="7">
        <v>4718.8971899999988</v>
      </c>
      <c r="I171" s="7">
        <v>8231.4188479999993</v>
      </c>
      <c r="J171" s="7">
        <v>11195.664021000002</v>
      </c>
      <c r="K171" s="7">
        <v>9793.4756799999996</v>
      </c>
    </row>
    <row r="172" spans="1:11" x14ac:dyDescent="0.2">
      <c r="A172" s="7">
        <v>171</v>
      </c>
      <c r="B172" s="7" t="s">
        <v>26</v>
      </c>
      <c r="C172" s="7" t="s">
        <v>355</v>
      </c>
      <c r="D172" s="7" t="s">
        <v>356</v>
      </c>
      <c r="E172" s="7">
        <v>390.50715600000001</v>
      </c>
      <c r="F172" s="7">
        <v>513.23269199999993</v>
      </c>
      <c r="G172" s="7">
        <v>1452.5433259999998</v>
      </c>
      <c r="H172" s="7">
        <v>4242.6481859999985</v>
      </c>
      <c r="I172" s="7">
        <v>7714.5639519999995</v>
      </c>
      <c r="J172" s="7">
        <v>10609.207326</v>
      </c>
      <c r="K172" s="7">
        <v>10268.225077999999</v>
      </c>
    </row>
    <row r="173" spans="1:11" x14ac:dyDescent="0.2">
      <c r="A173" s="7">
        <v>172</v>
      </c>
      <c r="B173" s="7" t="s">
        <v>11</v>
      </c>
      <c r="C173" s="7" t="s">
        <v>357</v>
      </c>
      <c r="D173" s="7" t="s">
        <v>358</v>
      </c>
      <c r="E173" s="7">
        <v>676.68107400000008</v>
      </c>
      <c r="F173" s="7">
        <v>1088.9825799999999</v>
      </c>
      <c r="G173" s="7">
        <v>3057.6430599999994</v>
      </c>
      <c r="H173" s="7">
        <v>7672.8137219999971</v>
      </c>
      <c r="I173" s="7">
        <v>13185.840752</v>
      </c>
      <c r="J173" s="7">
        <v>17137.150857000001</v>
      </c>
      <c r="K173" s="7">
        <v>16609.076358000002</v>
      </c>
    </row>
    <row r="174" spans="1:11" x14ac:dyDescent="0.2">
      <c r="A174" s="7">
        <v>173</v>
      </c>
      <c r="B174" s="7" t="s">
        <v>26</v>
      </c>
      <c r="C174" s="7" t="s">
        <v>359</v>
      </c>
      <c r="D174" s="7" t="s">
        <v>360</v>
      </c>
      <c r="E174" s="7">
        <v>812.26146599999993</v>
      </c>
      <c r="F174" s="7">
        <v>985.5142639999998</v>
      </c>
      <c r="G174" s="7">
        <v>2472.1214039999995</v>
      </c>
      <c r="H174" s="7">
        <v>6298.7644439999985</v>
      </c>
      <c r="I174" s="7">
        <v>10795.972575999998</v>
      </c>
      <c r="J174" s="7">
        <v>13778.134533</v>
      </c>
      <c r="K174" s="7">
        <v>11406.742124000002</v>
      </c>
    </row>
    <row r="175" spans="1:11" x14ac:dyDescent="0.2">
      <c r="A175" s="7">
        <v>174</v>
      </c>
      <c r="B175" s="7" t="s">
        <v>11</v>
      </c>
      <c r="C175" s="7" t="s">
        <v>361</v>
      </c>
      <c r="D175" s="7" t="s">
        <v>362</v>
      </c>
      <c r="E175" s="7">
        <v>815.53941000000009</v>
      </c>
      <c r="F175" s="7">
        <v>1022.6538839999999</v>
      </c>
      <c r="G175" s="7">
        <v>2526.0610859999997</v>
      </c>
      <c r="H175" s="7">
        <v>6982.9890479999985</v>
      </c>
      <c r="I175" s="7">
        <v>13301.706656</v>
      </c>
      <c r="J175" s="7">
        <v>16313.394968999999</v>
      </c>
      <c r="K175" s="7">
        <v>13053.864200000002</v>
      </c>
    </row>
    <row r="176" spans="1:11" x14ac:dyDescent="0.2">
      <c r="A176" s="7">
        <v>175</v>
      </c>
      <c r="B176" s="7" t="s">
        <v>14</v>
      </c>
      <c r="C176" s="7" t="s">
        <v>363</v>
      </c>
      <c r="D176" s="7" t="s">
        <v>364</v>
      </c>
      <c r="E176" s="7">
        <v>589.78812600000003</v>
      </c>
      <c r="F176" s="7">
        <v>998.79998399999999</v>
      </c>
      <c r="G176" s="7">
        <v>3629.3147519999993</v>
      </c>
      <c r="H176" s="7">
        <v>8560.2874139999985</v>
      </c>
      <c r="I176" s="7">
        <v>13607.395792000001</v>
      </c>
      <c r="J176" s="7">
        <v>17443.245717000002</v>
      </c>
      <c r="K176" s="7">
        <v>18803.252507999998</v>
      </c>
    </row>
    <row r="177" spans="1:11" x14ac:dyDescent="0.2">
      <c r="A177" s="7">
        <v>176</v>
      </c>
      <c r="B177" s="7" t="s">
        <v>14</v>
      </c>
      <c r="C177" s="7" t="s">
        <v>365</v>
      </c>
      <c r="D177" s="7" t="s">
        <v>366</v>
      </c>
      <c r="E177" s="7">
        <v>221.92831800000005</v>
      </c>
      <c r="F177" s="7">
        <v>348.63502799999992</v>
      </c>
      <c r="G177" s="7">
        <v>1073.3480199999997</v>
      </c>
      <c r="H177" s="7">
        <v>2698.4267099999993</v>
      </c>
      <c r="I177" s="7">
        <v>4353.0385120000001</v>
      </c>
      <c r="J177" s="7">
        <v>5416.7990490000002</v>
      </c>
      <c r="K177" s="7">
        <v>5791.3221059999996</v>
      </c>
    </row>
    <row r="178" spans="1:11" x14ac:dyDescent="0.2">
      <c r="A178" s="7">
        <v>177</v>
      </c>
      <c r="B178" s="7" t="s">
        <v>19</v>
      </c>
      <c r="C178" s="7" t="s">
        <v>367</v>
      </c>
      <c r="D178" s="7" t="s">
        <v>368</v>
      </c>
      <c r="E178" s="7">
        <v>508.2306660000001</v>
      </c>
      <c r="F178" s="7">
        <v>927.73041199999977</v>
      </c>
      <c r="G178" s="7">
        <v>2783.3453519999998</v>
      </c>
      <c r="H178" s="7">
        <v>5632.2858059999999</v>
      </c>
      <c r="I178" s="7">
        <v>7987.8749760000001</v>
      </c>
      <c r="J178" s="7">
        <v>9265.5189090000003</v>
      </c>
      <c r="K178" s="7">
        <v>8930.1878859999997</v>
      </c>
    </row>
    <row r="179" spans="1:11" x14ac:dyDescent="0.2">
      <c r="A179" s="7">
        <v>178</v>
      </c>
      <c r="B179" s="7" t="s">
        <v>14</v>
      </c>
      <c r="C179" s="7" t="s">
        <v>369</v>
      </c>
      <c r="D179" s="7" t="s">
        <v>370</v>
      </c>
      <c r="E179" s="7">
        <v>309.02004000000005</v>
      </c>
      <c r="F179" s="7">
        <v>435.32375599999989</v>
      </c>
      <c r="G179" s="7">
        <v>1180.4405939999999</v>
      </c>
      <c r="H179" s="7">
        <v>3120.5113379999998</v>
      </c>
      <c r="I179" s="7">
        <v>5519.0501919999997</v>
      </c>
      <c r="J179" s="7">
        <v>6852.882141</v>
      </c>
      <c r="K179" s="7">
        <v>5637.1065639999997</v>
      </c>
    </row>
    <row r="180" spans="1:11" x14ac:dyDescent="0.2">
      <c r="A180" s="7">
        <v>179</v>
      </c>
      <c r="B180" s="7" t="s">
        <v>14</v>
      </c>
      <c r="C180" s="7" t="s">
        <v>371</v>
      </c>
      <c r="D180" s="7" t="s">
        <v>372</v>
      </c>
      <c r="E180" s="7">
        <v>602.13236400000005</v>
      </c>
      <c r="F180" s="7">
        <v>901.22160800000006</v>
      </c>
      <c r="G180" s="7">
        <v>2555.551238</v>
      </c>
      <c r="H180" s="7">
        <v>6189.5283029999991</v>
      </c>
      <c r="I180" s="7">
        <v>9970.7498720000021</v>
      </c>
      <c r="J180" s="7">
        <v>11386.573218000001</v>
      </c>
      <c r="K180" s="7">
        <v>10162.673738000001</v>
      </c>
    </row>
    <row r="181" spans="1:11" x14ac:dyDescent="0.2">
      <c r="A181" s="7">
        <v>180</v>
      </c>
      <c r="B181" s="7" t="s">
        <v>11</v>
      </c>
      <c r="C181" s="7" t="s">
        <v>373</v>
      </c>
      <c r="D181" s="7" t="s">
        <v>374</v>
      </c>
      <c r="E181" s="7">
        <v>655.47612000000004</v>
      </c>
      <c r="F181" s="7">
        <v>949.90237999999999</v>
      </c>
      <c r="G181" s="7">
        <v>2553.5660999999996</v>
      </c>
      <c r="H181" s="7">
        <v>6888.7281329999996</v>
      </c>
      <c r="I181" s="7">
        <v>11606.580527999999</v>
      </c>
      <c r="J181" s="7">
        <v>14016.019842000002</v>
      </c>
      <c r="K181" s="7">
        <v>11626.122846000002</v>
      </c>
    </row>
    <row r="182" spans="1:11" x14ac:dyDescent="0.2">
      <c r="A182" s="7">
        <v>181</v>
      </c>
      <c r="B182" s="7" t="s">
        <v>26</v>
      </c>
      <c r="C182" s="7" t="s">
        <v>375</v>
      </c>
      <c r="D182" s="7" t="s">
        <v>376</v>
      </c>
      <c r="E182" s="7">
        <v>483.95637000000011</v>
      </c>
      <c r="F182" s="7">
        <v>621.50155199999995</v>
      </c>
      <c r="G182" s="7">
        <v>1704.1087479999999</v>
      </c>
      <c r="H182" s="7">
        <v>4453.3000259999999</v>
      </c>
      <c r="I182" s="7">
        <v>7345.9516000000012</v>
      </c>
      <c r="J182" s="7">
        <v>9408.7054800000005</v>
      </c>
      <c r="K182" s="7">
        <v>7952.3524640000005</v>
      </c>
    </row>
    <row r="183" spans="1:11" x14ac:dyDescent="0.2">
      <c r="A183" s="7">
        <v>182</v>
      </c>
      <c r="B183" s="7" t="s">
        <v>14</v>
      </c>
      <c r="C183" s="7" t="s">
        <v>377</v>
      </c>
      <c r="D183" s="7" t="s">
        <v>378</v>
      </c>
      <c r="E183" s="7">
        <v>366.97201200000006</v>
      </c>
      <c r="F183" s="7">
        <v>478.16117999999994</v>
      </c>
      <c r="G183" s="7">
        <v>1322.3868580000001</v>
      </c>
      <c r="H183" s="7">
        <v>3734.1618299999996</v>
      </c>
      <c r="I183" s="7">
        <v>7506.2969279999998</v>
      </c>
      <c r="J183" s="7">
        <v>10554.293322000001</v>
      </c>
      <c r="K183" s="7">
        <v>8995.6883720000005</v>
      </c>
    </row>
    <row r="184" spans="1:11" x14ac:dyDescent="0.2">
      <c r="A184" s="7">
        <v>183</v>
      </c>
      <c r="B184" s="7" t="s">
        <v>26</v>
      </c>
      <c r="C184" s="7" t="s">
        <v>379</v>
      </c>
      <c r="D184" s="7" t="s">
        <v>380</v>
      </c>
      <c r="E184" s="7">
        <v>489.70735200000007</v>
      </c>
      <c r="F184" s="7">
        <v>740.21508399999993</v>
      </c>
      <c r="G184" s="7">
        <v>2060.1931739999995</v>
      </c>
      <c r="H184" s="7">
        <v>4458.0025349999996</v>
      </c>
      <c r="I184" s="7">
        <v>6300.3609280000001</v>
      </c>
      <c r="J184" s="7">
        <v>7438.8763350000008</v>
      </c>
      <c r="K184" s="7">
        <v>5920.6661620000013</v>
      </c>
    </row>
    <row r="185" spans="1:11" x14ac:dyDescent="0.2">
      <c r="A185" s="7">
        <v>184</v>
      </c>
      <c r="B185" s="7" t="s">
        <v>19</v>
      </c>
      <c r="C185" s="7" t="s">
        <v>381</v>
      </c>
      <c r="D185" s="7" t="s">
        <v>382</v>
      </c>
      <c r="E185" s="7">
        <v>1612.476756</v>
      </c>
      <c r="F185" s="7">
        <v>2200.6932639999995</v>
      </c>
      <c r="G185" s="7">
        <v>3993.5531759999994</v>
      </c>
      <c r="H185" s="7">
        <v>5622.75</v>
      </c>
      <c r="I185" s="7">
        <v>6713.0604160000003</v>
      </c>
      <c r="J185" s="7">
        <v>5792.7942720000001</v>
      </c>
      <c r="K185" s="7">
        <v>4600.3067880000008</v>
      </c>
    </row>
    <row r="186" spans="1:11" x14ac:dyDescent="0.2">
      <c r="A186" s="7">
        <v>185</v>
      </c>
      <c r="B186" s="7" t="s">
        <v>11</v>
      </c>
      <c r="C186" s="7" t="s">
        <v>383</v>
      </c>
      <c r="D186" s="7" t="s">
        <v>384</v>
      </c>
      <c r="E186" s="7">
        <v>580.3779780000001</v>
      </c>
      <c r="F186" s="7">
        <v>966.12986399999988</v>
      </c>
      <c r="G186" s="7">
        <v>2808.3127119999995</v>
      </c>
      <c r="H186" s="7">
        <v>6291.2722949999988</v>
      </c>
      <c r="I186" s="7">
        <v>9995.9858399999994</v>
      </c>
      <c r="J186" s="7">
        <v>11804.482368000001</v>
      </c>
      <c r="K186" s="7">
        <v>11791.382004000001</v>
      </c>
    </row>
    <row r="187" spans="1:11" x14ac:dyDescent="0.2">
      <c r="A187" s="7">
        <v>186</v>
      </c>
      <c r="B187" s="7" t="s">
        <v>11</v>
      </c>
      <c r="C187" s="7" t="s">
        <v>385</v>
      </c>
      <c r="D187" s="7" t="s">
        <v>386</v>
      </c>
      <c r="E187" s="7">
        <v>1178.9699580000001</v>
      </c>
      <c r="F187" s="7">
        <v>1310.7702439999998</v>
      </c>
      <c r="G187" s="7">
        <v>3457.5559119999998</v>
      </c>
      <c r="H187" s="7">
        <v>9268.5070799999994</v>
      </c>
      <c r="I187" s="7">
        <v>16665.346991999999</v>
      </c>
      <c r="J187" s="7">
        <v>22098.879071999996</v>
      </c>
      <c r="K187" s="7">
        <v>20252.795290000002</v>
      </c>
    </row>
    <row r="188" spans="1:11" x14ac:dyDescent="0.2">
      <c r="A188" s="7">
        <v>187</v>
      </c>
      <c r="B188" s="7" t="s">
        <v>11</v>
      </c>
      <c r="C188" s="7" t="s">
        <v>387</v>
      </c>
      <c r="D188" s="7" t="s">
        <v>388</v>
      </c>
      <c r="E188" s="7">
        <v>241.86083400000001</v>
      </c>
      <c r="F188" s="7">
        <v>335.91311599999995</v>
      </c>
      <c r="G188" s="7">
        <v>1006.2479939999998</v>
      </c>
      <c r="H188" s="7">
        <v>2834.327726999999</v>
      </c>
      <c r="I188" s="7">
        <v>4972.7195999999994</v>
      </c>
      <c r="J188" s="7">
        <v>5996.1397410000009</v>
      </c>
      <c r="K188" s="7">
        <v>5411.608142</v>
      </c>
    </row>
    <row r="189" spans="1:11" x14ac:dyDescent="0.2">
      <c r="A189" s="7">
        <v>188</v>
      </c>
      <c r="B189" s="7" t="s">
        <v>11</v>
      </c>
      <c r="C189" s="7" t="s">
        <v>389</v>
      </c>
      <c r="D189" s="7" t="s">
        <v>390</v>
      </c>
      <c r="E189" s="7">
        <v>853.92415800000015</v>
      </c>
      <c r="F189" s="7">
        <v>1265.3892719999997</v>
      </c>
      <c r="G189" s="7">
        <v>3321.1798259999996</v>
      </c>
      <c r="H189" s="7">
        <v>9064.1512079999993</v>
      </c>
      <c r="I189" s="7">
        <v>15732.150143999999</v>
      </c>
      <c r="J189" s="7">
        <v>19809.823536</v>
      </c>
      <c r="K189" s="7">
        <v>16930.643218000001</v>
      </c>
    </row>
    <row r="190" spans="1:11" x14ac:dyDescent="0.2">
      <c r="A190" s="7">
        <v>189</v>
      </c>
      <c r="B190" s="7" t="s">
        <v>26</v>
      </c>
      <c r="C190" s="7" t="s">
        <v>391</v>
      </c>
      <c r="D190" s="7" t="s">
        <v>392</v>
      </c>
      <c r="E190" s="7">
        <v>806.67651600000011</v>
      </c>
      <c r="F190" s="7">
        <v>1079.302056</v>
      </c>
      <c r="G190" s="7">
        <v>2706.6362379999996</v>
      </c>
      <c r="H190" s="7">
        <v>6822.3515219999999</v>
      </c>
      <c r="I190" s="7">
        <v>11269.459776</v>
      </c>
      <c r="J190" s="7">
        <v>13993.866827999998</v>
      </c>
      <c r="K190" s="7">
        <v>14617.944336</v>
      </c>
    </row>
    <row r="191" spans="1:11" x14ac:dyDescent="0.2">
      <c r="A191" s="7">
        <v>190</v>
      </c>
      <c r="B191" s="7" t="s">
        <v>19</v>
      </c>
      <c r="C191" s="7" t="s">
        <v>393</v>
      </c>
      <c r="D191" s="7" t="s">
        <v>394</v>
      </c>
      <c r="E191" s="7">
        <v>919.91370600000016</v>
      </c>
      <c r="F191" s="7">
        <v>1469.046096</v>
      </c>
      <c r="G191" s="7">
        <v>3746.3152219999997</v>
      </c>
      <c r="H191" s="7">
        <v>6631.9723889999987</v>
      </c>
      <c r="I191" s="7">
        <v>8682.3711999999996</v>
      </c>
      <c r="J191" s="7">
        <v>8309.712653999999</v>
      </c>
      <c r="K191" s="7">
        <v>7989.5686279999991</v>
      </c>
    </row>
    <row r="192" spans="1:11" x14ac:dyDescent="0.2">
      <c r="A192" s="7">
        <v>191</v>
      </c>
      <c r="B192" s="7" t="s">
        <v>19</v>
      </c>
      <c r="C192" s="7" t="s">
        <v>395</v>
      </c>
      <c r="D192" s="7" t="s">
        <v>396</v>
      </c>
      <c r="E192" s="7">
        <v>1353.9263400000002</v>
      </c>
      <c r="F192" s="7">
        <v>2100.7904119999998</v>
      </c>
      <c r="G192" s="7">
        <v>3805.3703919999994</v>
      </c>
      <c r="H192" s="7">
        <v>6341.0943959999986</v>
      </c>
      <c r="I192" s="7">
        <v>8367.8346079999992</v>
      </c>
      <c r="J192" s="7">
        <v>8808.0023070000007</v>
      </c>
      <c r="K192" s="7">
        <v>7845.7092780000003</v>
      </c>
    </row>
    <row r="193" spans="1:11" x14ac:dyDescent="0.2">
      <c r="A193" s="7">
        <v>192</v>
      </c>
      <c r="B193" s="7" t="s">
        <v>11</v>
      </c>
      <c r="C193" s="7" t="s">
        <v>397</v>
      </c>
      <c r="D193" s="7" t="s">
        <v>398</v>
      </c>
      <c r="E193" s="7">
        <v>521.37925199999995</v>
      </c>
      <c r="F193" s="7">
        <v>831.55665599999986</v>
      </c>
      <c r="G193" s="7">
        <v>2241.1273219999998</v>
      </c>
      <c r="H193" s="7">
        <v>5770.060379999999</v>
      </c>
      <c r="I193" s="7">
        <v>9504.1762880000006</v>
      </c>
      <c r="J193" s="7">
        <v>11836.836936</v>
      </c>
      <c r="K193" s="7">
        <v>10608.472872000002</v>
      </c>
    </row>
    <row r="194" spans="1:11" x14ac:dyDescent="0.2">
      <c r="A194" s="7">
        <v>193</v>
      </c>
      <c r="B194" s="7" t="s">
        <v>26</v>
      </c>
      <c r="C194" s="7" t="s">
        <v>399</v>
      </c>
      <c r="D194" s="7" t="s">
        <v>400</v>
      </c>
      <c r="E194" s="7">
        <v>468.19859400000001</v>
      </c>
      <c r="F194" s="7">
        <v>680.53199200000006</v>
      </c>
      <c r="G194" s="7">
        <v>1834.7582</v>
      </c>
      <c r="H194" s="7">
        <v>5147.4312539999992</v>
      </c>
      <c r="I194" s="7">
        <v>8789.5924160000013</v>
      </c>
      <c r="J194" s="7">
        <v>11922.161435999999</v>
      </c>
      <c r="K194" s="7">
        <v>10659.161051999999</v>
      </c>
    </row>
    <row r="195" spans="1:11" x14ac:dyDescent="0.2">
      <c r="A195" s="7">
        <v>194</v>
      </c>
      <c r="B195" s="7" t="s">
        <v>11</v>
      </c>
      <c r="C195" s="7" t="s">
        <v>401</v>
      </c>
      <c r="D195" s="7" t="s">
        <v>402</v>
      </c>
      <c r="E195" s="7">
        <v>610.43401800000015</v>
      </c>
      <c r="F195" s="7">
        <v>754.92667599999993</v>
      </c>
      <c r="G195" s="7">
        <v>2115.6546939999994</v>
      </c>
      <c r="H195" s="7">
        <v>6114.8470319999997</v>
      </c>
      <c r="I195" s="7">
        <v>11292.400528</v>
      </c>
      <c r="J195" s="7">
        <v>15599.495429999999</v>
      </c>
      <c r="K195" s="7">
        <v>14795.817164</v>
      </c>
    </row>
    <row r="196" spans="1:11" x14ac:dyDescent="0.2">
      <c r="A196" s="7">
        <v>195</v>
      </c>
      <c r="B196" s="7" t="s">
        <v>26</v>
      </c>
      <c r="C196" s="7" t="s">
        <v>403</v>
      </c>
      <c r="D196" s="7" t="s">
        <v>404</v>
      </c>
      <c r="E196" s="7">
        <v>769.90663799999993</v>
      </c>
      <c r="F196" s="7">
        <v>1208.6380879999999</v>
      </c>
      <c r="G196" s="7">
        <v>3507.2665259999994</v>
      </c>
      <c r="H196" s="7">
        <v>8449.4770919999992</v>
      </c>
      <c r="I196" s="7">
        <v>13858.088063999998</v>
      </c>
      <c r="J196" s="7">
        <v>17003.425356</v>
      </c>
      <c r="K196" s="7">
        <v>17181.830375999998</v>
      </c>
    </row>
    <row r="197" spans="1:11" x14ac:dyDescent="0.2">
      <c r="A197" s="7">
        <v>196</v>
      </c>
      <c r="B197" s="7" t="s">
        <v>14</v>
      </c>
      <c r="C197" s="7" t="s">
        <v>405</v>
      </c>
      <c r="D197" s="7" t="s">
        <v>406</v>
      </c>
      <c r="E197" s="7">
        <v>1308.7232460000002</v>
      </c>
      <c r="F197" s="7">
        <v>1838.6009879999999</v>
      </c>
      <c r="G197" s="7">
        <v>5654.4075799999991</v>
      </c>
      <c r="H197" s="7">
        <v>15310.750895999998</v>
      </c>
      <c r="I197" s="7">
        <v>28395.553807999997</v>
      </c>
      <c r="J197" s="7">
        <v>39867.546401999993</v>
      </c>
      <c r="K197" s="7">
        <v>40410.046115999998</v>
      </c>
    </row>
    <row r="198" spans="1:11" x14ac:dyDescent="0.2">
      <c r="A198" s="7">
        <v>197</v>
      </c>
      <c r="B198" s="7" t="s">
        <v>14</v>
      </c>
      <c r="C198" s="7" t="s">
        <v>407</v>
      </c>
      <c r="D198" s="7" t="s">
        <v>408</v>
      </c>
      <c r="E198" s="7">
        <v>1113.21099</v>
      </c>
      <c r="F198" s="7">
        <v>1846.1141159999997</v>
      </c>
      <c r="G198" s="7">
        <v>5512.104041999999</v>
      </c>
      <c r="H198" s="7">
        <v>13516.723205999999</v>
      </c>
      <c r="I198" s="7">
        <v>21530.571951999998</v>
      </c>
      <c r="J198" s="7">
        <v>28412.423541000004</v>
      </c>
      <c r="K198" s="7">
        <v>28643.158262000001</v>
      </c>
    </row>
    <row r="199" spans="1:11" x14ac:dyDescent="0.2">
      <c r="A199" s="7">
        <v>198</v>
      </c>
      <c r="B199" s="7" t="s">
        <v>11</v>
      </c>
      <c r="C199" s="7" t="s">
        <v>409</v>
      </c>
      <c r="D199" s="7" t="s">
        <v>410</v>
      </c>
      <c r="E199" s="7">
        <v>329.18115600000004</v>
      </c>
      <c r="F199" s="7">
        <v>341.08975600000002</v>
      </c>
      <c r="G199" s="7">
        <v>932.16993200000002</v>
      </c>
      <c r="H199" s="7">
        <v>2935.4996159999996</v>
      </c>
      <c r="I199" s="7">
        <v>5412.1237440000004</v>
      </c>
      <c r="J199" s="7">
        <v>7230.0019590000002</v>
      </c>
      <c r="K199" s="7">
        <v>6960.1988220000003</v>
      </c>
    </row>
    <row r="200" spans="1:11" x14ac:dyDescent="0.2">
      <c r="A200" s="7">
        <v>199</v>
      </c>
      <c r="B200" s="7" t="s">
        <v>26</v>
      </c>
      <c r="C200" s="7" t="s">
        <v>411</v>
      </c>
      <c r="D200" s="7" t="s">
        <v>412</v>
      </c>
      <c r="E200" s="7">
        <v>1175.281236</v>
      </c>
      <c r="F200" s="7">
        <v>1427.7805920000001</v>
      </c>
      <c r="G200" s="7">
        <v>3994.4690339999997</v>
      </c>
      <c r="H200" s="7">
        <v>10589.170662</v>
      </c>
      <c r="I200" s="7">
        <v>18272.658751999999</v>
      </c>
      <c r="J200" s="7">
        <v>24597.865439999998</v>
      </c>
      <c r="K200" s="7">
        <v>21134.174663999998</v>
      </c>
    </row>
    <row r="201" spans="1:11" x14ac:dyDescent="0.2">
      <c r="A201" s="7">
        <v>200</v>
      </c>
      <c r="B201" s="7" t="s">
        <v>19</v>
      </c>
      <c r="C201" s="7" t="s">
        <v>413</v>
      </c>
      <c r="D201" s="7" t="s">
        <v>414</v>
      </c>
      <c r="E201" s="7">
        <v>803.55441600000006</v>
      </c>
      <c r="F201" s="7">
        <v>1140.9401640000001</v>
      </c>
      <c r="G201" s="7">
        <v>2730.4010679999997</v>
      </c>
      <c r="H201" s="7">
        <v>5390.2157399999996</v>
      </c>
      <c r="I201" s="7">
        <v>8059.5731519999999</v>
      </c>
      <c r="J201" s="7">
        <v>9441.471293999999</v>
      </c>
      <c r="K201" s="7">
        <v>8438.7591160000011</v>
      </c>
    </row>
    <row r="202" spans="1:11" x14ac:dyDescent="0.2">
      <c r="A202" s="7">
        <v>201</v>
      </c>
      <c r="B202" s="7" t="s">
        <v>26</v>
      </c>
      <c r="C202" s="7" t="s">
        <v>415</v>
      </c>
      <c r="D202" s="7" t="s">
        <v>416</v>
      </c>
      <c r="E202" s="7">
        <v>395.93215800000007</v>
      </c>
      <c r="F202" s="7">
        <v>555.280348</v>
      </c>
      <c r="G202" s="7">
        <v>1539.44832</v>
      </c>
      <c r="H202" s="7">
        <v>4692.2697360000002</v>
      </c>
      <c r="I202" s="7">
        <v>9653.0304479999995</v>
      </c>
      <c r="J202" s="7">
        <v>13973.800193999999</v>
      </c>
      <c r="K202" s="7">
        <v>13286.589914000002</v>
      </c>
    </row>
    <row r="203" spans="1:11" x14ac:dyDescent="0.2">
      <c r="A203" s="7">
        <v>202</v>
      </c>
      <c r="B203" s="7" t="s">
        <v>26</v>
      </c>
      <c r="C203" s="7" t="s">
        <v>417</v>
      </c>
      <c r="D203" s="7" t="s">
        <v>418</v>
      </c>
      <c r="E203" s="7">
        <v>585.8362800000001</v>
      </c>
      <c r="F203" s="7">
        <v>810.45033999999998</v>
      </c>
      <c r="G203" s="7">
        <v>2165.5734239999997</v>
      </c>
      <c r="H203" s="7">
        <v>5887.4473349999998</v>
      </c>
      <c r="I203" s="7">
        <v>10919.556175999998</v>
      </c>
      <c r="J203" s="7">
        <v>15733.089476999998</v>
      </c>
      <c r="K203" s="7">
        <v>15492.765162000002</v>
      </c>
    </row>
    <row r="204" spans="1:11" x14ac:dyDescent="0.2">
      <c r="A204" s="7">
        <v>203</v>
      </c>
      <c r="B204" s="7" t="s">
        <v>11</v>
      </c>
      <c r="C204" s="7" t="s">
        <v>419</v>
      </c>
      <c r="D204" s="7" t="s">
        <v>420</v>
      </c>
      <c r="E204" s="7">
        <v>842.35503600000015</v>
      </c>
      <c r="F204" s="7">
        <v>1195.455408</v>
      </c>
      <c r="G204" s="7">
        <v>3216.544054</v>
      </c>
      <c r="H204" s="7">
        <v>9096.3441449999991</v>
      </c>
      <c r="I204" s="7">
        <v>14795.883808</v>
      </c>
      <c r="J204" s="7">
        <v>18928.135026</v>
      </c>
      <c r="K204" s="7">
        <v>15505.141596000003</v>
      </c>
    </row>
    <row r="205" spans="1:11" x14ac:dyDescent="0.2">
      <c r="A205" s="7">
        <v>204</v>
      </c>
      <c r="B205" s="7" t="s">
        <v>14</v>
      </c>
      <c r="C205" s="7" t="s">
        <v>421</v>
      </c>
      <c r="D205" s="7" t="s">
        <v>422</v>
      </c>
      <c r="E205" s="7">
        <v>1166.1918660000001</v>
      </c>
      <c r="F205" s="7">
        <v>1612.297568</v>
      </c>
      <c r="G205" s="7">
        <v>4690.6620719999992</v>
      </c>
      <c r="H205" s="7">
        <v>13645.280060999998</v>
      </c>
      <c r="I205" s="7">
        <v>24618.750303999997</v>
      </c>
      <c r="J205" s="7">
        <v>32886.565353000005</v>
      </c>
      <c r="K205" s="7">
        <v>31613.450118000001</v>
      </c>
    </row>
    <row r="206" spans="1:11" x14ac:dyDescent="0.2">
      <c r="A206" s="7">
        <v>205</v>
      </c>
      <c r="B206" s="7" t="s">
        <v>14</v>
      </c>
      <c r="C206" s="7" t="s">
        <v>423</v>
      </c>
      <c r="D206" s="7" t="s">
        <v>424</v>
      </c>
      <c r="E206" s="7">
        <v>383.71228200000007</v>
      </c>
      <c r="F206" s="7">
        <v>558.59470800000008</v>
      </c>
      <c r="G206" s="7">
        <v>1653.7322119999997</v>
      </c>
      <c r="H206" s="7">
        <v>3803.4106739999993</v>
      </c>
      <c r="I206" s="7">
        <v>5757.1800480000011</v>
      </c>
      <c r="J206" s="7">
        <v>7468.5674519999993</v>
      </c>
      <c r="K206" s="7">
        <v>8172.5289540000012</v>
      </c>
    </row>
    <row r="207" spans="1:11" x14ac:dyDescent="0.2">
      <c r="A207" s="7">
        <v>206</v>
      </c>
      <c r="B207" s="7" t="s">
        <v>11</v>
      </c>
      <c r="C207" s="7" t="s">
        <v>425</v>
      </c>
      <c r="D207" s="7" t="s">
        <v>426</v>
      </c>
      <c r="E207" s="7">
        <v>739.82176200000004</v>
      </c>
      <c r="F207" s="7">
        <v>1098.9869519999997</v>
      </c>
      <c r="G207" s="7">
        <v>3042.3098799999993</v>
      </c>
      <c r="H207" s="7">
        <v>8270.1750599999996</v>
      </c>
      <c r="I207" s="7">
        <v>15646.14928</v>
      </c>
      <c r="J207" s="7">
        <v>20485.009269000002</v>
      </c>
      <c r="K207" s="7">
        <v>18889.909961999998</v>
      </c>
    </row>
    <row r="208" spans="1:11" x14ac:dyDescent="0.2">
      <c r="A208" s="7">
        <v>207</v>
      </c>
      <c r="B208" s="7" t="s">
        <v>14</v>
      </c>
      <c r="C208" s="7" t="s">
        <v>427</v>
      </c>
      <c r="D208" s="7" t="s">
        <v>428</v>
      </c>
      <c r="E208" s="7">
        <v>352.50735600000007</v>
      </c>
      <c r="F208" s="7">
        <v>593.71549999999991</v>
      </c>
      <c r="G208" s="7">
        <v>1993.1478419999996</v>
      </c>
      <c r="H208" s="7">
        <v>4556.2831019999994</v>
      </c>
      <c r="I208" s="7">
        <v>7006.877504</v>
      </c>
      <c r="J208" s="7">
        <v>8831.2986089999995</v>
      </c>
      <c r="K208" s="7">
        <v>8841.2598780000008</v>
      </c>
    </row>
    <row r="209" spans="1:11" x14ac:dyDescent="0.2">
      <c r="A209" s="7">
        <v>208</v>
      </c>
      <c r="B209" s="7" t="s">
        <v>26</v>
      </c>
      <c r="C209" s="7" t="s">
        <v>429</v>
      </c>
      <c r="D209" s="7" t="s">
        <v>430</v>
      </c>
      <c r="E209" s="7">
        <v>793.67193000000009</v>
      </c>
      <c r="F209" s="7">
        <v>1031.9493799999998</v>
      </c>
      <c r="G209" s="7">
        <v>2555.8529159999998</v>
      </c>
      <c r="H209" s="7">
        <v>6226.8675209999983</v>
      </c>
      <c r="I209" s="7">
        <v>9837.0116799999996</v>
      </c>
      <c r="J209" s="7">
        <v>11959.855568999999</v>
      </c>
      <c r="K209" s="7">
        <v>12555.729310000002</v>
      </c>
    </row>
    <row r="210" spans="1:11" x14ac:dyDescent="0.2">
      <c r="A210" s="7">
        <v>209</v>
      </c>
      <c r="B210" s="7" t="s">
        <v>26</v>
      </c>
      <c r="C210" s="7" t="s">
        <v>431</v>
      </c>
      <c r="D210" s="7" t="s">
        <v>432</v>
      </c>
      <c r="E210" s="7">
        <v>219.56517000000002</v>
      </c>
      <c r="F210" s="7">
        <v>319.73591999999991</v>
      </c>
      <c r="G210" s="7">
        <v>913.29451599999982</v>
      </c>
      <c r="H210" s="7">
        <v>2709.7393049999996</v>
      </c>
      <c r="I210" s="7">
        <v>4820.2535200000011</v>
      </c>
      <c r="J210" s="7">
        <v>7487.679537</v>
      </c>
      <c r="K210" s="7">
        <v>7147.1949620000005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10"/>
  <sheetViews>
    <sheetView topLeftCell="B25"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126.07488599999999</v>
      </c>
      <c r="G2" s="7">
        <v>61.438920000000003</v>
      </c>
      <c r="H2" s="7">
        <v>205.86907799999997</v>
      </c>
      <c r="I2" s="7">
        <v>521.77179000000001</v>
      </c>
      <c r="J2" s="7">
        <v>692.40715999999998</v>
      </c>
      <c r="K2" s="7">
        <v>2435.1207519999998</v>
      </c>
    </row>
    <row r="3" spans="1:11" x14ac:dyDescent="0.2">
      <c r="A3" s="7">
        <v>2</v>
      </c>
      <c r="B3" s="7" t="s">
        <v>14</v>
      </c>
      <c r="C3" s="7" t="s">
        <v>15</v>
      </c>
      <c r="D3" s="7" t="s">
        <v>16</v>
      </c>
      <c r="E3" s="7">
        <v>0</v>
      </c>
      <c r="F3" s="7">
        <v>120.20940399999999</v>
      </c>
      <c r="G3" s="7">
        <v>49.077507000000004</v>
      </c>
      <c r="H3" s="7">
        <v>169.57619099999999</v>
      </c>
      <c r="I3" s="7">
        <v>373.30961900000005</v>
      </c>
      <c r="J3" s="7">
        <v>527.86403999999993</v>
      </c>
      <c r="K3" s="7">
        <v>1730.2857669999999</v>
      </c>
    </row>
    <row r="4" spans="1:11" x14ac:dyDescent="0.2">
      <c r="A4" s="7">
        <v>3</v>
      </c>
      <c r="B4" s="7" t="s">
        <v>14</v>
      </c>
      <c r="C4" s="7" t="s">
        <v>17</v>
      </c>
      <c r="D4" s="7" t="s">
        <v>18</v>
      </c>
      <c r="E4" s="7">
        <v>0</v>
      </c>
      <c r="F4" s="7">
        <v>204.02542999999997</v>
      </c>
      <c r="G4" s="7">
        <v>90.431354999999996</v>
      </c>
      <c r="H4" s="7">
        <v>284.65356599999996</v>
      </c>
      <c r="I4" s="7">
        <v>610.56545200000005</v>
      </c>
      <c r="J4" s="7">
        <v>790.51400000000001</v>
      </c>
      <c r="K4" s="7">
        <v>2716.0751069999997</v>
      </c>
    </row>
    <row r="5" spans="1:11" x14ac:dyDescent="0.2">
      <c r="A5" s="7">
        <v>4</v>
      </c>
      <c r="B5" s="7" t="s">
        <v>19</v>
      </c>
      <c r="C5" s="7" t="s">
        <v>20</v>
      </c>
      <c r="D5" s="7" t="s">
        <v>21</v>
      </c>
      <c r="E5" s="7">
        <v>0</v>
      </c>
      <c r="F5" s="7">
        <v>264.88909999999998</v>
      </c>
      <c r="G5" s="7">
        <v>99.905439000000001</v>
      </c>
      <c r="H5" s="7">
        <v>225.80940599999997</v>
      </c>
      <c r="I5" s="7">
        <v>373.27399199999996</v>
      </c>
      <c r="J5" s="7">
        <v>368.58280000000008</v>
      </c>
      <c r="K5" s="7">
        <v>1183.5200950000001</v>
      </c>
    </row>
    <row r="6" spans="1:11" x14ac:dyDescent="0.2">
      <c r="A6" s="7">
        <v>5</v>
      </c>
      <c r="B6" s="7" t="s">
        <v>19</v>
      </c>
      <c r="C6" s="7" t="s">
        <v>22</v>
      </c>
      <c r="D6" s="7" t="s">
        <v>23</v>
      </c>
      <c r="E6" s="7">
        <v>0</v>
      </c>
      <c r="F6" s="7">
        <v>472.00231400000001</v>
      </c>
      <c r="G6" s="7">
        <v>188.12843700000002</v>
      </c>
      <c r="H6" s="7">
        <v>466.08174900000006</v>
      </c>
      <c r="I6" s="7">
        <v>886.42786599999988</v>
      </c>
      <c r="J6" s="7">
        <v>1090.06312</v>
      </c>
      <c r="K6" s="7">
        <v>4139.2095939999999</v>
      </c>
    </row>
    <row r="7" spans="1:11" x14ac:dyDescent="0.2">
      <c r="A7" s="7">
        <v>6</v>
      </c>
      <c r="B7" s="7" t="s">
        <v>11</v>
      </c>
      <c r="C7" s="7" t="s">
        <v>24</v>
      </c>
      <c r="D7" s="7" t="s">
        <v>25</v>
      </c>
      <c r="E7" s="7">
        <v>0</v>
      </c>
      <c r="F7" s="7">
        <v>232.28211300000001</v>
      </c>
      <c r="G7" s="7">
        <v>87.962547000000001</v>
      </c>
      <c r="H7" s="7">
        <v>319.99572000000001</v>
      </c>
      <c r="I7" s="7">
        <v>726.05436299999997</v>
      </c>
      <c r="J7" s="7">
        <v>947.12947999999994</v>
      </c>
      <c r="K7" s="7">
        <v>2932.3558939999998</v>
      </c>
    </row>
    <row r="8" spans="1:11" x14ac:dyDescent="0.2">
      <c r="A8" s="7">
        <v>7</v>
      </c>
      <c r="B8" s="7" t="s">
        <v>26</v>
      </c>
      <c r="C8" s="7" t="s">
        <v>27</v>
      </c>
      <c r="D8" s="7" t="s">
        <v>28</v>
      </c>
      <c r="E8" s="7">
        <v>0</v>
      </c>
      <c r="F8" s="7">
        <v>265.50017199999996</v>
      </c>
      <c r="G8" s="7">
        <v>106.35592200000001</v>
      </c>
      <c r="H8" s="7">
        <v>327.86245799999995</v>
      </c>
      <c r="I8" s="7">
        <v>703.87700399999994</v>
      </c>
      <c r="J8" s="7">
        <v>933.95336000000009</v>
      </c>
      <c r="K8" s="7">
        <v>3289.9513350000002</v>
      </c>
    </row>
    <row r="9" spans="1:11" x14ac:dyDescent="0.2">
      <c r="A9" s="7">
        <v>8</v>
      </c>
      <c r="B9" s="7" t="s">
        <v>11</v>
      </c>
      <c r="C9" s="7" t="s">
        <v>29</v>
      </c>
      <c r="D9" s="7" t="s">
        <v>30</v>
      </c>
      <c r="E9" s="7">
        <v>0</v>
      </c>
      <c r="F9" s="7">
        <v>96.91504900000001</v>
      </c>
      <c r="G9" s="7">
        <v>39.347157000000003</v>
      </c>
      <c r="H9" s="7">
        <v>153.87238799999997</v>
      </c>
      <c r="I9" s="7">
        <v>369.51664299999993</v>
      </c>
      <c r="J9" s="7">
        <v>514.55439999999999</v>
      </c>
      <c r="K9" s="7">
        <v>1628.5810420000003</v>
      </c>
    </row>
    <row r="10" spans="1:11" x14ac:dyDescent="0.2">
      <c r="A10" s="7">
        <v>9</v>
      </c>
      <c r="B10" s="7" t="s">
        <v>14</v>
      </c>
      <c r="C10" s="7" t="s">
        <v>31</v>
      </c>
      <c r="D10" s="7" t="s">
        <v>32</v>
      </c>
      <c r="E10" s="7">
        <v>0</v>
      </c>
      <c r="F10" s="7">
        <v>150.45765700000001</v>
      </c>
      <c r="G10" s="7">
        <v>60.905336999999996</v>
      </c>
      <c r="H10" s="7">
        <v>212.16739499999997</v>
      </c>
      <c r="I10" s="7">
        <v>488.72453899999999</v>
      </c>
      <c r="J10" s="7">
        <v>707.69952000000001</v>
      </c>
      <c r="K10" s="7">
        <v>2545.541209</v>
      </c>
    </row>
    <row r="11" spans="1:11" x14ac:dyDescent="0.2">
      <c r="A11" s="7">
        <v>10</v>
      </c>
      <c r="B11" s="7" t="s">
        <v>26</v>
      </c>
      <c r="C11" s="7" t="s">
        <v>33</v>
      </c>
      <c r="D11" s="7" t="s">
        <v>34</v>
      </c>
      <c r="E11" s="7">
        <v>0</v>
      </c>
      <c r="F11" s="7">
        <v>465.86541400000004</v>
      </c>
      <c r="G11" s="7">
        <v>194.56893600000001</v>
      </c>
      <c r="H11" s="7">
        <v>594.42557399999998</v>
      </c>
      <c r="I11" s="7">
        <v>1299.61799</v>
      </c>
      <c r="J11" s="7">
        <v>1690.3347200000001</v>
      </c>
      <c r="K11" s="7">
        <v>5395.6460059999999</v>
      </c>
    </row>
    <row r="12" spans="1:11" x14ac:dyDescent="0.2">
      <c r="A12" s="7">
        <v>11</v>
      </c>
      <c r="B12" s="7" t="s">
        <v>19</v>
      </c>
      <c r="C12" s="7" t="s">
        <v>35</v>
      </c>
      <c r="D12" s="7" t="s">
        <v>36</v>
      </c>
      <c r="E12" s="7">
        <v>0</v>
      </c>
      <c r="F12" s="7">
        <v>262.99774199999996</v>
      </c>
      <c r="G12" s="7">
        <v>105.86778000000001</v>
      </c>
      <c r="H12" s="7">
        <v>304.41881699999999</v>
      </c>
      <c r="I12" s="7">
        <v>619.675614</v>
      </c>
      <c r="J12" s="7">
        <v>761.53556000000003</v>
      </c>
      <c r="K12" s="7">
        <v>2830.9847769999997</v>
      </c>
    </row>
    <row r="13" spans="1:11" x14ac:dyDescent="0.2">
      <c r="A13" s="7">
        <v>12</v>
      </c>
      <c r="B13" s="7" t="s">
        <v>26</v>
      </c>
      <c r="C13" s="7" t="s">
        <v>37</v>
      </c>
      <c r="D13" s="7" t="s">
        <v>38</v>
      </c>
      <c r="E13" s="7">
        <v>0</v>
      </c>
      <c r="F13" s="7">
        <v>767.96759899999995</v>
      </c>
      <c r="G13" s="7">
        <v>277.18002300000001</v>
      </c>
      <c r="H13" s="7">
        <v>786.89031299999999</v>
      </c>
      <c r="I13" s="7">
        <v>1611.0852090000001</v>
      </c>
      <c r="J13" s="7">
        <v>1909.07428</v>
      </c>
      <c r="K13" s="7">
        <v>7015.5514560000011</v>
      </c>
    </row>
    <row r="14" spans="1:11" x14ac:dyDescent="0.2">
      <c r="A14" s="7">
        <v>13</v>
      </c>
      <c r="B14" s="7" t="s">
        <v>26</v>
      </c>
      <c r="C14" s="7" t="s">
        <v>39</v>
      </c>
      <c r="D14" s="7" t="s">
        <v>40</v>
      </c>
      <c r="E14" s="7">
        <v>0</v>
      </c>
      <c r="F14" s="7">
        <v>203.57061899999997</v>
      </c>
      <c r="G14" s="7">
        <v>71.148473999999993</v>
      </c>
      <c r="H14" s="7">
        <v>201.14904599999997</v>
      </c>
      <c r="I14" s="7">
        <v>426.04020099999997</v>
      </c>
      <c r="J14" s="7">
        <v>495.34724000000006</v>
      </c>
      <c r="K14" s="7">
        <v>1746.3787849999999</v>
      </c>
    </row>
    <row r="15" spans="1:11" x14ac:dyDescent="0.2">
      <c r="A15" s="7">
        <v>14</v>
      </c>
      <c r="B15" s="7" t="s">
        <v>11</v>
      </c>
      <c r="C15" s="7" t="s">
        <v>41</v>
      </c>
      <c r="D15" s="7" t="s">
        <v>42</v>
      </c>
      <c r="E15" s="7">
        <v>0</v>
      </c>
      <c r="F15" s="7">
        <v>131.364135</v>
      </c>
      <c r="G15" s="7">
        <v>51.362369999999999</v>
      </c>
      <c r="H15" s="7">
        <v>168.44847299999998</v>
      </c>
      <c r="I15" s="7">
        <v>348.86459799999994</v>
      </c>
      <c r="J15" s="7">
        <v>428.29707999999999</v>
      </c>
      <c r="K15" s="7">
        <v>1189.9944539999999</v>
      </c>
    </row>
    <row r="16" spans="1:11" x14ac:dyDescent="0.2">
      <c r="A16" s="7">
        <v>15</v>
      </c>
      <c r="B16" s="7" t="s">
        <v>11</v>
      </c>
      <c r="C16" s="7" t="s">
        <v>43</v>
      </c>
      <c r="D16" s="7" t="s">
        <v>44</v>
      </c>
      <c r="E16" s="7">
        <v>0</v>
      </c>
      <c r="F16" s="7">
        <v>115.66313500000001</v>
      </c>
      <c r="G16" s="7">
        <v>45.74339100000001</v>
      </c>
      <c r="H16" s="7">
        <v>174.81815999999998</v>
      </c>
      <c r="I16" s="7">
        <v>399.10013999999995</v>
      </c>
      <c r="J16" s="7">
        <v>522.66675999999995</v>
      </c>
      <c r="K16" s="7">
        <v>1770.2466979999999</v>
      </c>
    </row>
    <row r="17" spans="1:11" x14ac:dyDescent="0.2">
      <c r="A17" s="7">
        <v>16</v>
      </c>
      <c r="B17" s="7" t="s">
        <v>11</v>
      </c>
      <c r="C17" s="7" t="s">
        <v>45</v>
      </c>
      <c r="D17" s="7" t="s">
        <v>46</v>
      </c>
      <c r="E17" s="7">
        <v>0</v>
      </c>
      <c r="F17" s="7">
        <v>264.33361500000001</v>
      </c>
      <c r="G17" s="7">
        <v>101.70790200000002</v>
      </c>
      <c r="H17" s="7">
        <v>338.59886399999999</v>
      </c>
      <c r="I17" s="7">
        <v>732.64735900000005</v>
      </c>
      <c r="J17" s="7">
        <v>986.16647999999998</v>
      </c>
      <c r="K17" s="7">
        <v>3017.6246270000001</v>
      </c>
    </row>
    <row r="18" spans="1:11" x14ac:dyDescent="0.2">
      <c r="A18" s="7">
        <v>17</v>
      </c>
      <c r="B18" s="7" t="s">
        <v>14</v>
      </c>
      <c r="C18" s="7" t="s">
        <v>47</v>
      </c>
      <c r="D18" s="7" t="s">
        <v>48</v>
      </c>
      <c r="E18" s="7">
        <v>0</v>
      </c>
      <c r="F18" s="7">
        <v>139.30703500000001</v>
      </c>
      <c r="G18" s="7">
        <v>62.843394000000004</v>
      </c>
      <c r="H18" s="7">
        <v>185.45004899999998</v>
      </c>
      <c r="I18" s="7">
        <v>370.06636599999996</v>
      </c>
      <c r="J18" s="7">
        <v>437.96120000000002</v>
      </c>
      <c r="K18" s="7">
        <v>1415.9793090000001</v>
      </c>
    </row>
    <row r="19" spans="1:11" x14ac:dyDescent="0.2">
      <c r="A19" s="7">
        <v>18</v>
      </c>
      <c r="B19" s="7" t="s">
        <v>11</v>
      </c>
      <c r="C19" s="7" t="s">
        <v>49</v>
      </c>
      <c r="D19" s="7" t="s">
        <v>50</v>
      </c>
      <c r="E19" s="7">
        <v>0</v>
      </c>
      <c r="F19" s="7">
        <v>93.967027000000016</v>
      </c>
      <c r="G19" s="7">
        <v>25.538049000000001</v>
      </c>
      <c r="H19" s="7">
        <v>59.649596999999993</v>
      </c>
      <c r="I19" s="7">
        <v>101.39616699999998</v>
      </c>
      <c r="J19" s="7">
        <v>129.10411999999999</v>
      </c>
      <c r="K19" s="7">
        <v>374.32378599999993</v>
      </c>
    </row>
    <row r="20" spans="1:11" x14ac:dyDescent="0.2">
      <c r="A20" s="7">
        <v>19</v>
      </c>
      <c r="B20" s="7" t="s">
        <v>11</v>
      </c>
      <c r="C20" s="7" t="s">
        <v>51</v>
      </c>
      <c r="D20" s="7" t="s">
        <v>52</v>
      </c>
      <c r="E20" s="7">
        <v>0</v>
      </c>
      <c r="F20" s="7">
        <v>320.09231799999998</v>
      </c>
      <c r="G20" s="7">
        <v>131.88026400000001</v>
      </c>
      <c r="H20" s="7">
        <v>390.49820099999999</v>
      </c>
      <c r="I20" s="7">
        <v>821.53557400000011</v>
      </c>
      <c r="J20" s="7">
        <v>1010.4479600000001</v>
      </c>
      <c r="K20" s="7">
        <v>3124.2273240000004</v>
      </c>
    </row>
    <row r="21" spans="1:11" x14ac:dyDescent="0.2">
      <c r="A21" s="7">
        <v>20</v>
      </c>
      <c r="B21" s="7" t="s">
        <v>19</v>
      </c>
      <c r="C21" s="7" t="s">
        <v>53</v>
      </c>
      <c r="D21" s="7" t="s">
        <v>54</v>
      </c>
      <c r="E21" s="7">
        <v>0</v>
      </c>
      <c r="F21" s="7">
        <v>405.13731299999995</v>
      </c>
      <c r="G21" s="7">
        <v>144.957606</v>
      </c>
      <c r="H21" s="7">
        <v>374.01960600000001</v>
      </c>
      <c r="I21" s="7">
        <v>760.88740300000006</v>
      </c>
      <c r="J21" s="7">
        <v>761.37387999999999</v>
      </c>
      <c r="K21" s="7">
        <v>2585.9465789999999</v>
      </c>
    </row>
    <row r="22" spans="1:11" x14ac:dyDescent="0.2">
      <c r="A22" s="7">
        <v>21</v>
      </c>
      <c r="B22" s="7" t="s">
        <v>14</v>
      </c>
      <c r="C22" s="7" t="s">
        <v>55</v>
      </c>
      <c r="D22" s="7" t="s">
        <v>56</v>
      </c>
      <c r="E22" s="7">
        <v>0</v>
      </c>
      <c r="F22" s="7">
        <v>323.62733900000001</v>
      </c>
      <c r="G22" s="7">
        <v>117.402525</v>
      </c>
      <c r="H22" s="7">
        <v>343.94293800000003</v>
      </c>
      <c r="I22" s="7">
        <v>615.9904160000001</v>
      </c>
      <c r="J22" s="7">
        <v>728.98580000000004</v>
      </c>
      <c r="K22" s="7">
        <v>2547.0194759999999</v>
      </c>
    </row>
    <row r="23" spans="1:11" x14ac:dyDescent="0.2">
      <c r="A23" s="7">
        <v>22</v>
      </c>
      <c r="B23" s="7" t="s">
        <v>14</v>
      </c>
      <c r="C23" s="7" t="s">
        <v>57</v>
      </c>
      <c r="D23" s="7" t="s">
        <v>58</v>
      </c>
      <c r="E23" s="7">
        <v>0</v>
      </c>
      <c r="F23" s="7">
        <v>566.256439</v>
      </c>
      <c r="G23" s="7">
        <v>166.53160199999999</v>
      </c>
      <c r="H23" s="7">
        <v>434.58282000000003</v>
      </c>
      <c r="I23" s="7">
        <v>891.78051800000003</v>
      </c>
      <c r="J23" s="7">
        <v>1136.4464399999999</v>
      </c>
      <c r="K23" s="7">
        <v>3957.0250609999998</v>
      </c>
    </row>
    <row r="24" spans="1:11" x14ac:dyDescent="0.2">
      <c r="A24" s="7">
        <v>23</v>
      </c>
      <c r="B24" s="7" t="s">
        <v>19</v>
      </c>
      <c r="C24" s="7" t="s">
        <v>59</v>
      </c>
      <c r="D24" s="7" t="s">
        <v>60</v>
      </c>
      <c r="E24" s="7">
        <v>0</v>
      </c>
      <c r="F24" s="7">
        <v>368.13651000000004</v>
      </c>
      <c r="G24" s="7">
        <v>158.66261099999997</v>
      </c>
      <c r="H24" s="7">
        <v>431.71838999999989</v>
      </c>
      <c r="I24" s="7">
        <v>851.47087899999985</v>
      </c>
      <c r="J24" s="7">
        <v>1100.4955199999999</v>
      </c>
      <c r="K24" s="7">
        <v>4021.0811420000005</v>
      </c>
    </row>
    <row r="25" spans="1:11" x14ac:dyDescent="0.2">
      <c r="A25" s="7">
        <v>24</v>
      </c>
      <c r="B25" s="7" t="s">
        <v>11</v>
      </c>
      <c r="C25" s="7" t="s">
        <v>61</v>
      </c>
      <c r="D25" s="7" t="s">
        <v>62</v>
      </c>
      <c r="E25" s="7">
        <v>0</v>
      </c>
      <c r="F25" s="7">
        <v>180.521558</v>
      </c>
      <c r="G25" s="7">
        <v>71.039670000000001</v>
      </c>
      <c r="H25" s="7">
        <v>233.95511699999997</v>
      </c>
      <c r="I25" s="7">
        <v>513.75780800000007</v>
      </c>
      <c r="J25" s="7">
        <v>695.64064000000008</v>
      </c>
      <c r="K25" s="7">
        <v>2185.6250070000001</v>
      </c>
    </row>
    <row r="26" spans="1:11" x14ac:dyDescent="0.2">
      <c r="A26" s="7">
        <v>25</v>
      </c>
      <c r="B26" s="7" t="s">
        <v>11</v>
      </c>
      <c r="C26" s="7" t="s">
        <v>63</v>
      </c>
      <c r="D26" s="7" t="s">
        <v>64</v>
      </c>
      <c r="E26" s="7">
        <v>0</v>
      </c>
      <c r="F26" s="7">
        <v>190.68900899999997</v>
      </c>
      <c r="G26" s="7">
        <v>80.577081000000021</v>
      </c>
      <c r="H26" s="7">
        <v>280.19059199999998</v>
      </c>
      <c r="I26" s="7">
        <v>610.19179399999996</v>
      </c>
      <c r="J26" s="7">
        <v>793.36919999999998</v>
      </c>
      <c r="K26" s="7">
        <v>2455.547106</v>
      </c>
    </row>
    <row r="27" spans="1:11" x14ac:dyDescent="0.2">
      <c r="A27" s="7">
        <v>26</v>
      </c>
      <c r="B27" s="7" t="s">
        <v>26</v>
      </c>
      <c r="C27" s="7" t="s">
        <v>65</v>
      </c>
      <c r="D27" s="7" t="s">
        <v>66</v>
      </c>
      <c r="E27" s="7">
        <v>0</v>
      </c>
      <c r="F27" s="7">
        <v>887.60343000000012</v>
      </c>
      <c r="G27" s="7">
        <v>357.08130900000003</v>
      </c>
      <c r="H27" s="7">
        <v>1094.87781</v>
      </c>
      <c r="I27" s="7">
        <v>2384.5191580000001</v>
      </c>
      <c r="J27" s="7">
        <v>3292.05744</v>
      </c>
      <c r="K27" s="7">
        <v>11117.895135999999</v>
      </c>
    </row>
    <row r="28" spans="1:11" x14ac:dyDescent="0.2">
      <c r="A28" s="7">
        <v>27</v>
      </c>
      <c r="B28" s="7" t="s">
        <v>19</v>
      </c>
      <c r="C28" s="7" t="s">
        <v>67</v>
      </c>
      <c r="D28" s="7" t="s">
        <v>68</v>
      </c>
      <c r="E28" s="7">
        <v>0</v>
      </c>
      <c r="F28" s="7">
        <v>342.29720700000001</v>
      </c>
      <c r="G28" s="7">
        <v>108.43209899999999</v>
      </c>
      <c r="H28" s="7">
        <v>267.03047699999996</v>
      </c>
      <c r="I28" s="7">
        <v>493.19546300000002</v>
      </c>
      <c r="J28" s="7">
        <v>605.76404000000002</v>
      </c>
      <c r="K28" s="7">
        <v>1977.749313</v>
      </c>
    </row>
    <row r="29" spans="1:11" x14ac:dyDescent="0.2">
      <c r="A29" s="7">
        <v>28</v>
      </c>
      <c r="B29" s="7" t="s">
        <v>26</v>
      </c>
      <c r="C29" s="7" t="s">
        <v>69</v>
      </c>
      <c r="D29" s="7" t="s">
        <v>70</v>
      </c>
      <c r="E29" s="7">
        <v>0</v>
      </c>
      <c r="F29" s="7">
        <v>122.65650600000002</v>
      </c>
      <c r="G29" s="7">
        <v>47.86663200000001</v>
      </c>
      <c r="H29" s="7">
        <v>178.17470999999998</v>
      </c>
      <c r="I29" s="7">
        <v>393.86267200000003</v>
      </c>
      <c r="J29" s="7">
        <v>545.87747999999988</v>
      </c>
      <c r="K29" s="7">
        <v>1832.1733519999996</v>
      </c>
    </row>
    <row r="30" spans="1:11" x14ac:dyDescent="0.2">
      <c r="A30" s="7">
        <v>29</v>
      </c>
      <c r="B30" s="7" t="s">
        <v>14</v>
      </c>
      <c r="C30" s="7" t="s">
        <v>71</v>
      </c>
      <c r="D30" s="7" t="s">
        <v>72</v>
      </c>
      <c r="E30" s="7">
        <v>0</v>
      </c>
      <c r="F30" s="7">
        <v>165.35222199999998</v>
      </c>
      <c r="G30" s="7">
        <v>68.755274999999997</v>
      </c>
      <c r="H30" s="7">
        <v>249.13693799999993</v>
      </c>
      <c r="I30" s="7">
        <v>626.77118299999984</v>
      </c>
      <c r="J30" s="7">
        <v>927.3492</v>
      </c>
      <c r="K30" s="7">
        <v>3206.8711239999998</v>
      </c>
    </row>
    <row r="31" spans="1:11" x14ac:dyDescent="0.2">
      <c r="A31" s="7">
        <v>30</v>
      </c>
      <c r="B31" s="7" t="s">
        <v>26</v>
      </c>
      <c r="C31" s="7" t="s">
        <v>73</v>
      </c>
      <c r="D31" s="7" t="s">
        <v>74</v>
      </c>
      <c r="E31" s="7">
        <v>0</v>
      </c>
      <c r="F31" s="7">
        <v>136.41842199999999</v>
      </c>
      <c r="G31" s="7">
        <v>60.922449</v>
      </c>
      <c r="H31" s="7">
        <v>228.85015500000003</v>
      </c>
      <c r="I31" s="7">
        <v>552.96192900000005</v>
      </c>
      <c r="J31" s="7">
        <v>876.48695999999995</v>
      </c>
      <c r="K31" s="7">
        <v>2916.7867030000002</v>
      </c>
    </row>
    <row r="32" spans="1:11" x14ac:dyDescent="0.2">
      <c r="A32" s="7">
        <v>31</v>
      </c>
      <c r="B32" s="7" t="s">
        <v>19</v>
      </c>
      <c r="C32" s="7" t="s">
        <v>75</v>
      </c>
      <c r="D32" s="7" t="s">
        <v>76</v>
      </c>
      <c r="E32" s="7">
        <v>0</v>
      </c>
      <c r="F32" s="7">
        <v>243.74648200000001</v>
      </c>
      <c r="G32" s="7">
        <v>84.169697999999997</v>
      </c>
      <c r="H32" s="7">
        <v>213.77096999999998</v>
      </c>
      <c r="I32" s="7">
        <v>408.21207299999992</v>
      </c>
      <c r="J32" s="7">
        <v>468.96079999999995</v>
      </c>
      <c r="K32" s="7">
        <v>1599.6013</v>
      </c>
    </row>
    <row r="33" spans="1:11" x14ac:dyDescent="0.2">
      <c r="A33" s="7">
        <v>32</v>
      </c>
      <c r="B33" s="7" t="s">
        <v>11</v>
      </c>
      <c r="C33" s="7" t="s">
        <v>77</v>
      </c>
      <c r="D33" s="7" t="s">
        <v>78</v>
      </c>
      <c r="E33" s="7">
        <v>0</v>
      </c>
      <c r="F33" s="7">
        <v>237.68668000000002</v>
      </c>
      <c r="G33" s="7">
        <v>66.200445000000002</v>
      </c>
      <c r="H33" s="7">
        <v>146.05488899999997</v>
      </c>
      <c r="I33" s="7">
        <v>248.76250300000001</v>
      </c>
      <c r="J33" s="7">
        <v>281.79568</v>
      </c>
      <c r="K33" s="7">
        <v>792.34486800000013</v>
      </c>
    </row>
    <row r="34" spans="1:11" x14ac:dyDescent="0.2">
      <c r="A34" s="7">
        <v>33</v>
      </c>
      <c r="B34" s="7" t="s">
        <v>14</v>
      </c>
      <c r="C34" s="7" t="s">
        <v>79</v>
      </c>
      <c r="D34" s="7" t="s">
        <v>80</v>
      </c>
      <c r="E34" s="7">
        <v>0</v>
      </c>
      <c r="F34" s="7">
        <v>278.90557799999999</v>
      </c>
      <c r="G34" s="7">
        <v>135.537372</v>
      </c>
      <c r="H34" s="7">
        <v>419.54860799999994</v>
      </c>
      <c r="I34" s="7">
        <v>889.203667</v>
      </c>
      <c r="J34" s="7">
        <v>1215.3070400000001</v>
      </c>
      <c r="K34" s="7">
        <v>4740.0891150000007</v>
      </c>
    </row>
    <row r="35" spans="1:11" x14ac:dyDescent="0.2">
      <c r="A35" s="7">
        <v>34</v>
      </c>
      <c r="B35" s="7" t="s">
        <v>11</v>
      </c>
      <c r="C35" s="7" t="s">
        <v>81</v>
      </c>
      <c r="D35" s="7" t="s">
        <v>82</v>
      </c>
      <c r="E35" s="7">
        <v>0</v>
      </c>
      <c r="F35" s="7">
        <v>168.67972800000001</v>
      </c>
      <c r="G35" s="7">
        <v>65.406942000000001</v>
      </c>
      <c r="H35" s="7">
        <v>226.351665</v>
      </c>
      <c r="I35" s="7">
        <v>505.10228699999999</v>
      </c>
      <c r="J35" s="7">
        <v>718.91884000000016</v>
      </c>
      <c r="K35" s="7">
        <v>2212.7371239999998</v>
      </c>
    </row>
    <row r="36" spans="1:11" x14ac:dyDescent="0.2">
      <c r="A36" s="7">
        <v>35</v>
      </c>
      <c r="B36" s="7" t="s">
        <v>19</v>
      </c>
      <c r="C36" s="7" t="s">
        <v>83</v>
      </c>
      <c r="D36" s="7" t="s">
        <v>84</v>
      </c>
      <c r="E36" s="7">
        <v>0</v>
      </c>
      <c r="F36" s="7">
        <v>502.99954599999995</v>
      </c>
      <c r="G36" s="7">
        <v>137.20267200000001</v>
      </c>
      <c r="H36" s="7">
        <v>268.35045300000002</v>
      </c>
      <c r="I36" s="7">
        <v>455.16429600000004</v>
      </c>
      <c r="J36" s="7">
        <v>422.78944000000001</v>
      </c>
      <c r="K36" s="7">
        <v>1287.288908</v>
      </c>
    </row>
    <row r="37" spans="1:11" x14ac:dyDescent="0.2">
      <c r="A37" s="7">
        <v>36</v>
      </c>
      <c r="B37" s="7" t="s">
        <v>14</v>
      </c>
      <c r="C37" s="7" t="s">
        <v>85</v>
      </c>
      <c r="D37" s="7" t="s">
        <v>86</v>
      </c>
      <c r="E37" s="7">
        <v>0</v>
      </c>
      <c r="F37" s="7">
        <v>380.01515300000005</v>
      </c>
      <c r="G37" s="7">
        <v>176.43744299999997</v>
      </c>
      <c r="H37" s="7">
        <v>661.03067699999997</v>
      </c>
      <c r="I37" s="7">
        <v>1709.73099</v>
      </c>
      <c r="J37" s="7">
        <v>2639.4896800000006</v>
      </c>
      <c r="K37" s="7">
        <v>9846.5400239999999</v>
      </c>
    </row>
    <row r="38" spans="1:11" x14ac:dyDescent="0.2">
      <c r="A38" s="7">
        <v>37</v>
      </c>
      <c r="B38" s="7" t="s">
        <v>26</v>
      </c>
      <c r="C38" s="7" t="s">
        <v>87</v>
      </c>
      <c r="D38" s="7" t="s">
        <v>88</v>
      </c>
      <c r="E38" s="7">
        <v>0</v>
      </c>
      <c r="F38" s="7">
        <v>77.928584999999998</v>
      </c>
      <c r="G38" s="7">
        <v>29.829813000000001</v>
      </c>
      <c r="H38" s="7">
        <v>89.519579999999991</v>
      </c>
      <c r="I38" s="7">
        <v>193.584675</v>
      </c>
      <c r="J38" s="7">
        <v>204.70971999999998</v>
      </c>
      <c r="K38" s="7">
        <v>594.21650399999999</v>
      </c>
    </row>
    <row r="39" spans="1:11" x14ac:dyDescent="0.2">
      <c r="A39" s="7">
        <v>38</v>
      </c>
      <c r="B39" s="7" t="s">
        <v>26</v>
      </c>
      <c r="C39" s="7" t="s">
        <v>89</v>
      </c>
      <c r="D39" s="7" t="s">
        <v>90</v>
      </c>
      <c r="E39" s="7">
        <v>0</v>
      </c>
      <c r="F39" s="7">
        <v>515.80351900000005</v>
      </c>
      <c r="G39" s="7">
        <v>170.649867</v>
      </c>
      <c r="H39" s="7">
        <v>492.99066899999997</v>
      </c>
      <c r="I39" s="7">
        <v>1030.6105419999999</v>
      </c>
      <c r="J39" s="7">
        <v>1345.0177600000002</v>
      </c>
      <c r="K39" s="7">
        <v>4918.3952320000008</v>
      </c>
    </row>
    <row r="40" spans="1:11" x14ac:dyDescent="0.2">
      <c r="A40" s="7">
        <v>39</v>
      </c>
      <c r="B40" s="7" t="s">
        <v>14</v>
      </c>
      <c r="C40" s="7" t="s">
        <v>91</v>
      </c>
      <c r="D40" s="7" t="s">
        <v>92</v>
      </c>
      <c r="E40" s="7">
        <v>0</v>
      </c>
      <c r="F40" s="7">
        <v>133.73539199999999</v>
      </c>
      <c r="G40" s="7">
        <v>52.622837999999994</v>
      </c>
      <c r="H40" s="7">
        <v>134.513946</v>
      </c>
      <c r="I40" s="7">
        <v>267.83290700000003</v>
      </c>
      <c r="J40" s="7">
        <v>305.96235999999999</v>
      </c>
      <c r="K40" s="7">
        <v>936.92401900000016</v>
      </c>
    </row>
    <row r="41" spans="1:11" x14ac:dyDescent="0.2">
      <c r="A41" s="7">
        <v>40</v>
      </c>
      <c r="B41" s="7" t="s">
        <v>19</v>
      </c>
      <c r="C41" s="7" t="s">
        <v>93</v>
      </c>
      <c r="D41" s="7" t="s">
        <v>94</v>
      </c>
      <c r="E41" s="7">
        <v>0</v>
      </c>
      <c r="F41" s="7">
        <v>433.92610799999994</v>
      </c>
      <c r="G41" s="7">
        <v>175.17615000000001</v>
      </c>
      <c r="H41" s="7">
        <v>480.26906999999989</v>
      </c>
      <c r="I41" s="7">
        <v>955.99322899999981</v>
      </c>
      <c r="J41" s="7">
        <v>1032.3710800000001</v>
      </c>
      <c r="K41" s="7">
        <v>3449.2527230000005</v>
      </c>
    </row>
    <row r="42" spans="1:11" x14ac:dyDescent="0.2">
      <c r="A42" s="7">
        <v>41</v>
      </c>
      <c r="B42" s="7" t="s">
        <v>11</v>
      </c>
      <c r="C42" s="7" t="s">
        <v>95</v>
      </c>
      <c r="D42" s="7" t="s">
        <v>96</v>
      </c>
      <c r="E42" s="7">
        <v>0</v>
      </c>
      <c r="F42" s="7">
        <v>384.49892599999998</v>
      </c>
      <c r="G42" s="7">
        <v>159.82663199999999</v>
      </c>
      <c r="H42" s="7">
        <v>654.52328999999986</v>
      </c>
      <c r="I42" s="7">
        <v>1651.2870469999998</v>
      </c>
      <c r="J42" s="7">
        <v>2365.5456400000003</v>
      </c>
      <c r="K42" s="7">
        <v>8009.5364920000002</v>
      </c>
    </row>
    <row r="43" spans="1:11" x14ac:dyDescent="0.2">
      <c r="A43" s="7">
        <v>42</v>
      </c>
      <c r="B43" s="7" t="s">
        <v>11</v>
      </c>
      <c r="C43" s="7" t="s">
        <v>97</v>
      </c>
      <c r="D43" s="7" t="s">
        <v>98</v>
      </c>
      <c r="E43" s="7">
        <v>0</v>
      </c>
      <c r="F43" s="7">
        <v>90.885598999999999</v>
      </c>
      <c r="G43" s="7">
        <v>37.079409000000005</v>
      </c>
      <c r="H43" s="7">
        <v>129.83333399999998</v>
      </c>
      <c r="I43" s="7">
        <v>304.77408099999997</v>
      </c>
      <c r="J43" s="7">
        <v>422.26836000000003</v>
      </c>
      <c r="K43" s="7">
        <v>1420.2127410000001</v>
      </c>
    </row>
    <row r="44" spans="1:11" x14ac:dyDescent="0.2">
      <c r="A44" s="7">
        <v>43</v>
      </c>
      <c r="B44" s="7" t="s">
        <v>14</v>
      </c>
      <c r="C44" s="7" t="s">
        <v>99</v>
      </c>
      <c r="D44" s="7" t="s">
        <v>100</v>
      </c>
      <c r="E44" s="7">
        <v>0</v>
      </c>
      <c r="F44" s="7">
        <v>278.63257800000002</v>
      </c>
      <c r="G44" s="7">
        <v>111.36705300000001</v>
      </c>
      <c r="H44" s="7">
        <v>334.11513600000001</v>
      </c>
      <c r="I44" s="7">
        <v>693.70097599999997</v>
      </c>
      <c r="J44" s="7">
        <v>889.81772000000012</v>
      </c>
      <c r="K44" s="7">
        <v>3085.7161160000001</v>
      </c>
    </row>
    <row r="45" spans="1:11" x14ac:dyDescent="0.2">
      <c r="A45" s="7">
        <v>44</v>
      </c>
      <c r="B45" s="7" t="s">
        <v>11</v>
      </c>
      <c r="C45" s="7" t="s">
        <v>101</v>
      </c>
      <c r="D45" s="7" t="s">
        <v>102</v>
      </c>
      <c r="E45" s="7">
        <v>0</v>
      </c>
      <c r="F45" s="7">
        <v>285.54337000000004</v>
      </c>
      <c r="G45" s="7">
        <v>108.746544</v>
      </c>
      <c r="H45" s="7">
        <v>366.36391800000001</v>
      </c>
      <c r="I45" s="7">
        <v>881.90351300000009</v>
      </c>
      <c r="J45" s="7">
        <v>1154.1174800000003</v>
      </c>
      <c r="K45" s="7">
        <v>3611.6281659999995</v>
      </c>
    </row>
    <row r="46" spans="1:11" x14ac:dyDescent="0.2">
      <c r="A46" s="7">
        <v>45</v>
      </c>
      <c r="B46" s="7" t="s">
        <v>14</v>
      </c>
      <c r="C46" s="7" t="s">
        <v>103</v>
      </c>
      <c r="D46" s="7" t="s">
        <v>104</v>
      </c>
      <c r="E46" s="7">
        <v>0</v>
      </c>
      <c r="F46" s="7">
        <v>635.96487499999989</v>
      </c>
      <c r="G46" s="7">
        <v>273.77132699999999</v>
      </c>
      <c r="H46" s="7">
        <v>974.35814400000004</v>
      </c>
      <c r="I46" s="7">
        <v>2509.4502590000002</v>
      </c>
      <c r="J46" s="7">
        <v>3833.4543599999997</v>
      </c>
      <c r="K46" s="7">
        <v>13856.580659000003</v>
      </c>
    </row>
    <row r="47" spans="1:11" x14ac:dyDescent="0.2">
      <c r="A47" s="7">
        <v>46</v>
      </c>
      <c r="B47" s="7" t="s">
        <v>26</v>
      </c>
      <c r="C47" s="7" t="s">
        <v>105</v>
      </c>
      <c r="D47" s="7" t="s">
        <v>106</v>
      </c>
      <c r="E47" s="7">
        <v>0</v>
      </c>
      <c r="F47" s="7">
        <v>284.88100199999997</v>
      </c>
      <c r="G47" s="7">
        <v>111.46553700000001</v>
      </c>
      <c r="H47" s="7">
        <v>392.73788699999994</v>
      </c>
      <c r="I47" s="7">
        <v>860.85738599999991</v>
      </c>
      <c r="J47" s="7">
        <v>1230.0410800000002</v>
      </c>
      <c r="K47" s="7">
        <v>4438.8546939999997</v>
      </c>
    </row>
    <row r="48" spans="1:11" x14ac:dyDescent="0.2">
      <c r="A48" s="7">
        <v>47</v>
      </c>
      <c r="B48" s="7" t="s">
        <v>11</v>
      </c>
      <c r="C48" s="7" t="s">
        <v>107</v>
      </c>
      <c r="D48" s="7" t="s">
        <v>108</v>
      </c>
      <c r="E48" s="7">
        <v>0</v>
      </c>
      <c r="F48" s="7">
        <v>237.33498600000004</v>
      </c>
      <c r="G48" s="7">
        <v>94.632951000000006</v>
      </c>
      <c r="H48" s="7">
        <v>356.64356700000002</v>
      </c>
      <c r="I48" s="7">
        <v>860.62115299999994</v>
      </c>
      <c r="J48" s="7">
        <v>1174.05952</v>
      </c>
      <c r="K48" s="7">
        <v>3641.2403359999998</v>
      </c>
    </row>
    <row r="49" spans="1:11" x14ac:dyDescent="0.2">
      <c r="A49" s="7">
        <v>48</v>
      </c>
      <c r="B49" s="7" t="s">
        <v>19</v>
      </c>
      <c r="C49" s="7" t="s">
        <v>109</v>
      </c>
      <c r="D49" s="7" t="s">
        <v>110</v>
      </c>
      <c r="E49" s="7">
        <v>0</v>
      </c>
      <c r="F49" s="7">
        <v>404.833394</v>
      </c>
      <c r="G49" s="7">
        <v>159.86059500000002</v>
      </c>
      <c r="H49" s="7">
        <v>404.65486799999996</v>
      </c>
      <c r="I49" s="7">
        <v>753.43077999999991</v>
      </c>
      <c r="J49" s="7">
        <v>840.31252000000018</v>
      </c>
      <c r="K49" s="7">
        <v>2838.8827680000004</v>
      </c>
    </row>
    <row r="50" spans="1:11" x14ac:dyDescent="0.2">
      <c r="A50" s="7">
        <v>49</v>
      </c>
      <c r="B50" s="7" t="s">
        <v>26</v>
      </c>
      <c r="C50" s="7" t="s">
        <v>111</v>
      </c>
      <c r="D50" s="7" t="s">
        <v>112</v>
      </c>
      <c r="E50" s="7">
        <v>0</v>
      </c>
      <c r="F50" s="7">
        <v>584.597489</v>
      </c>
      <c r="G50" s="7">
        <v>242.229714</v>
      </c>
      <c r="H50" s="7">
        <v>719.92246499999999</v>
      </c>
      <c r="I50" s="7">
        <v>1509.1907470000001</v>
      </c>
      <c r="J50" s="7">
        <v>1917.7666400000001</v>
      </c>
      <c r="K50" s="7">
        <v>7120.4040490000007</v>
      </c>
    </row>
    <row r="51" spans="1:11" x14ac:dyDescent="0.2">
      <c r="A51" s="7">
        <v>50</v>
      </c>
      <c r="B51" s="7" t="s">
        <v>11</v>
      </c>
      <c r="C51" s="7" t="s">
        <v>113</v>
      </c>
      <c r="D51" s="7" t="s">
        <v>114</v>
      </c>
      <c r="E51" s="7">
        <v>0</v>
      </c>
      <c r="F51" s="7">
        <v>330.047774</v>
      </c>
      <c r="G51" s="7">
        <v>133.16342099999997</v>
      </c>
      <c r="H51" s="7">
        <v>455.35408199999995</v>
      </c>
      <c r="I51" s="7">
        <v>1040.9712599999998</v>
      </c>
      <c r="J51" s="7">
        <v>1451.0275600000002</v>
      </c>
      <c r="K51" s="7">
        <v>4419.611132</v>
      </c>
    </row>
    <row r="52" spans="1:11" x14ac:dyDescent="0.2">
      <c r="A52" s="7">
        <v>51</v>
      </c>
      <c r="B52" s="7" t="s">
        <v>26</v>
      </c>
      <c r="C52" s="7" t="s">
        <v>115</v>
      </c>
      <c r="D52" s="7" t="s">
        <v>116</v>
      </c>
      <c r="E52" s="7">
        <v>0</v>
      </c>
      <c r="F52" s="7">
        <v>281.25729100000001</v>
      </c>
      <c r="G52" s="7">
        <v>120.96823199999999</v>
      </c>
      <c r="H52" s="7">
        <v>433.38911400000001</v>
      </c>
      <c r="I52" s="7">
        <v>1006.164877</v>
      </c>
      <c r="J52" s="7">
        <v>1465.5294400000002</v>
      </c>
      <c r="K52" s="7">
        <v>5170.4287170000007</v>
      </c>
    </row>
    <row r="53" spans="1:11" x14ac:dyDescent="0.2">
      <c r="A53" s="7">
        <v>52</v>
      </c>
      <c r="B53" s="7" t="s">
        <v>11</v>
      </c>
      <c r="C53" s="7" t="s">
        <v>117</v>
      </c>
      <c r="D53" s="7" t="s">
        <v>118</v>
      </c>
      <c r="E53" s="7">
        <v>0</v>
      </c>
      <c r="F53" s="7">
        <v>237.10565200000002</v>
      </c>
      <c r="G53" s="7">
        <v>106.26942000000001</v>
      </c>
      <c r="H53" s="7">
        <v>422.74448099999995</v>
      </c>
      <c r="I53" s="7">
        <v>1108.0570389999998</v>
      </c>
      <c r="J53" s="7">
        <v>1670.9766</v>
      </c>
      <c r="K53" s="7">
        <v>5322.7056050000001</v>
      </c>
    </row>
    <row r="54" spans="1:11" x14ac:dyDescent="0.2">
      <c r="A54" s="7">
        <v>53</v>
      </c>
      <c r="B54" s="7" t="s">
        <v>26</v>
      </c>
      <c r="C54" s="7" t="s">
        <v>119</v>
      </c>
      <c r="D54" s="7" t="s">
        <v>120</v>
      </c>
      <c r="E54" s="7">
        <v>0</v>
      </c>
      <c r="F54" s="7">
        <v>117.10419699999998</v>
      </c>
      <c r="G54" s="7">
        <v>47.732904000000005</v>
      </c>
      <c r="H54" s="7">
        <v>165.88253699999999</v>
      </c>
      <c r="I54" s="7">
        <v>372.39716300000009</v>
      </c>
      <c r="J54" s="7">
        <v>500.96284000000003</v>
      </c>
      <c r="K54" s="7">
        <v>1688.047783</v>
      </c>
    </row>
    <row r="55" spans="1:11" x14ac:dyDescent="0.2">
      <c r="A55" s="7">
        <v>54</v>
      </c>
      <c r="B55" s="7" t="s">
        <v>14</v>
      </c>
      <c r="C55" s="7" t="s">
        <v>121</v>
      </c>
      <c r="D55" s="7" t="s">
        <v>122</v>
      </c>
      <c r="E55" s="7">
        <v>0</v>
      </c>
      <c r="F55" s="7">
        <v>193.13201599999996</v>
      </c>
      <c r="G55" s="7">
        <v>83.681607</v>
      </c>
      <c r="H55" s="7">
        <v>242.41005899999999</v>
      </c>
      <c r="I55" s="7">
        <v>506.39254099999999</v>
      </c>
      <c r="J55" s="7">
        <v>664.72068000000013</v>
      </c>
      <c r="K55" s="7">
        <v>2490.1060849999999</v>
      </c>
    </row>
    <row r="56" spans="1:11" x14ac:dyDescent="0.2">
      <c r="A56" s="7">
        <v>55</v>
      </c>
      <c r="B56" s="7" t="s">
        <v>14</v>
      </c>
      <c r="C56" s="7" t="s">
        <v>123</v>
      </c>
      <c r="D56" s="7" t="s">
        <v>124</v>
      </c>
      <c r="E56" s="7">
        <v>0</v>
      </c>
      <c r="F56" s="7">
        <v>147.29287299999999</v>
      </c>
      <c r="G56" s="7">
        <v>64.794884999999994</v>
      </c>
      <c r="H56" s="7">
        <v>244.067328</v>
      </c>
      <c r="I56" s="7">
        <v>660.83501100000001</v>
      </c>
      <c r="J56" s="7">
        <v>1055.1892800000001</v>
      </c>
      <c r="K56" s="7">
        <v>4110.1718719999999</v>
      </c>
    </row>
    <row r="57" spans="1:11" x14ac:dyDescent="0.2">
      <c r="A57" s="7">
        <v>56</v>
      </c>
      <c r="B57" s="7" t="s">
        <v>11</v>
      </c>
      <c r="C57" s="7" t="s">
        <v>125</v>
      </c>
      <c r="D57" s="7" t="s">
        <v>126</v>
      </c>
      <c r="E57" s="7">
        <v>0</v>
      </c>
      <c r="F57" s="7">
        <v>159.99722199999999</v>
      </c>
      <c r="G57" s="7">
        <v>71.16946200000001</v>
      </c>
      <c r="H57" s="7">
        <v>271.86690599999991</v>
      </c>
      <c r="I57" s="7">
        <v>645.96311900000001</v>
      </c>
      <c r="J57" s="7">
        <v>950.20371999999998</v>
      </c>
      <c r="K57" s="7">
        <v>3688.6376479999999</v>
      </c>
    </row>
    <row r="58" spans="1:11" x14ac:dyDescent="0.2">
      <c r="A58" s="7">
        <v>57</v>
      </c>
      <c r="B58" s="7" t="s">
        <v>19</v>
      </c>
      <c r="C58" s="7" t="s">
        <v>127</v>
      </c>
      <c r="D58" s="7" t="s">
        <v>128</v>
      </c>
      <c r="E58" s="7">
        <v>0</v>
      </c>
      <c r="F58" s="7">
        <v>392.28088200000008</v>
      </c>
      <c r="G58" s="7">
        <v>153.51591599999998</v>
      </c>
      <c r="H58" s="7">
        <v>406.69464600000003</v>
      </c>
      <c r="I58" s="7">
        <v>756.62343299999998</v>
      </c>
      <c r="J58" s="7">
        <v>850.34719999999993</v>
      </c>
      <c r="K58" s="7">
        <v>3064.4820560000003</v>
      </c>
    </row>
    <row r="59" spans="1:11" x14ac:dyDescent="0.2">
      <c r="A59" s="7">
        <v>58</v>
      </c>
      <c r="B59" s="7" t="s">
        <v>26</v>
      </c>
      <c r="C59" s="7" t="s">
        <v>129</v>
      </c>
      <c r="D59" s="7" t="s">
        <v>130</v>
      </c>
      <c r="E59" s="7">
        <v>0</v>
      </c>
      <c r="F59" s="7">
        <v>93.498488999999992</v>
      </c>
      <c r="G59" s="7">
        <v>34.897995000000002</v>
      </c>
      <c r="H59" s="7">
        <v>126.16551899999999</v>
      </c>
      <c r="I59" s="7">
        <v>271.07059399999997</v>
      </c>
      <c r="J59" s="7">
        <v>367.70263999999997</v>
      </c>
      <c r="K59" s="7">
        <v>1316.998306</v>
      </c>
    </row>
    <row r="60" spans="1:11" x14ac:dyDescent="0.2">
      <c r="A60" s="7">
        <v>59</v>
      </c>
      <c r="B60" s="7" t="s">
        <v>14</v>
      </c>
      <c r="C60" s="7" t="s">
        <v>131</v>
      </c>
      <c r="D60" s="7" t="s">
        <v>132</v>
      </c>
      <c r="E60" s="7">
        <v>0</v>
      </c>
      <c r="F60" s="7">
        <v>167.68527300000005</v>
      </c>
      <c r="G60" s="7">
        <v>70.283004000000005</v>
      </c>
      <c r="H60" s="7">
        <v>257.24124899999998</v>
      </c>
      <c r="I60" s="7">
        <v>639.42442600000015</v>
      </c>
      <c r="J60" s="7">
        <v>897.06507999999985</v>
      </c>
      <c r="K60" s="7">
        <v>3090.6711759999998</v>
      </c>
    </row>
    <row r="61" spans="1:11" x14ac:dyDescent="0.2">
      <c r="A61" s="7">
        <v>60</v>
      </c>
      <c r="B61" s="7" t="s">
        <v>11</v>
      </c>
      <c r="C61" s="7" t="s">
        <v>133</v>
      </c>
      <c r="D61" s="7" t="s">
        <v>134</v>
      </c>
      <c r="E61" s="7">
        <v>0</v>
      </c>
      <c r="F61" s="7">
        <v>128.64907299999999</v>
      </c>
      <c r="G61" s="7">
        <v>53.592705000000009</v>
      </c>
      <c r="H61" s="7">
        <v>221.92323299999998</v>
      </c>
      <c r="I61" s="7">
        <v>597.46097199999997</v>
      </c>
      <c r="J61" s="7">
        <v>895.46223999999995</v>
      </c>
      <c r="K61" s="7">
        <v>3216.153276</v>
      </c>
    </row>
    <row r="62" spans="1:11" x14ac:dyDescent="0.2">
      <c r="A62" s="7">
        <v>61</v>
      </c>
      <c r="B62" s="7" t="s">
        <v>14</v>
      </c>
      <c r="C62" s="7" t="s">
        <v>135</v>
      </c>
      <c r="D62" s="7" t="s">
        <v>136</v>
      </c>
      <c r="E62" s="7">
        <v>0</v>
      </c>
      <c r="F62" s="7">
        <v>538.465599</v>
      </c>
      <c r="G62" s="7">
        <v>228.68801100000002</v>
      </c>
      <c r="H62" s="7">
        <v>825.30460799999992</v>
      </c>
      <c r="I62" s="7">
        <v>1949.5411569999999</v>
      </c>
      <c r="J62" s="7">
        <v>2731.5408400000001</v>
      </c>
      <c r="K62" s="7">
        <v>9267.349259999999</v>
      </c>
    </row>
    <row r="63" spans="1:11" x14ac:dyDescent="0.2">
      <c r="A63" s="7">
        <v>62</v>
      </c>
      <c r="B63" s="7" t="s">
        <v>26</v>
      </c>
      <c r="C63" s="7" t="s">
        <v>137</v>
      </c>
      <c r="D63" s="7" t="s">
        <v>138</v>
      </c>
      <c r="E63" s="7">
        <v>0</v>
      </c>
      <c r="F63" s="7">
        <v>171.36495600000001</v>
      </c>
      <c r="G63" s="7">
        <v>68.361855000000006</v>
      </c>
      <c r="H63" s="7">
        <v>265.29345000000001</v>
      </c>
      <c r="I63" s="7">
        <v>689.58908199999996</v>
      </c>
      <c r="J63" s="7">
        <v>1093.79412</v>
      </c>
      <c r="K63" s="7">
        <v>3807.3715449999995</v>
      </c>
    </row>
    <row r="64" spans="1:11" x14ac:dyDescent="0.2">
      <c r="A64" s="7">
        <v>63</v>
      </c>
      <c r="B64" s="7" t="s">
        <v>11</v>
      </c>
      <c r="C64" s="7" t="s">
        <v>139</v>
      </c>
      <c r="D64" s="7" t="s">
        <v>140</v>
      </c>
      <c r="E64" s="7">
        <v>0</v>
      </c>
      <c r="F64" s="7">
        <v>221.89493200000001</v>
      </c>
      <c r="G64" s="7">
        <v>93.334002000000012</v>
      </c>
      <c r="H64" s="7">
        <v>312.01839899999999</v>
      </c>
      <c r="I64" s="7">
        <v>666.73485600000004</v>
      </c>
      <c r="J64" s="7">
        <v>901.74676000000011</v>
      </c>
      <c r="K64" s="7">
        <v>2833.02099</v>
      </c>
    </row>
    <row r="65" spans="1:11" x14ac:dyDescent="0.2">
      <c r="A65" s="7">
        <v>64</v>
      </c>
      <c r="B65" s="7" t="s">
        <v>11</v>
      </c>
      <c r="C65" s="7" t="s">
        <v>141</v>
      </c>
      <c r="D65" s="7" t="s">
        <v>142</v>
      </c>
      <c r="E65" s="7">
        <v>0</v>
      </c>
      <c r="F65" s="7">
        <v>175.286979</v>
      </c>
      <c r="G65" s="7">
        <v>68.762717999999992</v>
      </c>
      <c r="H65" s="7">
        <v>236.85745499999999</v>
      </c>
      <c r="I65" s="7">
        <v>523.47319199999993</v>
      </c>
      <c r="J65" s="7">
        <v>685.42611999999997</v>
      </c>
      <c r="K65" s="7">
        <v>2327.3769640000005</v>
      </c>
    </row>
    <row r="66" spans="1:11" x14ac:dyDescent="0.2">
      <c r="A66" s="7">
        <v>65</v>
      </c>
      <c r="B66" s="7" t="s">
        <v>19</v>
      </c>
      <c r="C66" s="7" t="s">
        <v>143</v>
      </c>
      <c r="D66" s="7" t="s">
        <v>144</v>
      </c>
      <c r="E66" s="7">
        <v>0</v>
      </c>
      <c r="F66" s="7">
        <v>389.450985</v>
      </c>
      <c r="G66" s="7">
        <v>136.32648599999999</v>
      </c>
      <c r="H66" s="7">
        <v>316.76720399999994</v>
      </c>
      <c r="I66" s="7">
        <v>558.41465399999993</v>
      </c>
      <c r="J66" s="7">
        <v>583.51724000000002</v>
      </c>
      <c r="K66" s="7">
        <v>1788.157612</v>
      </c>
    </row>
    <row r="67" spans="1:11" x14ac:dyDescent="0.2">
      <c r="A67" s="7">
        <v>66</v>
      </c>
      <c r="B67" s="7" t="s">
        <v>14</v>
      </c>
      <c r="C67" s="7" t="s">
        <v>145</v>
      </c>
      <c r="D67" s="7" t="s">
        <v>146</v>
      </c>
      <c r="E67" s="7">
        <v>0</v>
      </c>
      <c r="F67" s="7">
        <v>189.45852100000002</v>
      </c>
      <c r="G67" s="7">
        <v>83.468004000000008</v>
      </c>
      <c r="H67" s="7">
        <v>263.65500899999995</v>
      </c>
      <c r="I67" s="7">
        <v>545.74229800000001</v>
      </c>
      <c r="J67" s="7">
        <v>763.65887999999995</v>
      </c>
      <c r="K67" s="7">
        <v>3123.5358010000009</v>
      </c>
    </row>
    <row r="68" spans="1:11" x14ac:dyDescent="0.2">
      <c r="A68" s="7">
        <v>67</v>
      </c>
      <c r="B68" s="7" t="s">
        <v>11</v>
      </c>
      <c r="C68" s="7" t="s">
        <v>147</v>
      </c>
      <c r="D68" s="7" t="s">
        <v>148</v>
      </c>
      <c r="E68" s="7">
        <v>0</v>
      </c>
      <c r="F68" s="7">
        <v>114.97585400000003</v>
      </c>
      <c r="G68" s="7">
        <v>45.669582000000005</v>
      </c>
      <c r="H68" s="7">
        <v>153.37366199999997</v>
      </c>
      <c r="I68" s="7">
        <v>370.00081599999999</v>
      </c>
      <c r="J68" s="7">
        <v>489.02292</v>
      </c>
      <c r="K68" s="7">
        <v>1324.8530350000001</v>
      </c>
    </row>
    <row r="69" spans="1:11" x14ac:dyDescent="0.2">
      <c r="A69" s="7">
        <v>68</v>
      </c>
      <c r="B69" s="7" t="s">
        <v>11</v>
      </c>
      <c r="C69" s="7" t="s">
        <v>149</v>
      </c>
      <c r="D69" s="7" t="s">
        <v>150</v>
      </c>
      <c r="E69" s="7">
        <v>0</v>
      </c>
      <c r="F69" s="7">
        <v>111.376104</v>
      </c>
      <c r="G69" s="7">
        <v>44.920404000000005</v>
      </c>
      <c r="H69" s="7">
        <v>196.556355</v>
      </c>
      <c r="I69" s="7">
        <v>520.19504800000004</v>
      </c>
      <c r="J69" s="7">
        <v>748.25364000000002</v>
      </c>
      <c r="K69" s="7">
        <v>2484.4414390000002</v>
      </c>
    </row>
    <row r="70" spans="1:11" x14ac:dyDescent="0.2">
      <c r="A70" s="7">
        <v>69</v>
      </c>
      <c r="B70" s="7" t="s">
        <v>19</v>
      </c>
      <c r="C70" s="7" t="s">
        <v>151</v>
      </c>
      <c r="D70" s="7" t="s">
        <v>152</v>
      </c>
      <c r="E70" s="7">
        <v>0</v>
      </c>
      <c r="F70" s="7">
        <v>241.233349</v>
      </c>
      <c r="G70" s="7">
        <v>79.010736000000009</v>
      </c>
      <c r="H70" s="7">
        <v>195.519069</v>
      </c>
      <c r="I70" s="7">
        <v>338.30134200000003</v>
      </c>
      <c r="J70" s="7">
        <v>379.04172</v>
      </c>
      <c r="K70" s="7">
        <v>1165.9592909999999</v>
      </c>
    </row>
    <row r="71" spans="1:11" x14ac:dyDescent="0.2">
      <c r="A71" s="7">
        <v>70</v>
      </c>
      <c r="B71" s="7" t="s">
        <v>26</v>
      </c>
      <c r="C71" s="7" t="s">
        <v>153</v>
      </c>
      <c r="D71" s="7" t="s">
        <v>154</v>
      </c>
      <c r="E71" s="7">
        <v>0</v>
      </c>
      <c r="F71" s="7">
        <v>97.929510000000008</v>
      </c>
      <c r="G71" s="7">
        <v>37.708956000000001</v>
      </c>
      <c r="H71" s="7">
        <v>149.81737499999997</v>
      </c>
      <c r="I71" s="7">
        <v>340.08662499999997</v>
      </c>
      <c r="J71" s="7">
        <v>480.90000000000003</v>
      </c>
      <c r="K71" s="7">
        <v>1510.5012039999997</v>
      </c>
    </row>
    <row r="72" spans="1:11" x14ac:dyDescent="0.2">
      <c r="A72" s="7">
        <v>71</v>
      </c>
      <c r="B72" s="7" t="s">
        <v>19</v>
      </c>
      <c r="C72" s="7" t="s">
        <v>155</v>
      </c>
      <c r="D72" s="7" t="s">
        <v>156</v>
      </c>
      <c r="E72" s="7">
        <v>0</v>
      </c>
      <c r="F72" s="7">
        <v>414.86389000000003</v>
      </c>
      <c r="G72" s="7">
        <v>138.54510300000001</v>
      </c>
      <c r="H72" s="7">
        <v>310.62737699999997</v>
      </c>
      <c r="I72" s="7">
        <v>531.91630799999996</v>
      </c>
      <c r="J72" s="7">
        <v>536.02235999999994</v>
      </c>
      <c r="K72" s="7">
        <v>1582.8660419999999</v>
      </c>
    </row>
    <row r="73" spans="1:11" x14ac:dyDescent="0.2">
      <c r="A73" s="7">
        <v>72</v>
      </c>
      <c r="B73" s="7" t="s">
        <v>11</v>
      </c>
      <c r="C73" s="7" t="s">
        <v>157</v>
      </c>
      <c r="D73" s="7" t="s">
        <v>158</v>
      </c>
      <c r="E73" s="7">
        <v>0</v>
      </c>
      <c r="F73" s="7">
        <v>113.479163</v>
      </c>
      <c r="G73" s="7">
        <v>54.516792000000009</v>
      </c>
      <c r="H73" s="7">
        <v>215.21874600000001</v>
      </c>
      <c r="I73" s="7">
        <v>514.40728200000001</v>
      </c>
      <c r="J73" s="7">
        <v>733.61231999999995</v>
      </c>
      <c r="K73" s="7">
        <v>2730.4157910000004</v>
      </c>
    </row>
    <row r="74" spans="1:11" x14ac:dyDescent="0.2">
      <c r="A74" s="7">
        <v>73</v>
      </c>
      <c r="B74" s="7" t="s">
        <v>19</v>
      </c>
      <c r="C74" s="7" t="s">
        <v>159</v>
      </c>
      <c r="D74" s="7" t="s">
        <v>160</v>
      </c>
      <c r="E74" s="7">
        <v>0</v>
      </c>
      <c r="F74" s="7">
        <v>293.25798600000002</v>
      </c>
      <c r="G74" s="7">
        <v>114.02046</v>
      </c>
      <c r="H74" s="7">
        <v>290.473659</v>
      </c>
      <c r="I74" s="7">
        <v>631.37260900000012</v>
      </c>
      <c r="J74" s="7">
        <v>753.3148799999999</v>
      </c>
      <c r="K74" s="7">
        <v>2684.0259930000002</v>
      </c>
    </row>
    <row r="75" spans="1:11" x14ac:dyDescent="0.2">
      <c r="A75" s="7">
        <v>74</v>
      </c>
      <c r="B75" s="7" t="s">
        <v>11</v>
      </c>
      <c r="C75" s="7" t="s">
        <v>161</v>
      </c>
      <c r="D75" s="7" t="s">
        <v>162</v>
      </c>
      <c r="E75" s="7">
        <v>0</v>
      </c>
      <c r="F75" s="7">
        <v>274.38499899999999</v>
      </c>
      <c r="G75" s="7">
        <v>101.6694</v>
      </c>
      <c r="H75" s="7">
        <v>344.84314500000005</v>
      </c>
      <c r="I75" s="7">
        <v>837.05089100000009</v>
      </c>
      <c r="J75" s="7">
        <v>1067.4537600000001</v>
      </c>
      <c r="K75" s="7">
        <v>3502.188686</v>
      </c>
    </row>
    <row r="76" spans="1:11" x14ac:dyDescent="0.2">
      <c r="A76" s="7">
        <v>75</v>
      </c>
      <c r="B76" s="7" t="s">
        <v>14</v>
      </c>
      <c r="C76" s="7" t="s">
        <v>163</v>
      </c>
      <c r="D76" s="7" t="s">
        <v>164</v>
      </c>
      <c r="E76" s="7">
        <v>0</v>
      </c>
      <c r="F76" s="7">
        <v>140.14683200000002</v>
      </c>
      <c r="G76" s="7">
        <v>61.781565000000001</v>
      </c>
      <c r="H76" s="7">
        <v>247.25780999999995</v>
      </c>
      <c r="I76" s="7">
        <v>655.81243199999994</v>
      </c>
      <c r="J76" s="7">
        <v>981.90675999999985</v>
      </c>
      <c r="K76" s="7">
        <v>3331.3162739999998</v>
      </c>
    </row>
    <row r="77" spans="1:11" x14ac:dyDescent="0.2">
      <c r="A77" s="7">
        <v>76</v>
      </c>
      <c r="B77" s="7" t="s">
        <v>19</v>
      </c>
      <c r="C77" s="7" t="s">
        <v>165</v>
      </c>
      <c r="D77" s="7" t="s">
        <v>166</v>
      </c>
      <c r="E77" s="7">
        <v>0</v>
      </c>
      <c r="F77" s="7">
        <v>269.88142300000004</v>
      </c>
      <c r="G77" s="7">
        <v>105.37718100000001</v>
      </c>
      <c r="H77" s="7">
        <v>306.16721099999995</v>
      </c>
      <c r="I77" s="7">
        <v>679.29971</v>
      </c>
      <c r="J77" s="7">
        <v>893.95708000000002</v>
      </c>
      <c r="K77" s="7">
        <v>3287.2985269999999</v>
      </c>
    </row>
    <row r="78" spans="1:11" x14ac:dyDescent="0.2">
      <c r="A78" s="7">
        <v>77</v>
      </c>
      <c r="B78" s="7" t="s">
        <v>26</v>
      </c>
      <c r="C78" s="7" t="s">
        <v>167</v>
      </c>
      <c r="D78" s="7" t="s">
        <v>168</v>
      </c>
      <c r="E78" s="7">
        <v>0</v>
      </c>
      <c r="F78" s="7">
        <v>161.85972600000002</v>
      </c>
      <c r="G78" s="7">
        <v>64.056555000000003</v>
      </c>
      <c r="H78" s="7">
        <v>245.72524499999997</v>
      </c>
      <c r="I78" s="7">
        <v>629.43980399999998</v>
      </c>
      <c r="J78" s="7">
        <v>933.40328</v>
      </c>
      <c r="K78" s="7">
        <v>3209.8537489999999</v>
      </c>
    </row>
    <row r="79" spans="1:11" x14ac:dyDescent="0.2">
      <c r="A79" s="7">
        <v>78</v>
      </c>
      <c r="B79" s="7" t="s">
        <v>26</v>
      </c>
      <c r="C79" s="7" t="s">
        <v>169</v>
      </c>
      <c r="D79" s="7" t="s">
        <v>170</v>
      </c>
      <c r="E79" s="7">
        <v>0</v>
      </c>
      <c r="F79" s="7">
        <v>646.02838300000008</v>
      </c>
      <c r="G79" s="7">
        <v>275.16983999999997</v>
      </c>
      <c r="H79" s="7">
        <v>746.41661999999985</v>
      </c>
      <c r="I79" s="7">
        <v>1506.374489</v>
      </c>
      <c r="J79" s="7">
        <v>1942.5382</v>
      </c>
      <c r="K79" s="7">
        <v>7352.6514130000005</v>
      </c>
    </row>
    <row r="80" spans="1:11" x14ac:dyDescent="0.2">
      <c r="A80" s="7">
        <v>79</v>
      </c>
      <c r="B80" s="7" t="s">
        <v>11</v>
      </c>
      <c r="C80" s="7" t="s">
        <v>171</v>
      </c>
      <c r="D80" s="7" t="s">
        <v>172</v>
      </c>
      <c r="E80" s="7">
        <v>0</v>
      </c>
      <c r="F80" s="7">
        <v>205.64779899999999</v>
      </c>
      <c r="G80" s="7">
        <v>78.580335000000005</v>
      </c>
      <c r="H80" s="7">
        <v>251.616105</v>
      </c>
      <c r="I80" s="7">
        <v>555.13345099999992</v>
      </c>
      <c r="J80" s="7">
        <v>716.09764000000007</v>
      </c>
      <c r="K80" s="7">
        <v>2162.4622199999999</v>
      </c>
    </row>
    <row r="81" spans="1:11" x14ac:dyDescent="0.2">
      <c r="A81" s="7">
        <v>80</v>
      </c>
      <c r="B81" s="7" t="s">
        <v>14</v>
      </c>
      <c r="C81" s="7" t="s">
        <v>173</v>
      </c>
      <c r="D81" s="7" t="s">
        <v>174</v>
      </c>
      <c r="E81" s="7">
        <v>0</v>
      </c>
      <c r="F81" s="7">
        <v>139.16271599999999</v>
      </c>
      <c r="G81" s="7">
        <v>68.469486000000003</v>
      </c>
      <c r="H81" s="7">
        <v>253.52481599999999</v>
      </c>
      <c r="I81" s="7">
        <v>590.78839600000003</v>
      </c>
      <c r="J81" s="7">
        <v>829.73832000000004</v>
      </c>
      <c r="K81" s="7">
        <v>2846.7089529999998</v>
      </c>
    </row>
    <row r="82" spans="1:11" x14ac:dyDescent="0.2">
      <c r="A82" s="7">
        <v>81</v>
      </c>
      <c r="B82" s="7" t="s">
        <v>19</v>
      </c>
      <c r="C82" s="7" t="s">
        <v>175</v>
      </c>
      <c r="D82" s="7" t="s">
        <v>176</v>
      </c>
      <c r="E82" s="7">
        <v>0</v>
      </c>
      <c r="F82" s="7">
        <v>368.57471700000002</v>
      </c>
      <c r="G82" s="7">
        <v>140.53967700000001</v>
      </c>
      <c r="H82" s="7">
        <v>347.46288299999992</v>
      </c>
      <c r="I82" s="7">
        <v>677.82587000000001</v>
      </c>
      <c r="J82" s="7">
        <v>797.54016000000001</v>
      </c>
      <c r="K82" s="7">
        <v>2753.1780700000004</v>
      </c>
    </row>
    <row r="83" spans="1:11" x14ac:dyDescent="0.2">
      <c r="A83" s="7">
        <v>82</v>
      </c>
      <c r="B83" s="7" t="s">
        <v>14</v>
      </c>
      <c r="C83" s="7" t="s">
        <v>177</v>
      </c>
      <c r="D83" s="7" t="s">
        <v>178</v>
      </c>
      <c r="E83" s="7">
        <v>0</v>
      </c>
      <c r="F83" s="7">
        <v>208.16133100000002</v>
      </c>
      <c r="G83" s="7">
        <v>97.664742000000018</v>
      </c>
      <c r="H83" s="7">
        <v>315.15918299999998</v>
      </c>
      <c r="I83" s="7">
        <v>673.06848100000002</v>
      </c>
      <c r="J83" s="7">
        <v>944.67235999999991</v>
      </c>
      <c r="K83" s="7">
        <v>3564.7000459999999</v>
      </c>
    </row>
    <row r="84" spans="1:11" x14ac:dyDescent="0.2">
      <c r="A84" s="7">
        <v>83</v>
      </c>
      <c r="B84" s="7" t="s">
        <v>19</v>
      </c>
      <c r="C84" s="7" t="s">
        <v>179</v>
      </c>
      <c r="D84" s="7" t="s">
        <v>180</v>
      </c>
      <c r="E84" s="7">
        <v>0</v>
      </c>
      <c r="F84" s="7">
        <v>362.56087000000002</v>
      </c>
      <c r="G84" s="7">
        <v>134.54908500000002</v>
      </c>
      <c r="H84" s="7">
        <v>312.53048099999995</v>
      </c>
      <c r="I84" s="7">
        <v>580.74924099999998</v>
      </c>
      <c r="J84" s="7">
        <v>652.45236</v>
      </c>
      <c r="K84" s="7">
        <v>1956.7331239999999</v>
      </c>
    </row>
    <row r="85" spans="1:11" x14ac:dyDescent="0.2">
      <c r="A85" s="7">
        <v>84</v>
      </c>
      <c r="B85" s="7" t="s">
        <v>11</v>
      </c>
      <c r="C85" s="7" t="s">
        <v>181</v>
      </c>
      <c r="D85" s="7" t="s">
        <v>182</v>
      </c>
      <c r="E85" s="7">
        <v>0</v>
      </c>
      <c r="F85" s="7">
        <v>263.28950200000003</v>
      </c>
      <c r="G85" s="7">
        <v>87.98720999999999</v>
      </c>
      <c r="H85" s="7">
        <v>282.17798099999999</v>
      </c>
      <c r="I85" s="7">
        <v>632.51292599999999</v>
      </c>
      <c r="J85" s="7">
        <v>776.64696000000004</v>
      </c>
      <c r="K85" s="7">
        <v>2250.4424100000001</v>
      </c>
    </row>
    <row r="86" spans="1:11" x14ac:dyDescent="0.2">
      <c r="A86" s="7">
        <v>85</v>
      </c>
      <c r="B86" s="7" t="s">
        <v>26</v>
      </c>
      <c r="C86" s="7" t="s">
        <v>183</v>
      </c>
      <c r="D86" s="7" t="s">
        <v>184</v>
      </c>
      <c r="E86" s="7">
        <v>0</v>
      </c>
      <c r="F86" s="7">
        <v>322.81230800000003</v>
      </c>
      <c r="G86" s="7">
        <v>138.67439100000001</v>
      </c>
      <c r="H86" s="7">
        <v>520.99766999999997</v>
      </c>
      <c r="I86" s="7">
        <v>1277.282207</v>
      </c>
      <c r="J86" s="7">
        <v>1903.5695999999998</v>
      </c>
      <c r="K86" s="7">
        <v>6537.5317780000005</v>
      </c>
    </row>
    <row r="87" spans="1:11" x14ac:dyDescent="0.2">
      <c r="A87" s="7">
        <v>86</v>
      </c>
      <c r="B87" s="7" t="s">
        <v>14</v>
      </c>
      <c r="C87" s="7" t="s">
        <v>185</v>
      </c>
      <c r="D87" s="7" t="s">
        <v>186</v>
      </c>
      <c r="E87" s="7">
        <v>0</v>
      </c>
      <c r="F87" s="7">
        <v>101.13606999999999</v>
      </c>
      <c r="G87" s="7">
        <v>44.676767999999996</v>
      </c>
      <c r="H87" s="7">
        <v>186.84025199999996</v>
      </c>
      <c r="I87" s="7">
        <v>509.47184999999996</v>
      </c>
      <c r="J87" s="7">
        <v>778.82364000000007</v>
      </c>
      <c r="K87" s="7">
        <v>2619.0400020000002</v>
      </c>
    </row>
    <row r="88" spans="1:11" x14ac:dyDescent="0.2">
      <c r="A88" s="7">
        <v>87</v>
      </c>
      <c r="B88" s="7" t="s">
        <v>19</v>
      </c>
      <c r="C88" s="7" t="s">
        <v>187</v>
      </c>
      <c r="D88" s="7" t="s">
        <v>188</v>
      </c>
      <c r="E88" s="7">
        <v>0</v>
      </c>
      <c r="F88" s="7">
        <v>376.56892000000005</v>
      </c>
      <c r="G88" s="7">
        <v>101.325579</v>
      </c>
      <c r="H88" s="7">
        <v>232.82334</v>
      </c>
      <c r="I88" s="7">
        <v>406.62822400000005</v>
      </c>
      <c r="J88" s="7">
        <v>400.09108000000003</v>
      </c>
      <c r="K88" s="7">
        <v>1208.9122130000001</v>
      </c>
    </row>
    <row r="89" spans="1:11" x14ac:dyDescent="0.2">
      <c r="A89" s="7">
        <v>88</v>
      </c>
      <c r="B89" s="7" t="s">
        <v>14</v>
      </c>
      <c r="C89" s="7" t="s">
        <v>189</v>
      </c>
      <c r="D89" s="7" t="s">
        <v>190</v>
      </c>
      <c r="E89" s="7">
        <v>0</v>
      </c>
      <c r="F89" s="7">
        <v>435.5577310000001</v>
      </c>
      <c r="G89" s="7">
        <v>191.15444100000002</v>
      </c>
      <c r="H89" s="7">
        <v>732.30840899999998</v>
      </c>
      <c r="I89" s="7">
        <v>1889.459108</v>
      </c>
      <c r="J89" s="7">
        <v>2832.7937999999999</v>
      </c>
      <c r="K89" s="7">
        <v>9142.6661690000001</v>
      </c>
    </row>
    <row r="90" spans="1:11" x14ac:dyDescent="0.2">
      <c r="A90" s="7">
        <v>89</v>
      </c>
      <c r="B90" s="7" t="s">
        <v>19</v>
      </c>
      <c r="C90" s="7" t="s">
        <v>191</v>
      </c>
      <c r="D90" s="7" t="s">
        <v>192</v>
      </c>
      <c r="E90" s="7">
        <v>0</v>
      </c>
      <c r="F90" s="7">
        <v>216.01935600000002</v>
      </c>
      <c r="G90" s="7">
        <v>87.139589999999998</v>
      </c>
      <c r="H90" s="7">
        <v>210.47984099999999</v>
      </c>
      <c r="I90" s="7">
        <v>383.58988299999999</v>
      </c>
      <c r="J90" s="7">
        <v>489.36980000000005</v>
      </c>
      <c r="K90" s="7">
        <v>1636.1574670000002</v>
      </c>
    </row>
    <row r="91" spans="1:11" x14ac:dyDescent="0.2">
      <c r="A91" s="7">
        <v>90</v>
      </c>
      <c r="B91" s="7" t="s">
        <v>11</v>
      </c>
      <c r="C91" s="7" t="s">
        <v>193</v>
      </c>
      <c r="D91" s="7" t="s">
        <v>194</v>
      </c>
      <c r="E91" s="7">
        <v>0</v>
      </c>
      <c r="F91" s="7">
        <v>134.535506</v>
      </c>
      <c r="G91" s="7">
        <v>47.211468000000011</v>
      </c>
      <c r="H91" s="7">
        <v>174.02752799999999</v>
      </c>
      <c r="I91" s="7">
        <v>443.65051899999997</v>
      </c>
      <c r="J91" s="7">
        <v>493.44416000000001</v>
      </c>
      <c r="K91" s="7">
        <v>1524.9408999999998</v>
      </c>
    </row>
    <row r="92" spans="1:11" x14ac:dyDescent="0.2">
      <c r="A92" s="7">
        <v>91</v>
      </c>
      <c r="B92" s="7" t="s">
        <v>19</v>
      </c>
      <c r="C92" s="7" t="s">
        <v>195</v>
      </c>
      <c r="D92" s="7" t="s">
        <v>196</v>
      </c>
      <c r="E92" s="7">
        <v>0</v>
      </c>
      <c r="F92" s="7">
        <v>534.12886100000003</v>
      </c>
      <c r="G92" s="7">
        <v>143.168025</v>
      </c>
      <c r="H92" s="7">
        <v>328.56531299999995</v>
      </c>
      <c r="I92" s="7">
        <v>562.03094400000009</v>
      </c>
      <c r="J92" s="7">
        <v>497.05052000000006</v>
      </c>
      <c r="K92" s="7">
        <v>1606.539499</v>
      </c>
    </row>
    <row r="93" spans="1:11" x14ac:dyDescent="0.2">
      <c r="A93" s="7">
        <v>92</v>
      </c>
      <c r="B93" s="7" t="s">
        <v>11</v>
      </c>
      <c r="C93" s="7" t="s">
        <v>197</v>
      </c>
      <c r="D93" s="7" t="s">
        <v>198</v>
      </c>
      <c r="E93" s="7">
        <v>0</v>
      </c>
      <c r="F93" s="7">
        <v>131.478557</v>
      </c>
      <c r="G93" s="7">
        <v>52.24062</v>
      </c>
      <c r="H93" s="7">
        <v>187.58892599999999</v>
      </c>
      <c r="I93" s="7">
        <v>468.19743</v>
      </c>
      <c r="J93" s="7">
        <v>654.27212000000009</v>
      </c>
      <c r="K93" s="7">
        <v>2217.1638970000004</v>
      </c>
    </row>
    <row r="94" spans="1:11" x14ac:dyDescent="0.2">
      <c r="A94" s="7">
        <v>93</v>
      </c>
      <c r="B94" s="7" t="s">
        <v>11</v>
      </c>
      <c r="C94" s="7" t="s">
        <v>199</v>
      </c>
      <c r="D94" s="7" t="s">
        <v>200</v>
      </c>
      <c r="E94" s="7">
        <v>0</v>
      </c>
      <c r="F94" s="7">
        <v>196.82669300000003</v>
      </c>
      <c r="G94" s="7">
        <v>79.825379999999996</v>
      </c>
      <c r="H94" s="7">
        <v>253.18878299999997</v>
      </c>
      <c r="I94" s="7">
        <v>555.872119</v>
      </c>
      <c r="J94" s="7">
        <v>738.95344</v>
      </c>
      <c r="K94" s="7">
        <v>2682.7533320000002</v>
      </c>
    </row>
    <row r="95" spans="1:11" x14ac:dyDescent="0.2">
      <c r="A95" s="7">
        <v>94</v>
      </c>
      <c r="B95" s="7" t="s">
        <v>11</v>
      </c>
      <c r="C95" s="7" t="s">
        <v>201</v>
      </c>
      <c r="D95" s="7" t="s">
        <v>202</v>
      </c>
      <c r="E95" s="7">
        <v>0</v>
      </c>
      <c r="F95" s="7">
        <v>256.84146599999997</v>
      </c>
      <c r="G95" s="7">
        <v>89.813255999999996</v>
      </c>
      <c r="H95" s="7">
        <v>255.56321699999995</v>
      </c>
      <c r="I95" s="7">
        <v>534.47701299999994</v>
      </c>
      <c r="J95" s="7">
        <v>733.85840000000007</v>
      </c>
      <c r="K95" s="7">
        <v>2085.8128830000005</v>
      </c>
    </row>
    <row r="96" spans="1:11" x14ac:dyDescent="0.2">
      <c r="A96" s="7">
        <v>95</v>
      </c>
      <c r="B96" s="7" t="s">
        <v>11</v>
      </c>
      <c r="C96" s="7" t="s">
        <v>203</v>
      </c>
      <c r="D96" s="7" t="s">
        <v>204</v>
      </c>
      <c r="E96" s="7">
        <v>0</v>
      </c>
      <c r="F96" s="7">
        <v>320.20646700000003</v>
      </c>
      <c r="G96" s="7">
        <v>113.59957800000001</v>
      </c>
      <c r="H96" s="7">
        <v>332.86267799999996</v>
      </c>
      <c r="I96" s="7">
        <v>695.198713</v>
      </c>
      <c r="J96" s="7">
        <v>884.49420000000009</v>
      </c>
      <c r="K96" s="7">
        <v>2897.7710470000002</v>
      </c>
    </row>
    <row r="97" spans="1:11" x14ac:dyDescent="0.2">
      <c r="A97" s="7">
        <v>96</v>
      </c>
      <c r="B97" s="7" t="s">
        <v>26</v>
      </c>
      <c r="C97" s="7" t="s">
        <v>205</v>
      </c>
      <c r="D97" s="7" t="s">
        <v>206</v>
      </c>
      <c r="E97" s="7">
        <v>0</v>
      </c>
      <c r="F97" s="7">
        <v>370.56422200000003</v>
      </c>
      <c r="G97" s="7">
        <v>125.643912</v>
      </c>
      <c r="H97" s="7">
        <v>335.52145799999994</v>
      </c>
      <c r="I97" s="7">
        <v>729.58592099999987</v>
      </c>
      <c r="J97" s="7">
        <v>832.58648000000017</v>
      </c>
      <c r="K97" s="7">
        <v>2633.9299350000001</v>
      </c>
    </row>
    <row r="98" spans="1:11" x14ac:dyDescent="0.2">
      <c r="A98" s="7">
        <v>97</v>
      </c>
      <c r="B98" s="7" t="s">
        <v>19</v>
      </c>
      <c r="C98" s="7" t="s">
        <v>207</v>
      </c>
      <c r="D98" s="7" t="s">
        <v>208</v>
      </c>
      <c r="E98" s="7">
        <v>0</v>
      </c>
      <c r="F98" s="7">
        <v>447.36082300000004</v>
      </c>
      <c r="G98" s="7">
        <v>157.10781900000001</v>
      </c>
      <c r="H98" s="7">
        <v>346.72564799999998</v>
      </c>
      <c r="I98" s="7">
        <v>589.5331020000001</v>
      </c>
      <c r="J98" s="7">
        <v>535.86243999999988</v>
      </c>
      <c r="K98" s="7">
        <v>1715.4923930000002</v>
      </c>
    </row>
    <row r="99" spans="1:11" x14ac:dyDescent="0.2">
      <c r="A99" s="7">
        <v>98</v>
      </c>
      <c r="B99" s="7" t="s">
        <v>26</v>
      </c>
      <c r="C99" s="7" t="s">
        <v>209</v>
      </c>
      <c r="D99" s="7" t="s">
        <v>210</v>
      </c>
      <c r="E99" s="7">
        <v>0</v>
      </c>
      <c r="F99" s="7">
        <v>181.74812600000001</v>
      </c>
      <c r="G99" s="7">
        <v>76.144782000000006</v>
      </c>
      <c r="H99" s="7">
        <v>303.39080999999999</v>
      </c>
      <c r="I99" s="7">
        <v>837.08150399999988</v>
      </c>
      <c r="J99" s="7">
        <v>1252.5018400000001</v>
      </c>
      <c r="K99" s="7">
        <v>4023.5022530000006</v>
      </c>
    </row>
    <row r="100" spans="1:11" x14ac:dyDescent="0.2">
      <c r="A100" s="7">
        <v>99</v>
      </c>
      <c r="B100" s="7" t="s">
        <v>26</v>
      </c>
      <c r="C100" s="7" t="s">
        <v>211</v>
      </c>
      <c r="D100" s="7" t="s">
        <v>212</v>
      </c>
      <c r="E100" s="7">
        <v>0</v>
      </c>
      <c r="F100" s="7">
        <v>210.246197</v>
      </c>
      <c r="G100" s="7">
        <v>79.962573000000006</v>
      </c>
      <c r="H100" s="7">
        <v>282.73598099999998</v>
      </c>
      <c r="I100" s="7">
        <v>696.12039200000004</v>
      </c>
      <c r="J100" s="7">
        <v>989.14668000000006</v>
      </c>
      <c r="K100" s="7">
        <v>3263.9078340000001</v>
      </c>
    </row>
    <row r="101" spans="1:11" x14ac:dyDescent="0.2">
      <c r="A101" s="7">
        <v>100</v>
      </c>
      <c r="B101" s="7" t="s">
        <v>11</v>
      </c>
      <c r="C101" s="7" t="s">
        <v>213</v>
      </c>
      <c r="D101" s="7" t="s">
        <v>214</v>
      </c>
      <c r="E101" s="7">
        <v>0</v>
      </c>
      <c r="F101" s="7">
        <v>536.70391600000005</v>
      </c>
      <c r="G101" s="7">
        <v>171.52692300000001</v>
      </c>
      <c r="H101" s="7">
        <v>488.3861159999999</v>
      </c>
      <c r="I101" s="7">
        <v>1170.7178939999999</v>
      </c>
      <c r="J101" s="7">
        <v>1379.1551599999998</v>
      </c>
      <c r="K101" s="7">
        <v>4180.7814770000005</v>
      </c>
    </row>
    <row r="102" spans="1:11" x14ac:dyDescent="0.2">
      <c r="A102" s="7">
        <v>101</v>
      </c>
      <c r="B102" s="7" t="s">
        <v>26</v>
      </c>
      <c r="C102" s="7" t="s">
        <v>215</v>
      </c>
      <c r="D102" s="7" t="s">
        <v>216</v>
      </c>
      <c r="E102" s="7">
        <v>0</v>
      </c>
      <c r="F102" s="7">
        <v>260.07162299999999</v>
      </c>
      <c r="G102" s="7">
        <v>89.572928999999988</v>
      </c>
      <c r="H102" s="7">
        <v>223.419195</v>
      </c>
      <c r="I102" s="7">
        <v>444.56129599999997</v>
      </c>
      <c r="J102" s="7">
        <v>494.31235999999996</v>
      </c>
      <c r="K102" s="7">
        <v>1870.9182639999999</v>
      </c>
    </row>
    <row r="103" spans="1:11" x14ac:dyDescent="0.2">
      <c r="A103" s="7">
        <v>102</v>
      </c>
      <c r="B103" s="7" t="s">
        <v>26</v>
      </c>
      <c r="C103" s="7" t="s">
        <v>217</v>
      </c>
      <c r="D103" s="7" t="s">
        <v>218</v>
      </c>
      <c r="E103" s="7">
        <v>0</v>
      </c>
      <c r="F103" s="7">
        <v>184.91332999999997</v>
      </c>
      <c r="G103" s="7">
        <v>70.310300999999995</v>
      </c>
      <c r="H103" s="7">
        <v>255.32528400000001</v>
      </c>
      <c r="I103" s="7">
        <v>590.52865700000007</v>
      </c>
      <c r="J103" s="7">
        <v>774.83583999999996</v>
      </c>
      <c r="K103" s="7">
        <v>2531.8735390000002</v>
      </c>
    </row>
    <row r="104" spans="1:11" x14ac:dyDescent="0.2">
      <c r="A104" s="7">
        <v>103</v>
      </c>
      <c r="B104" s="7" t="s">
        <v>14</v>
      </c>
      <c r="C104" s="7" t="s">
        <v>219</v>
      </c>
      <c r="D104" s="7" t="s">
        <v>220</v>
      </c>
      <c r="E104" s="7">
        <v>0</v>
      </c>
      <c r="F104" s="7">
        <v>292.06021599999991</v>
      </c>
      <c r="G104" s="7">
        <v>110.82636599999999</v>
      </c>
      <c r="H104" s="7">
        <v>345.250674</v>
      </c>
      <c r="I104" s="7">
        <v>734.59159499999998</v>
      </c>
      <c r="J104" s="7">
        <v>927.8273999999999</v>
      </c>
      <c r="K104" s="7">
        <v>2779.0645789999999</v>
      </c>
    </row>
    <row r="105" spans="1:11" x14ac:dyDescent="0.2">
      <c r="A105" s="7">
        <v>104</v>
      </c>
      <c r="B105" s="7" t="s">
        <v>19</v>
      </c>
      <c r="C105" s="7" t="s">
        <v>221</v>
      </c>
      <c r="D105" s="7" t="s">
        <v>222</v>
      </c>
      <c r="E105" s="7">
        <v>0</v>
      </c>
      <c r="F105" s="7">
        <v>284.76581700000003</v>
      </c>
      <c r="G105" s="7">
        <v>102.810648</v>
      </c>
      <c r="H105" s="7">
        <v>243.66465899999997</v>
      </c>
      <c r="I105" s="7">
        <v>437.27671300000003</v>
      </c>
      <c r="J105" s="7">
        <v>496.83452</v>
      </c>
      <c r="K105" s="7">
        <v>1643.2722819999999</v>
      </c>
    </row>
    <row r="106" spans="1:11" x14ac:dyDescent="0.2">
      <c r="A106" s="7">
        <v>105</v>
      </c>
      <c r="B106" s="7" t="s">
        <v>26</v>
      </c>
      <c r="C106" s="7" t="s">
        <v>223</v>
      </c>
      <c r="D106" s="7" t="s">
        <v>224</v>
      </c>
      <c r="E106" s="7">
        <v>0</v>
      </c>
      <c r="F106" s="7">
        <v>352.87041300000004</v>
      </c>
      <c r="G106" s="7">
        <v>149.24036100000001</v>
      </c>
      <c r="H106" s="7">
        <v>514.36168199999997</v>
      </c>
      <c r="I106" s="7">
        <v>1157.6363219999998</v>
      </c>
      <c r="J106" s="7">
        <v>1677.6289999999999</v>
      </c>
      <c r="K106" s="7">
        <v>5678.5417990000005</v>
      </c>
    </row>
    <row r="107" spans="1:11" x14ac:dyDescent="0.2">
      <c r="A107" s="7">
        <v>106</v>
      </c>
      <c r="B107" s="7" t="s">
        <v>26</v>
      </c>
      <c r="C107" s="7" t="s">
        <v>225</v>
      </c>
      <c r="D107" s="7" t="s">
        <v>226</v>
      </c>
      <c r="E107" s="7">
        <v>0</v>
      </c>
      <c r="F107" s="7">
        <v>305.41182000000003</v>
      </c>
      <c r="G107" s="7">
        <v>129.17580600000002</v>
      </c>
      <c r="H107" s="7">
        <v>336.40217099999995</v>
      </c>
      <c r="I107" s="7">
        <v>692.97314099999994</v>
      </c>
      <c r="J107" s="7">
        <v>860.76103999999998</v>
      </c>
      <c r="K107" s="7">
        <v>2486.3574549999998</v>
      </c>
    </row>
    <row r="108" spans="1:11" x14ac:dyDescent="0.2">
      <c r="A108" s="7">
        <v>107</v>
      </c>
      <c r="B108" s="7" t="s">
        <v>26</v>
      </c>
      <c r="C108" s="7" t="s">
        <v>227</v>
      </c>
      <c r="D108" s="7" t="s">
        <v>228</v>
      </c>
      <c r="E108" s="7">
        <v>0</v>
      </c>
      <c r="F108" s="7">
        <v>602.81218200000001</v>
      </c>
      <c r="G108" s="7">
        <v>258.93172500000003</v>
      </c>
      <c r="H108" s="7">
        <v>847.15391699999998</v>
      </c>
      <c r="I108" s="7">
        <v>1834.2462509999998</v>
      </c>
      <c r="J108" s="7">
        <v>2534.35716</v>
      </c>
      <c r="K108" s="7">
        <v>7820.022395</v>
      </c>
    </row>
    <row r="109" spans="1:11" x14ac:dyDescent="0.2">
      <c r="A109" s="7">
        <v>108</v>
      </c>
      <c r="B109" s="7" t="s">
        <v>26</v>
      </c>
      <c r="C109" s="7" t="s">
        <v>229</v>
      </c>
      <c r="D109" s="7" t="s">
        <v>230</v>
      </c>
      <c r="E109" s="7">
        <v>0</v>
      </c>
      <c r="F109" s="7">
        <v>101.026562</v>
      </c>
      <c r="G109" s="7">
        <v>41.891633999999996</v>
      </c>
      <c r="H109" s="7">
        <v>159.88301999999999</v>
      </c>
      <c r="I109" s="7">
        <v>391.05221</v>
      </c>
      <c r="J109" s="7">
        <v>553.00620000000004</v>
      </c>
      <c r="K109" s="7">
        <v>1743.5101130000003</v>
      </c>
    </row>
    <row r="110" spans="1:11" x14ac:dyDescent="0.2">
      <c r="A110" s="7">
        <v>109</v>
      </c>
      <c r="B110" s="7" t="s">
        <v>14</v>
      </c>
      <c r="C110" s="7" t="s">
        <v>231</v>
      </c>
      <c r="D110" s="7" t="s">
        <v>232</v>
      </c>
      <c r="E110" s="7">
        <v>0</v>
      </c>
      <c r="F110" s="7">
        <v>90.437340000000006</v>
      </c>
      <c r="G110" s="7">
        <v>41.697306000000005</v>
      </c>
      <c r="H110" s="7">
        <v>141.157512</v>
      </c>
      <c r="I110" s="7">
        <v>303.78864600000003</v>
      </c>
      <c r="J110" s="7">
        <v>409.44295999999997</v>
      </c>
      <c r="K110" s="7">
        <v>1381.293666</v>
      </c>
    </row>
    <row r="111" spans="1:11" x14ac:dyDescent="0.2">
      <c r="A111" s="7">
        <v>110</v>
      </c>
      <c r="B111" s="7" t="s">
        <v>11</v>
      </c>
      <c r="C111" s="7" t="s">
        <v>233</v>
      </c>
      <c r="D111" s="7" t="s">
        <v>234</v>
      </c>
      <c r="E111" s="7">
        <v>0</v>
      </c>
      <c r="F111" s="7">
        <v>489.11298799999997</v>
      </c>
      <c r="G111" s="7">
        <v>168.17892900000001</v>
      </c>
      <c r="H111" s="7">
        <v>519.9996329999999</v>
      </c>
      <c r="I111" s="7">
        <v>1239.537137</v>
      </c>
      <c r="J111" s="7">
        <v>1591.6765599999999</v>
      </c>
      <c r="K111" s="7">
        <v>5217.3383280000007</v>
      </c>
    </row>
    <row r="112" spans="1:11" x14ac:dyDescent="0.2">
      <c r="A112" s="7">
        <v>111</v>
      </c>
      <c r="B112" s="7" t="s">
        <v>19</v>
      </c>
      <c r="C112" s="7" t="s">
        <v>235</v>
      </c>
      <c r="D112" s="7" t="s">
        <v>236</v>
      </c>
      <c r="E112" s="7">
        <v>0</v>
      </c>
      <c r="F112" s="7">
        <v>489.16304500000001</v>
      </c>
      <c r="G112" s="7">
        <v>149.36414100000002</v>
      </c>
      <c r="H112" s="7">
        <v>337.97767499999992</v>
      </c>
      <c r="I112" s="7">
        <v>580.50783300000012</v>
      </c>
      <c r="J112" s="7">
        <v>521.23080000000004</v>
      </c>
      <c r="K112" s="7">
        <v>1442.9560650000001</v>
      </c>
    </row>
    <row r="113" spans="1:11" x14ac:dyDescent="0.2">
      <c r="A113" s="7">
        <v>112</v>
      </c>
      <c r="B113" s="7" t="s">
        <v>14</v>
      </c>
      <c r="C113" s="7" t="s">
        <v>237</v>
      </c>
      <c r="D113" s="7" t="s">
        <v>238</v>
      </c>
      <c r="E113" s="7">
        <v>0</v>
      </c>
      <c r="F113" s="7">
        <v>88.118233000000018</v>
      </c>
      <c r="G113" s="7">
        <v>44.014092000000005</v>
      </c>
      <c r="H113" s="7">
        <v>136.38363299999997</v>
      </c>
      <c r="I113" s="7">
        <v>291.79803300000003</v>
      </c>
      <c r="J113" s="7">
        <v>388.00944000000004</v>
      </c>
      <c r="K113" s="7">
        <v>1213.816206</v>
      </c>
    </row>
    <row r="114" spans="1:11" x14ac:dyDescent="0.2">
      <c r="A114" s="7">
        <v>113</v>
      </c>
      <c r="B114" s="7" t="s">
        <v>26</v>
      </c>
      <c r="C114" s="7" t="s">
        <v>239</v>
      </c>
      <c r="D114" s="7" t="s">
        <v>240</v>
      </c>
      <c r="E114" s="7">
        <v>0</v>
      </c>
      <c r="F114" s="7">
        <v>222.60796600000003</v>
      </c>
      <c r="G114" s="7">
        <v>93.284288999999987</v>
      </c>
      <c r="H114" s="7">
        <v>371.10082499999999</v>
      </c>
      <c r="I114" s="7">
        <v>904.47373500000003</v>
      </c>
      <c r="J114" s="7">
        <v>1295.1623600000003</v>
      </c>
      <c r="K114" s="7">
        <v>4205.2416780000003</v>
      </c>
    </row>
    <row r="115" spans="1:11" x14ac:dyDescent="0.2">
      <c r="A115" s="7">
        <v>114</v>
      </c>
      <c r="B115" s="7" t="s">
        <v>11</v>
      </c>
      <c r="C115" s="7" t="s">
        <v>241</v>
      </c>
      <c r="D115" s="7" t="s">
        <v>242</v>
      </c>
      <c r="E115" s="7">
        <v>0</v>
      </c>
      <c r="F115" s="7">
        <v>219.54618000000005</v>
      </c>
      <c r="G115" s="7">
        <v>81.903627000000014</v>
      </c>
      <c r="H115" s="7">
        <v>293.60510099999999</v>
      </c>
      <c r="I115" s="7">
        <v>731.60578100000009</v>
      </c>
      <c r="J115" s="7">
        <v>998.1320800000002</v>
      </c>
      <c r="K115" s="7">
        <v>2998.8640830000008</v>
      </c>
    </row>
    <row r="116" spans="1:11" x14ac:dyDescent="0.2">
      <c r="A116" s="7">
        <v>115</v>
      </c>
      <c r="B116" s="7" t="s">
        <v>26</v>
      </c>
      <c r="C116" s="7" t="s">
        <v>243</v>
      </c>
      <c r="D116" s="7" t="s">
        <v>244</v>
      </c>
      <c r="E116" s="7">
        <v>0</v>
      </c>
      <c r="F116" s="7">
        <v>280.43856399999999</v>
      </c>
      <c r="G116" s="7">
        <v>113.162751</v>
      </c>
      <c r="H116" s="7">
        <v>404.33464799999996</v>
      </c>
      <c r="I116" s="7">
        <v>1001.8469489999999</v>
      </c>
      <c r="J116" s="7">
        <v>1538.6663600000002</v>
      </c>
      <c r="K116" s="7">
        <v>5120.4880900000007</v>
      </c>
    </row>
    <row r="117" spans="1:11" x14ac:dyDescent="0.2">
      <c r="A117" s="7">
        <v>116</v>
      </c>
      <c r="B117" s="7" t="s">
        <v>14</v>
      </c>
      <c r="C117" s="7" t="s">
        <v>245</v>
      </c>
      <c r="D117" s="7" t="s">
        <v>246</v>
      </c>
      <c r="E117" s="7">
        <v>0</v>
      </c>
      <c r="F117" s="7">
        <v>192.59623599999998</v>
      </c>
      <c r="G117" s="7">
        <v>85.30469100000002</v>
      </c>
      <c r="H117" s="7">
        <v>266.76224099999996</v>
      </c>
      <c r="I117" s="7">
        <v>551.049801</v>
      </c>
      <c r="J117" s="7">
        <v>753.7155600000001</v>
      </c>
      <c r="K117" s="7">
        <v>2687.035601</v>
      </c>
    </row>
    <row r="118" spans="1:11" x14ac:dyDescent="0.2">
      <c r="A118" s="7">
        <v>117</v>
      </c>
      <c r="B118" s="7" t="s">
        <v>11</v>
      </c>
      <c r="C118" s="7" t="s">
        <v>247</v>
      </c>
      <c r="D118" s="7" t="s">
        <v>248</v>
      </c>
      <c r="E118" s="7">
        <v>0</v>
      </c>
      <c r="F118" s="7">
        <v>145.76127300000002</v>
      </c>
      <c r="G118" s="7">
        <v>52.908092999999994</v>
      </c>
      <c r="H118" s="7">
        <v>190.40327099999999</v>
      </c>
      <c r="I118" s="7">
        <v>455.672619</v>
      </c>
      <c r="J118" s="7">
        <v>622.34939999999995</v>
      </c>
      <c r="K118" s="7">
        <v>2137.5624859999998</v>
      </c>
    </row>
    <row r="119" spans="1:11" x14ac:dyDescent="0.2">
      <c r="A119" s="7">
        <v>118</v>
      </c>
      <c r="B119" s="7" t="s">
        <v>14</v>
      </c>
      <c r="C119" s="7" t="s">
        <v>249</v>
      </c>
      <c r="D119" s="7" t="s">
        <v>250</v>
      </c>
      <c r="E119" s="7">
        <v>0</v>
      </c>
      <c r="F119" s="7">
        <v>210.98247800000001</v>
      </c>
      <c r="G119" s="7">
        <v>92.359352999999984</v>
      </c>
      <c r="H119" s="7">
        <v>296.91877500000004</v>
      </c>
      <c r="I119" s="7">
        <v>636.312273</v>
      </c>
      <c r="J119" s="7">
        <v>851.25876000000005</v>
      </c>
      <c r="K119" s="7">
        <v>2884.1036000000004</v>
      </c>
    </row>
    <row r="120" spans="1:11" x14ac:dyDescent="0.2">
      <c r="A120" s="7">
        <v>119</v>
      </c>
      <c r="B120" s="7" t="s">
        <v>11</v>
      </c>
      <c r="C120" s="7" t="s">
        <v>251</v>
      </c>
      <c r="D120" s="7" t="s">
        <v>252</v>
      </c>
      <c r="E120" s="7">
        <v>0</v>
      </c>
      <c r="F120" s="7">
        <v>187.83113300000002</v>
      </c>
      <c r="G120" s="7">
        <v>70.940517</v>
      </c>
      <c r="H120" s="7">
        <v>224.160732</v>
      </c>
      <c r="I120" s="7">
        <v>473.67575400000004</v>
      </c>
      <c r="J120" s="7">
        <v>662.88652000000013</v>
      </c>
      <c r="K120" s="7">
        <v>1986.5317220000002</v>
      </c>
    </row>
    <row r="121" spans="1:11" x14ac:dyDescent="0.2">
      <c r="A121" s="7">
        <v>120</v>
      </c>
      <c r="B121" s="7" t="s">
        <v>11</v>
      </c>
      <c r="C121" s="7" t="s">
        <v>253</v>
      </c>
      <c r="D121" s="7" t="s">
        <v>254</v>
      </c>
      <c r="E121" s="7">
        <v>0</v>
      </c>
      <c r="F121" s="7">
        <v>151.54038199999999</v>
      </c>
      <c r="G121" s="7">
        <v>59.193944999999999</v>
      </c>
      <c r="H121" s="7">
        <v>215.36732699999996</v>
      </c>
      <c r="I121" s="7">
        <v>529.79048699999998</v>
      </c>
      <c r="J121" s="7">
        <v>732.12519999999995</v>
      </c>
      <c r="K121" s="7">
        <v>2333.143298</v>
      </c>
    </row>
    <row r="122" spans="1:11" x14ac:dyDescent="0.2">
      <c r="A122" s="7">
        <v>121</v>
      </c>
      <c r="B122" s="7" t="s">
        <v>11</v>
      </c>
      <c r="C122" s="7" t="s">
        <v>255</v>
      </c>
      <c r="D122" s="7" t="s">
        <v>256</v>
      </c>
      <c r="E122" s="7">
        <v>0</v>
      </c>
      <c r="F122" s="7">
        <v>227.251451</v>
      </c>
      <c r="G122" s="7">
        <v>65.625015000000005</v>
      </c>
      <c r="H122" s="7">
        <v>166.58618399999997</v>
      </c>
      <c r="I122" s="7">
        <v>313.78612500000003</v>
      </c>
      <c r="J122" s="7">
        <v>338.76684000000006</v>
      </c>
      <c r="K122" s="7">
        <v>908.56733899999995</v>
      </c>
    </row>
    <row r="123" spans="1:11" x14ac:dyDescent="0.2">
      <c r="A123" s="7">
        <v>122</v>
      </c>
      <c r="B123" s="7" t="s">
        <v>26</v>
      </c>
      <c r="C123" s="7" t="s">
        <v>257</v>
      </c>
      <c r="D123" s="7" t="s">
        <v>258</v>
      </c>
      <c r="E123" s="7">
        <v>0</v>
      </c>
      <c r="F123" s="7">
        <v>120.10418</v>
      </c>
      <c r="G123" s="7">
        <v>56.426133</v>
      </c>
      <c r="H123" s="7">
        <v>231.11626499999997</v>
      </c>
      <c r="I123" s="7">
        <v>645.66876500000001</v>
      </c>
      <c r="J123" s="7">
        <v>1005.4275600000001</v>
      </c>
      <c r="K123" s="7">
        <v>3567.2857309999999</v>
      </c>
    </row>
    <row r="124" spans="1:11" x14ac:dyDescent="0.2">
      <c r="A124" s="7">
        <v>123</v>
      </c>
      <c r="B124" s="7" t="s">
        <v>14</v>
      </c>
      <c r="C124" s="7" t="s">
        <v>259</v>
      </c>
      <c r="D124" s="7" t="s">
        <v>260</v>
      </c>
      <c r="E124" s="7">
        <v>0</v>
      </c>
      <c r="F124" s="7">
        <v>181.75313800000004</v>
      </c>
      <c r="G124" s="7">
        <v>81.842511000000002</v>
      </c>
      <c r="H124" s="7">
        <v>279.907578</v>
      </c>
      <c r="I124" s="7">
        <v>668.7650890000001</v>
      </c>
      <c r="J124" s="7">
        <v>1044.6582000000001</v>
      </c>
      <c r="K124" s="7">
        <v>3825.4091230000004</v>
      </c>
    </row>
    <row r="125" spans="1:11" x14ac:dyDescent="0.2">
      <c r="A125" s="7">
        <v>124</v>
      </c>
      <c r="B125" s="7" t="s">
        <v>26</v>
      </c>
      <c r="C125" s="7" t="s">
        <v>261</v>
      </c>
      <c r="D125" s="7" t="s">
        <v>262</v>
      </c>
      <c r="E125" s="7">
        <v>0</v>
      </c>
      <c r="F125" s="7">
        <v>184.139039</v>
      </c>
      <c r="G125" s="7">
        <v>74.411348999999987</v>
      </c>
      <c r="H125" s="7">
        <v>275.97883499999995</v>
      </c>
      <c r="I125" s="7">
        <v>653.70593099999996</v>
      </c>
      <c r="J125" s="7">
        <v>964.87655999999993</v>
      </c>
      <c r="K125" s="7">
        <v>3135.9867829999998</v>
      </c>
    </row>
    <row r="126" spans="1:11" x14ac:dyDescent="0.2">
      <c r="A126" s="7">
        <v>125</v>
      </c>
      <c r="B126" s="7" t="s">
        <v>11</v>
      </c>
      <c r="C126" s="7" t="s">
        <v>263</v>
      </c>
      <c r="D126" s="7" t="s">
        <v>264</v>
      </c>
      <c r="E126" s="7">
        <v>0</v>
      </c>
      <c r="F126" s="7">
        <v>197.47291900000002</v>
      </c>
      <c r="G126" s="7">
        <v>80.459451000000016</v>
      </c>
      <c r="H126" s="7">
        <v>259.36697700000002</v>
      </c>
      <c r="I126" s="7">
        <v>625.81298000000004</v>
      </c>
      <c r="J126" s="7">
        <v>831.81704000000002</v>
      </c>
      <c r="K126" s="7">
        <v>2537.3292340000003</v>
      </c>
    </row>
    <row r="127" spans="1:11" x14ac:dyDescent="0.2">
      <c r="A127" s="7">
        <v>126</v>
      </c>
      <c r="B127" s="7" t="s">
        <v>14</v>
      </c>
      <c r="C127" s="7" t="s">
        <v>265</v>
      </c>
      <c r="D127" s="7" t="s">
        <v>266</v>
      </c>
      <c r="E127" s="7">
        <v>0</v>
      </c>
      <c r="F127" s="7">
        <v>348.514026</v>
      </c>
      <c r="G127" s="7">
        <v>155.57158799999999</v>
      </c>
      <c r="H127" s="7">
        <v>446.04856799999993</v>
      </c>
      <c r="I127" s="7">
        <v>914.65043000000014</v>
      </c>
      <c r="J127" s="7">
        <v>1203.78432</v>
      </c>
      <c r="K127" s="7">
        <v>4549.9778240000005</v>
      </c>
    </row>
    <row r="128" spans="1:11" x14ac:dyDescent="0.2">
      <c r="A128" s="7">
        <v>127</v>
      </c>
      <c r="B128" s="7" t="s">
        <v>14</v>
      </c>
      <c r="C128" s="7" t="s">
        <v>267</v>
      </c>
      <c r="D128" s="7" t="s">
        <v>268</v>
      </c>
      <c r="E128" s="7">
        <v>0</v>
      </c>
      <c r="F128" s="7">
        <v>742.70291899999995</v>
      </c>
      <c r="G128" s="7">
        <v>298.22742899999997</v>
      </c>
      <c r="H128" s="7">
        <v>1084.244616</v>
      </c>
      <c r="I128" s="7">
        <v>2747.1184819999999</v>
      </c>
      <c r="J128" s="7">
        <v>4070.8588</v>
      </c>
      <c r="K128" s="7">
        <v>14283.812978999998</v>
      </c>
    </row>
    <row r="129" spans="1:11" x14ac:dyDescent="0.2">
      <c r="A129" s="7">
        <v>128</v>
      </c>
      <c r="B129" s="7" t="s">
        <v>11</v>
      </c>
      <c r="C129" s="7" t="s">
        <v>269</v>
      </c>
      <c r="D129" s="7" t="s">
        <v>270</v>
      </c>
      <c r="E129" s="7">
        <v>0</v>
      </c>
      <c r="F129" s="7">
        <v>242.55014699999998</v>
      </c>
      <c r="G129" s="7">
        <v>104.27923199999999</v>
      </c>
      <c r="H129" s="7">
        <v>405.12551399999995</v>
      </c>
      <c r="I129" s="7">
        <v>1116.8241560000001</v>
      </c>
      <c r="J129" s="7">
        <v>1589.0929999999998</v>
      </c>
      <c r="K129" s="7">
        <v>4966.1591560000006</v>
      </c>
    </row>
    <row r="130" spans="1:11" x14ac:dyDescent="0.2">
      <c r="A130" s="7">
        <v>129</v>
      </c>
      <c r="B130" s="7" t="s">
        <v>26</v>
      </c>
      <c r="C130" s="7" t="s">
        <v>271</v>
      </c>
      <c r="D130" s="7" t="s">
        <v>272</v>
      </c>
      <c r="E130" s="7">
        <v>0</v>
      </c>
      <c r="F130" s="7">
        <v>206.59870699999999</v>
      </c>
      <c r="G130" s="7">
        <v>70.409154000000015</v>
      </c>
      <c r="H130" s="7">
        <v>220.073319</v>
      </c>
      <c r="I130" s="7">
        <v>469.10650499999997</v>
      </c>
      <c r="J130" s="7">
        <v>717.37027999999998</v>
      </c>
      <c r="K130" s="7">
        <v>2617.7287619999997</v>
      </c>
    </row>
    <row r="131" spans="1:11" x14ac:dyDescent="0.2">
      <c r="A131" s="7">
        <v>130</v>
      </c>
      <c r="B131" s="7" t="s">
        <v>26</v>
      </c>
      <c r="C131" s="7" t="s">
        <v>273</v>
      </c>
      <c r="D131" s="7" t="s">
        <v>274</v>
      </c>
      <c r="E131" s="7">
        <v>0</v>
      </c>
      <c r="F131" s="7">
        <v>313.25034999999997</v>
      </c>
      <c r="G131" s="7">
        <v>102.65550600000002</v>
      </c>
      <c r="H131" s="7">
        <v>305.275239</v>
      </c>
      <c r="I131" s="7">
        <v>636.00687899999991</v>
      </c>
      <c r="J131" s="7">
        <v>738.06755999999996</v>
      </c>
      <c r="K131" s="7">
        <v>2369.073727</v>
      </c>
    </row>
    <row r="132" spans="1:11" x14ac:dyDescent="0.2">
      <c r="A132" s="7">
        <v>131</v>
      </c>
      <c r="B132" s="7" t="s">
        <v>26</v>
      </c>
      <c r="C132" s="7" t="s">
        <v>275</v>
      </c>
      <c r="D132" s="7" t="s">
        <v>276</v>
      </c>
      <c r="E132" s="7">
        <v>0</v>
      </c>
      <c r="F132" s="7">
        <v>143.699094</v>
      </c>
      <c r="G132" s="7">
        <v>56.705517</v>
      </c>
      <c r="H132" s="7">
        <v>197.02740599999996</v>
      </c>
      <c r="I132" s="7">
        <v>441.08270699999997</v>
      </c>
      <c r="J132" s="7">
        <v>610.7088399999999</v>
      </c>
      <c r="K132" s="7">
        <v>1956.9324859999999</v>
      </c>
    </row>
    <row r="133" spans="1:11" x14ac:dyDescent="0.2">
      <c r="A133" s="7">
        <v>132</v>
      </c>
      <c r="B133" s="7" t="s">
        <v>26</v>
      </c>
      <c r="C133" s="7" t="s">
        <v>277</v>
      </c>
      <c r="D133" s="7" t="s">
        <v>278</v>
      </c>
      <c r="E133" s="7">
        <v>0</v>
      </c>
      <c r="F133" s="7">
        <v>108.888262</v>
      </c>
      <c r="G133" s="7">
        <v>40.992471000000002</v>
      </c>
      <c r="H133" s="7">
        <v>139.383657</v>
      </c>
      <c r="I133" s="7">
        <v>321.73671900000005</v>
      </c>
      <c r="J133" s="7">
        <v>469.19527999999997</v>
      </c>
      <c r="K133" s="7">
        <v>1532.1165939999996</v>
      </c>
    </row>
    <row r="134" spans="1:11" x14ac:dyDescent="0.2">
      <c r="A134" s="7">
        <v>133</v>
      </c>
      <c r="B134" s="7" t="s">
        <v>11</v>
      </c>
      <c r="C134" s="7" t="s">
        <v>279</v>
      </c>
      <c r="D134" s="7" t="s">
        <v>280</v>
      </c>
      <c r="E134" s="7">
        <v>0</v>
      </c>
      <c r="F134" s="7">
        <v>223.942789</v>
      </c>
      <c r="G134" s="7">
        <v>84.906846000000016</v>
      </c>
      <c r="H134" s="7">
        <v>266.21773200000001</v>
      </c>
      <c r="I134" s="7">
        <v>569.06289499999991</v>
      </c>
      <c r="J134" s="7">
        <v>750.73720000000003</v>
      </c>
      <c r="K134" s="7">
        <v>2357.5466340000003</v>
      </c>
    </row>
    <row r="135" spans="1:11" x14ac:dyDescent="0.2">
      <c r="A135" s="7">
        <v>134</v>
      </c>
      <c r="B135" s="7" t="s">
        <v>14</v>
      </c>
      <c r="C135" s="7" t="s">
        <v>281</v>
      </c>
      <c r="D135" s="7" t="s">
        <v>282</v>
      </c>
      <c r="E135" s="7">
        <v>0</v>
      </c>
      <c r="F135" s="7">
        <v>640.55296199999998</v>
      </c>
      <c r="G135" s="7">
        <v>255.56573400000002</v>
      </c>
      <c r="H135" s="7">
        <v>804.19927499999994</v>
      </c>
      <c r="I135" s="7">
        <v>1763.3684389999999</v>
      </c>
      <c r="J135" s="7">
        <v>2428.4931599999995</v>
      </c>
      <c r="K135" s="7">
        <v>8842.2506040000007</v>
      </c>
    </row>
    <row r="136" spans="1:11" x14ac:dyDescent="0.2">
      <c r="A136" s="7">
        <v>135</v>
      </c>
      <c r="B136" s="7" t="s">
        <v>14</v>
      </c>
      <c r="C136" s="7" t="s">
        <v>283</v>
      </c>
      <c r="D136" s="7" t="s">
        <v>284</v>
      </c>
      <c r="E136" s="7">
        <v>0</v>
      </c>
      <c r="F136" s="7">
        <v>214.77917300000001</v>
      </c>
      <c r="G136" s="7">
        <v>74.00505600000001</v>
      </c>
      <c r="H136" s="7">
        <v>224.04739499999997</v>
      </c>
      <c r="I136" s="7">
        <v>484.58989800000001</v>
      </c>
      <c r="J136" s="7">
        <v>589.87288000000001</v>
      </c>
      <c r="K136" s="7">
        <v>1969.8941380000001</v>
      </c>
    </row>
    <row r="137" spans="1:11" x14ac:dyDescent="0.2">
      <c r="A137" s="7">
        <v>136</v>
      </c>
      <c r="B137" s="7" t="s">
        <v>19</v>
      </c>
      <c r="C137" s="7" t="s">
        <v>285</v>
      </c>
      <c r="D137" s="7" t="s">
        <v>286</v>
      </c>
      <c r="E137" s="7">
        <v>0</v>
      </c>
      <c r="F137" s="7">
        <v>405.86410199999995</v>
      </c>
      <c r="G137" s="7">
        <v>146.03509199999999</v>
      </c>
      <c r="H137" s="7">
        <v>331.00365599999992</v>
      </c>
      <c r="I137" s="7">
        <v>635.12349500000005</v>
      </c>
      <c r="J137" s="7">
        <v>729.21672000000001</v>
      </c>
      <c r="K137" s="7">
        <v>2495.4183909999997</v>
      </c>
    </row>
    <row r="138" spans="1:11" x14ac:dyDescent="0.2">
      <c r="A138" s="7">
        <v>137</v>
      </c>
      <c r="B138" s="7" t="s">
        <v>26</v>
      </c>
      <c r="C138" s="7" t="s">
        <v>287</v>
      </c>
      <c r="D138" s="7" t="s">
        <v>288</v>
      </c>
      <c r="E138" s="7">
        <v>0</v>
      </c>
      <c r="F138" s="7">
        <v>161.83211800000001</v>
      </c>
      <c r="G138" s="7">
        <v>67.568787000000015</v>
      </c>
      <c r="H138" s="7">
        <v>229.050522</v>
      </c>
      <c r="I138" s="7">
        <v>522.31295699999998</v>
      </c>
      <c r="J138" s="7">
        <v>769.84316000000001</v>
      </c>
      <c r="K138" s="7">
        <v>2553.8073730000001</v>
      </c>
    </row>
    <row r="139" spans="1:11" x14ac:dyDescent="0.2">
      <c r="A139" s="7">
        <v>138</v>
      </c>
      <c r="B139" s="7" t="s">
        <v>19</v>
      </c>
      <c r="C139" s="7" t="s">
        <v>289</v>
      </c>
      <c r="D139" s="7" t="s">
        <v>290</v>
      </c>
      <c r="E139" s="7">
        <v>0</v>
      </c>
      <c r="F139" s="7">
        <v>237.61877299999998</v>
      </c>
      <c r="G139" s="7">
        <v>104.75134800000001</v>
      </c>
      <c r="H139" s="7">
        <v>264.26185199999998</v>
      </c>
      <c r="I139" s="7">
        <v>486.30779100000001</v>
      </c>
      <c r="J139" s="7">
        <v>617.42256000000009</v>
      </c>
      <c r="K139" s="7">
        <v>2073.0989840000002</v>
      </c>
    </row>
    <row r="140" spans="1:11" x14ac:dyDescent="0.2">
      <c r="A140" s="7">
        <v>139</v>
      </c>
      <c r="B140" s="7" t="s">
        <v>11</v>
      </c>
      <c r="C140" s="7" t="s">
        <v>291</v>
      </c>
      <c r="D140" s="7" t="s">
        <v>292</v>
      </c>
      <c r="E140" s="7">
        <v>0</v>
      </c>
      <c r="F140" s="7">
        <v>237.44202299999998</v>
      </c>
      <c r="G140" s="7">
        <v>90.963650999999999</v>
      </c>
      <c r="H140" s="7">
        <v>326.9462759999999</v>
      </c>
      <c r="I140" s="7">
        <v>750.01293399999986</v>
      </c>
      <c r="J140" s="7">
        <v>1025.1982399999999</v>
      </c>
      <c r="K140" s="7">
        <v>3241.890821</v>
      </c>
    </row>
    <row r="141" spans="1:11" x14ac:dyDescent="0.2">
      <c r="A141" s="7">
        <v>140</v>
      </c>
      <c r="B141" s="7" t="s">
        <v>26</v>
      </c>
      <c r="C141" s="7" t="s">
        <v>293</v>
      </c>
      <c r="D141" s="7" t="s">
        <v>294</v>
      </c>
      <c r="E141" s="7">
        <v>0</v>
      </c>
      <c r="F141" s="7">
        <v>102.64163000000001</v>
      </c>
      <c r="G141" s="7">
        <v>45.521948999999999</v>
      </c>
      <c r="H141" s="7">
        <v>150.09899399999998</v>
      </c>
      <c r="I141" s="7">
        <v>346.48718000000002</v>
      </c>
      <c r="J141" s="7">
        <v>498.90660000000003</v>
      </c>
      <c r="K141" s="7">
        <v>1791.3371459999998</v>
      </c>
    </row>
    <row r="142" spans="1:11" x14ac:dyDescent="0.2">
      <c r="A142" s="7">
        <v>141</v>
      </c>
      <c r="B142" s="7" t="s">
        <v>11</v>
      </c>
      <c r="C142" s="7" t="s">
        <v>295</v>
      </c>
      <c r="D142" s="7" t="s">
        <v>296</v>
      </c>
      <c r="E142" s="7">
        <v>0</v>
      </c>
      <c r="F142" s="7">
        <v>296.802639</v>
      </c>
      <c r="G142" s="7">
        <v>99.266058000000001</v>
      </c>
      <c r="H142" s="7">
        <v>278.08490699999999</v>
      </c>
      <c r="I142" s="7">
        <v>577.2316669999999</v>
      </c>
      <c r="J142" s="7">
        <v>691.86343999999997</v>
      </c>
      <c r="K142" s="7">
        <v>2205.1738560000003</v>
      </c>
    </row>
    <row r="143" spans="1:11" x14ac:dyDescent="0.2">
      <c r="A143" s="7">
        <v>142</v>
      </c>
      <c r="B143" s="7" t="s">
        <v>26</v>
      </c>
      <c r="C143" s="7" t="s">
        <v>297</v>
      </c>
      <c r="D143" s="7" t="s">
        <v>298</v>
      </c>
      <c r="E143" s="7">
        <v>0</v>
      </c>
      <c r="F143" s="7">
        <v>543.43188200000009</v>
      </c>
      <c r="G143" s="7">
        <v>186.55042499999999</v>
      </c>
      <c r="H143" s="7">
        <v>533.64534300000003</v>
      </c>
      <c r="I143" s="7">
        <v>1005.1783609999998</v>
      </c>
      <c r="J143" s="7">
        <v>1225.1083599999999</v>
      </c>
      <c r="K143" s="7">
        <v>4197.0676130000002</v>
      </c>
    </row>
    <row r="144" spans="1:11" x14ac:dyDescent="0.2">
      <c r="A144" s="7">
        <v>143</v>
      </c>
      <c r="B144" s="7" t="s">
        <v>11</v>
      </c>
      <c r="C144" s="7" t="s">
        <v>299</v>
      </c>
      <c r="D144" s="7" t="s">
        <v>300</v>
      </c>
      <c r="E144" s="7">
        <v>0</v>
      </c>
      <c r="F144" s="7">
        <v>82.167266999999995</v>
      </c>
      <c r="G144" s="7">
        <v>33.436368000000002</v>
      </c>
      <c r="H144" s="7">
        <v>137.99866499999999</v>
      </c>
      <c r="I144" s="7">
        <v>377.07269499999995</v>
      </c>
      <c r="J144" s="7">
        <v>568.4674</v>
      </c>
      <c r="K144" s="7">
        <v>1855.9362319999998</v>
      </c>
    </row>
    <row r="145" spans="1:11" x14ac:dyDescent="0.2">
      <c r="A145" s="7">
        <v>144</v>
      </c>
      <c r="B145" s="7" t="s">
        <v>11</v>
      </c>
      <c r="C145" s="7" t="s">
        <v>301</v>
      </c>
      <c r="D145" s="7" t="s">
        <v>302</v>
      </c>
      <c r="E145" s="7">
        <v>0</v>
      </c>
      <c r="F145" s="7">
        <v>577.64022399999999</v>
      </c>
      <c r="G145" s="7">
        <v>199.802142</v>
      </c>
      <c r="H145" s="7">
        <v>627.82144199999993</v>
      </c>
      <c r="I145" s="7">
        <v>1325.6255389999999</v>
      </c>
      <c r="J145" s="7">
        <v>1732.1611600000001</v>
      </c>
      <c r="K145" s="7">
        <v>6354.528389000001</v>
      </c>
    </row>
    <row r="146" spans="1:11" x14ac:dyDescent="0.2">
      <c r="A146" s="7">
        <v>145</v>
      </c>
      <c r="B146" s="7" t="s">
        <v>26</v>
      </c>
      <c r="C146" s="7" t="s">
        <v>303</v>
      </c>
      <c r="D146" s="7" t="s">
        <v>304</v>
      </c>
      <c r="E146" s="7">
        <v>0</v>
      </c>
      <c r="F146" s="7">
        <v>253.23732700000002</v>
      </c>
      <c r="G146" s="7">
        <v>104.672061</v>
      </c>
      <c r="H146" s="7">
        <v>421.96744799999999</v>
      </c>
      <c r="I146" s="7">
        <v>1060.3387090000001</v>
      </c>
      <c r="J146" s="7">
        <v>1559.82232</v>
      </c>
      <c r="K146" s="7">
        <v>5384.3503870000004</v>
      </c>
    </row>
    <row r="147" spans="1:11" x14ac:dyDescent="0.2">
      <c r="A147" s="7">
        <v>146</v>
      </c>
      <c r="B147" s="7" t="s">
        <v>14</v>
      </c>
      <c r="C147" s="7" t="s">
        <v>305</v>
      </c>
      <c r="D147" s="7" t="s">
        <v>306</v>
      </c>
      <c r="E147" s="7">
        <v>0</v>
      </c>
      <c r="F147" s="7">
        <v>172.87159399999999</v>
      </c>
      <c r="G147" s="7">
        <v>71.627760000000009</v>
      </c>
      <c r="H147" s="7">
        <v>160.34998499999998</v>
      </c>
      <c r="I147" s="7">
        <v>287.43187399999999</v>
      </c>
      <c r="J147" s="7">
        <v>291.39979999999997</v>
      </c>
      <c r="K147" s="7">
        <v>887.85688300000004</v>
      </c>
    </row>
    <row r="148" spans="1:11" x14ac:dyDescent="0.2">
      <c r="A148" s="7">
        <v>147</v>
      </c>
      <c r="B148" s="7" t="s">
        <v>26</v>
      </c>
      <c r="C148" s="7" t="s">
        <v>307</v>
      </c>
      <c r="D148" s="7" t="s">
        <v>308</v>
      </c>
      <c r="E148" s="7">
        <v>0</v>
      </c>
      <c r="F148" s="7">
        <v>189.02365300000002</v>
      </c>
      <c r="G148" s="7">
        <v>78.736559999999997</v>
      </c>
      <c r="H148" s="7">
        <v>266.67975599999994</v>
      </c>
      <c r="I148" s="7">
        <v>602.75152400000002</v>
      </c>
      <c r="J148" s="7">
        <v>854.25360000000001</v>
      </c>
      <c r="K148" s="7">
        <v>3213.9591789999999</v>
      </c>
    </row>
    <row r="149" spans="1:11" x14ac:dyDescent="0.2">
      <c r="A149" s="7">
        <v>148</v>
      </c>
      <c r="B149" s="7" t="s">
        <v>14</v>
      </c>
      <c r="C149" s="7" t="s">
        <v>309</v>
      </c>
      <c r="D149" s="7" t="s">
        <v>310</v>
      </c>
      <c r="E149" s="7">
        <v>0</v>
      </c>
      <c r="F149" s="7">
        <v>437.03932300000002</v>
      </c>
      <c r="G149" s="7">
        <v>184.80433199999999</v>
      </c>
      <c r="H149" s="7">
        <v>720.6127469999999</v>
      </c>
      <c r="I149" s="7">
        <v>1841.661934</v>
      </c>
      <c r="J149" s="7">
        <v>2762.5617200000002</v>
      </c>
      <c r="K149" s="7">
        <v>9573.2751549999994</v>
      </c>
    </row>
    <row r="150" spans="1:11" x14ac:dyDescent="0.2">
      <c r="A150" s="7">
        <v>149</v>
      </c>
      <c r="B150" s="7" t="s">
        <v>11</v>
      </c>
      <c r="C150" s="7" t="s">
        <v>311</v>
      </c>
      <c r="D150" s="7" t="s">
        <v>312</v>
      </c>
      <c r="E150" s="7">
        <v>0</v>
      </c>
      <c r="F150" s="7">
        <v>143.86726200000001</v>
      </c>
      <c r="G150" s="7">
        <v>63.983471999999992</v>
      </c>
      <c r="H150" s="7">
        <v>234.78407999999996</v>
      </c>
      <c r="I150" s="7">
        <v>539.63152000000002</v>
      </c>
      <c r="J150" s="7">
        <v>769.93471999999997</v>
      </c>
      <c r="K150" s="7">
        <v>2642.7790209999998</v>
      </c>
    </row>
    <row r="151" spans="1:11" x14ac:dyDescent="0.2">
      <c r="A151" s="7">
        <v>150</v>
      </c>
      <c r="B151" s="7" t="s">
        <v>14</v>
      </c>
      <c r="C151" s="7" t="s">
        <v>313</v>
      </c>
      <c r="D151" s="7" t="s">
        <v>314</v>
      </c>
      <c r="E151" s="7">
        <v>0</v>
      </c>
      <c r="F151" s="7">
        <v>209.27499600000002</v>
      </c>
      <c r="G151" s="7">
        <v>91.177253999999991</v>
      </c>
      <c r="H151" s="7">
        <v>368.83906200000001</v>
      </c>
      <c r="I151" s="7">
        <v>999.78150300000004</v>
      </c>
      <c r="J151" s="7">
        <v>1513.5090799999998</v>
      </c>
      <c r="K151" s="7">
        <v>5239.1945580000001</v>
      </c>
    </row>
    <row r="152" spans="1:11" x14ac:dyDescent="0.2">
      <c r="A152" s="7">
        <v>151</v>
      </c>
      <c r="B152" s="7" t="s">
        <v>26</v>
      </c>
      <c r="C152" s="7" t="s">
        <v>315</v>
      </c>
      <c r="D152" s="7" t="s">
        <v>316</v>
      </c>
      <c r="E152" s="7">
        <v>0</v>
      </c>
      <c r="F152" s="7">
        <v>191.92537000000002</v>
      </c>
      <c r="G152" s="7">
        <v>79.499414999999999</v>
      </c>
      <c r="H152" s="7">
        <v>297.84822299999996</v>
      </c>
      <c r="I152" s="7">
        <v>673.69088399999998</v>
      </c>
      <c r="J152" s="7">
        <v>1033.98668</v>
      </c>
      <c r="K152" s="7">
        <v>3598.7360900000003</v>
      </c>
    </row>
    <row r="153" spans="1:11" x14ac:dyDescent="0.2">
      <c r="A153" s="7">
        <v>152</v>
      </c>
      <c r="B153" s="7" t="s">
        <v>14</v>
      </c>
      <c r="C153" s="7" t="s">
        <v>317</v>
      </c>
      <c r="D153" s="7" t="s">
        <v>318</v>
      </c>
      <c r="E153" s="7">
        <v>0</v>
      </c>
      <c r="F153" s="7">
        <v>162.73340999999999</v>
      </c>
      <c r="G153" s="7">
        <v>72.705624</v>
      </c>
      <c r="H153" s="7">
        <v>279.29379599999999</v>
      </c>
      <c r="I153" s="7">
        <v>692.99917699999992</v>
      </c>
      <c r="J153" s="7">
        <v>990.75888000000009</v>
      </c>
      <c r="K153" s="7">
        <v>3642.0014349999997</v>
      </c>
    </row>
    <row r="154" spans="1:11" x14ac:dyDescent="0.2">
      <c r="A154" s="7">
        <v>153</v>
      </c>
      <c r="B154" s="7" t="s">
        <v>14</v>
      </c>
      <c r="C154" s="7" t="s">
        <v>319</v>
      </c>
      <c r="D154" s="7" t="s">
        <v>320</v>
      </c>
      <c r="E154" s="7">
        <v>0</v>
      </c>
      <c r="F154" s="7">
        <v>274.75091700000002</v>
      </c>
      <c r="G154" s="7">
        <v>110.14648200000001</v>
      </c>
      <c r="H154" s="7">
        <v>352.44829800000002</v>
      </c>
      <c r="I154" s="7">
        <v>756.14931100000001</v>
      </c>
      <c r="J154" s="7">
        <v>1042.76324</v>
      </c>
      <c r="K154" s="7">
        <v>3817.0600030000001</v>
      </c>
    </row>
    <row r="155" spans="1:11" x14ac:dyDescent="0.2">
      <c r="A155" s="7">
        <v>154</v>
      </c>
      <c r="B155" s="7" t="s">
        <v>14</v>
      </c>
      <c r="C155" s="7" t="s">
        <v>321</v>
      </c>
      <c r="D155" s="7" t="s">
        <v>322</v>
      </c>
      <c r="E155" s="7">
        <v>0</v>
      </c>
      <c r="F155" s="7">
        <v>168.01055600000001</v>
      </c>
      <c r="G155" s="7">
        <v>70.045200000000008</v>
      </c>
      <c r="H155" s="7">
        <v>274.73257799999999</v>
      </c>
      <c r="I155" s="7">
        <v>703.85924799999987</v>
      </c>
      <c r="J155" s="7">
        <v>1042.9938</v>
      </c>
      <c r="K155" s="7">
        <v>3368.735451</v>
      </c>
    </row>
    <row r="156" spans="1:11" x14ac:dyDescent="0.2">
      <c r="A156" s="7">
        <v>155</v>
      </c>
      <c r="B156" s="7" t="s">
        <v>26</v>
      </c>
      <c r="C156" s="7" t="s">
        <v>323</v>
      </c>
      <c r="D156" s="7" t="s">
        <v>324</v>
      </c>
      <c r="E156" s="7">
        <v>0</v>
      </c>
      <c r="F156" s="7">
        <v>129.913882</v>
      </c>
      <c r="G156" s="7">
        <v>53.434386000000003</v>
      </c>
      <c r="H156" s="7">
        <v>197.01492300000001</v>
      </c>
      <c r="I156" s="7">
        <v>484.80563799999999</v>
      </c>
      <c r="J156" s="7">
        <v>711.87048000000004</v>
      </c>
      <c r="K156" s="7">
        <v>2442.324098</v>
      </c>
    </row>
    <row r="157" spans="1:11" x14ac:dyDescent="0.2">
      <c r="A157" s="7">
        <v>156</v>
      </c>
      <c r="B157" s="7" t="s">
        <v>11</v>
      </c>
      <c r="C157" s="7" t="s">
        <v>325</v>
      </c>
      <c r="D157" s="7" t="s">
        <v>326</v>
      </c>
      <c r="E157" s="7">
        <v>0</v>
      </c>
      <c r="F157" s="7">
        <v>210.09678199999999</v>
      </c>
      <c r="G157" s="7">
        <v>63.183384000000004</v>
      </c>
      <c r="H157" s="7">
        <v>171.33642899999998</v>
      </c>
      <c r="I157" s="7">
        <v>344.94093599999997</v>
      </c>
      <c r="J157" s="7">
        <v>338.24191999999999</v>
      </c>
      <c r="K157" s="7">
        <v>1184.923434</v>
      </c>
    </row>
    <row r="158" spans="1:11" x14ac:dyDescent="0.2">
      <c r="A158" s="7">
        <v>157</v>
      </c>
      <c r="B158" s="7" t="s">
        <v>26</v>
      </c>
      <c r="C158" s="7" t="s">
        <v>327</v>
      </c>
      <c r="D158" s="7" t="s">
        <v>328</v>
      </c>
      <c r="E158" s="7">
        <v>0</v>
      </c>
      <c r="F158" s="7">
        <v>216.687331</v>
      </c>
      <c r="G158" s="7">
        <v>90.40119</v>
      </c>
      <c r="H158" s="7">
        <v>324.89675999999997</v>
      </c>
      <c r="I158" s="7">
        <v>784.56965200000002</v>
      </c>
      <c r="J158" s="7">
        <v>1213.8286799999998</v>
      </c>
      <c r="K158" s="7">
        <v>4209.7188489999999</v>
      </c>
    </row>
    <row r="159" spans="1:11" x14ac:dyDescent="0.2">
      <c r="A159" s="7">
        <v>158</v>
      </c>
      <c r="B159" s="7" t="s">
        <v>14</v>
      </c>
      <c r="C159" s="7" t="s">
        <v>329</v>
      </c>
      <c r="D159" s="7" t="s">
        <v>330</v>
      </c>
      <c r="E159" s="7">
        <v>0</v>
      </c>
      <c r="F159" s="7">
        <v>130.19901300000001</v>
      </c>
      <c r="G159" s="7">
        <v>42.048107999999992</v>
      </c>
      <c r="H159" s="7">
        <v>106.568226</v>
      </c>
      <c r="I159" s="7">
        <v>184.91013299999995</v>
      </c>
      <c r="J159" s="7">
        <v>211.78252000000003</v>
      </c>
      <c r="K159" s="7">
        <v>779.7921980000001</v>
      </c>
    </row>
    <row r="160" spans="1:11" x14ac:dyDescent="0.2">
      <c r="A160" s="7">
        <v>159</v>
      </c>
      <c r="B160" s="7" t="s">
        <v>11</v>
      </c>
      <c r="C160" s="7" t="s">
        <v>331</v>
      </c>
      <c r="D160" s="7" t="s">
        <v>332</v>
      </c>
      <c r="E160" s="7">
        <v>0</v>
      </c>
      <c r="F160" s="7">
        <v>135.75996000000001</v>
      </c>
      <c r="G160" s="7">
        <v>51.974348999999997</v>
      </c>
      <c r="H160" s="7">
        <v>199.974951</v>
      </c>
      <c r="I160" s="7">
        <v>484.81375700000007</v>
      </c>
      <c r="J160" s="7">
        <v>623.26791999999989</v>
      </c>
      <c r="K160" s="7">
        <v>2163.422458</v>
      </c>
    </row>
    <row r="161" spans="1:11" x14ac:dyDescent="0.2">
      <c r="A161" s="7">
        <v>160</v>
      </c>
      <c r="B161" s="7" t="s">
        <v>11</v>
      </c>
      <c r="C161" s="7" t="s">
        <v>333</v>
      </c>
      <c r="D161" s="7" t="s">
        <v>334</v>
      </c>
      <c r="E161" s="7">
        <v>0</v>
      </c>
      <c r="F161" s="7">
        <v>237.24213099999997</v>
      </c>
      <c r="G161" s="7">
        <v>87.384438000000003</v>
      </c>
      <c r="H161" s="7">
        <v>311.45051699999999</v>
      </c>
      <c r="I161" s="7">
        <v>787.30117799999982</v>
      </c>
      <c r="J161" s="7">
        <v>1038.78988</v>
      </c>
      <c r="K161" s="7">
        <v>3349.1678700000002</v>
      </c>
    </row>
    <row r="162" spans="1:11" x14ac:dyDescent="0.2">
      <c r="A162" s="7">
        <v>161</v>
      </c>
      <c r="B162" s="7" t="s">
        <v>11</v>
      </c>
      <c r="C162" s="7" t="s">
        <v>335</v>
      </c>
      <c r="D162" s="7" t="s">
        <v>336</v>
      </c>
      <c r="E162" s="7">
        <v>0</v>
      </c>
      <c r="F162" s="7">
        <v>136.84830600000001</v>
      </c>
      <c r="G162" s="7">
        <v>51.199122000000003</v>
      </c>
      <c r="H162" s="7">
        <v>183.90690899999998</v>
      </c>
      <c r="I162" s="7">
        <v>475.05621400000001</v>
      </c>
      <c r="J162" s="7">
        <v>598.44492000000002</v>
      </c>
      <c r="K162" s="7">
        <v>1829.7319480000001</v>
      </c>
    </row>
    <row r="163" spans="1:11" x14ac:dyDescent="0.2">
      <c r="A163" s="7">
        <v>162</v>
      </c>
      <c r="B163" s="7" t="s">
        <v>26</v>
      </c>
      <c r="C163" s="7" t="s">
        <v>337</v>
      </c>
      <c r="D163" s="7" t="s">
        <v>338</v>
      </c>
      <c r="E163" s="7">
        <v>0</v>
      </c>
      <c r="F163" s="7">
        <v>230.958595</v>
      </c>
      <c r="G163" s="7">
        <v>94.341116999999997</v>
      </c>
      <c r="H163" s="7">
        <v>333.25231499999995</v>
      </c>
      <c r="I163" s="7">
        <v>767.743289</v>
      </c>
      <c r="J163" s="7">
        <v>1153.05432</v>
      </c>
      <c r="K163" s="7">
        <v>4356.1241469999995</v>
      </c>
    </row>
    <row r="164" spans="1:11" x14ac:dyDescent="0.2">
      <c r="A164" s="7">
        <v>163</v>
      </c>
      <c r="B164" s="7" t="s">
        <v>26</v>
      </c>
      <c r="C164" s="7" t="s">
        <v>339</v>
      </c>
      <c r="D164" s="7" t="s">
        <v>340</v>
      </c>
      <c r="E164" s="7">
        <v>0</v>
      </c>
      <c r="F164" s="7">
        <v>104.691951</v>
      </c>
      <c r="G164" s="7">
        <v>46.378431000000006</v>
      </c>
      <c r="H164" s="7">
        <v>170.10267300000001</v>
      </c>
      <c r="I164" s="7">
        <v>419.41868500000004</v>
      </c>
      <c r="J164" s="7">
        <v>600.87992000000008</v>
      </c>
      <c r="K164" s="7">
        <v>1920.9728440000001</v>
      </c>
    </row>
    <row r="165" spans="1:11" x14ac:dyDescent="0.2">
      <c r="A165" s="7">
        <v>164</v>
      </c>
      <c r="B165" s="7" t="s">
        <v>26</v>
      </c>
      <c r="C165" s="7" t="s">
        <v>341</v>
      </c>
      <c r="D165" s="7" t="s">
        <v>342</v>
      </c>
      <c r="E165" s="7">
        <v>0</v>
      </c>
      <c r="F165" s="7">
        <v>249.13578899999999</v>
      </c>
      <c r="G165" s="7">
        <v>103.80591599999998</v>
      </c>
      <c r="H165" s="7">
        <v>395.42351399999995</v>
      </c>
      <c r="I165" s="7">
        <v>940.33510500000011</v>
      </c>
      <c r="J165" s="7">
        <v>1395.6484</v>
      </c>
      <c r="K165" s="7">
        <v>4935.7428479999999</v>
      </c>
    </row>
    <row r="166" spans="1:11" x14ac:dyDescent="0.2">
      <c r="A166" s="7">
        <v>165</v>
      </c>
      <c r="B166" s="7" t="s">
        <v>14</v>
      </c>
      <c r="C166" s="7" t="s">
        <v>343</v>
      </c>
      <c r="D166" s="7" t="s">
        <v>344</v>
      </c>
      <c r="E166" s="7">
        <v>0</v>
      </c>
      <c r="F166" s="7">
        <v>264.28726800000004</v>
      </c>
      <c r="G166" s="7">
        <v>88.245750000000001</v>
      </c>
      <c r="H166" s="7">
        <v>243.55863000000002</v>
      </c>
      <c r="I166" s="7">
        <v>520.27265</v>
      </c>
      <c r="J166" s="7">
        <v>649.76328000000001</v>
      </c>
      <c r="K166" s="7">
        <v>2152.855157</v>
      </c>
    </row>
    <row r="167" spans="1:11" x14ac:dyDescent="0.2">
      <c r="A167" s="7">
        <v>166</v>
      </c>
      <c r="B167" s="7" t="s">
        <v>26</v>
      </c>
      <c r="C167" s="7" t="s">
        <v>345</v>
      </c>
      <c r="D167" s="7" t="s">
        <v>346</v>
      </c>
      <c r="E167" s="7">
        <v>0</v>
      </c>
      <c r="F167" s="7">
        <v>176.87712700000003</v>
      </c>
      <c r="G167" s="7">
        <v>73.145250000000004</v>
      </c>
      <c r="H167" s="7">
        <v>231.71905799999996</v>
      </c>
      <c r="I167" s="7">
        <v>496.21674300000001</v>
      </c>
      <c r="J167" s="7">
        <v>699.11748</v>
      </c>
      <c r="K167" s="7">
        <v>2483.5266930000003</v>
      </c>
    </row>
    <row r="168" spans="1:11" x14ac:dyDescent="0.2">
      <c r="A168" s="7">
        <v>167</v>
      </c>
      <c r="B168" s="7" t="s">
        <v>26</v>
      </c>
      <c r="C168" s="7" t="s">
        <v>347</v>
      </c>
      <c r="D168" s="7" t="s">
        <v>348</v>
      </c>
      <c r="E168" s="7">
        <v>0</v>
      </c>
      <c r="F168" s="7">
        <v>497.44785999999999</v>
      </c>
      <c r="G168" s="7">
        <v>192.50165099999998</v>
      </c>
      <c r="H168" s="7">
        <v>673.482573</v>
      </c>
      <c r="I168" s="7">
        <v>1473.3701329999999</v>
      </c>
      <c r="J168" s="7">
        <v>2010.9284800000003</v>
      </c>
      <c r="K168" s="7">
        <v>6669.4220059999998</v>
      </c>
    </row>
    <row r="169" spans="1:11" x14ac:dyDescent="0.2">
      <c r="A169" s="7">
        <v>168</v>
      </c>
      <c r="B169" s="7" t="s">
        <v>11</v>
      </c>
      <c r="C169" s="7" t="s">
        <v>349</v>
      </c>
      <c r="D169" s="7" t="s">
        <v>350</v>
      </c>
      <c r="E169" s="7">
        <v>0</v>
      </c>
      <c r="F169" s="7">
        <v>87.839632999999992</v>
      </c>
      <c r="G169" s="7">
        <v>36.529325999999998</v>
      </c>
      <c r="H169" s="7">
        <v>136.57921199999998</v>
      </c>
      <c r="I169" s="7">
        <v>406.77942599999994</v>
      </c>
      <c r="J169" s="7">
        <v>581.32072000000005</v>
      </c>
      <c r="K169" s="7">
        <v>2256.7448359999999</v>
      </c>
    </row>
    <row r="170" spans="1:11" x14ac:dyDescent="0.2">
      <c r="A170" s="7">
        <v>169</v>
      </c>
      <c r="B170" s="7" t="s">
        <v>19</v>
      </c>
      <c r="C170" s="7" t="s">
        <v>351</v>
      </c>
      <c r="D170" s="7" t="s">
        <v>352</v>
      </c>
      <c r="E170" s="7">
        <v>0</v>
      </c>
      <c r="F170" s="7">
        <v>490.02068500000007</v>
      </c>
      <c r="G170" s="7">
        <v>143.05597799999998</v>
      </c>
      <c r="H170" s="7">
        <v>333.58406399999996</v>
      </c>
      <c r="I170" s="7">
        <v>573.59580400000016</v>
      </c>
      <c r="J170" s="7">
        <v>491.40915999999993</v>
      </c>
      <c r="K170" s="7">
        <v>1480.801395</v>
      </c>
    </row>
    <row r="171" spans="1:11" x14ac:dyDescent="0.2">
      <c r="A171" s="7">
        <v>170</v>
      </c>
      <c r="B171" s="7" t="s">
        <v>11</v>
      </c>
      <c r="C171" s="7" t="s">
        <v>353</v>
      </c>
      <c r="D171" s="7" t="s">
        <v>354</v>
      </c>
      <c r="E171" s="7">
        <v>0</v>
      </c>
      <c r="F171" s="7">
        <v>166.03839700000003</v>
      </c>
      <c r="G171" s="7">
        <v>62.197866000000012</v>
      </c>
      <c r="H171" s="7">
        <v>224.70938999999998</v>
      </c>
      <c r="I171" s="7">
        <v>514.46367799999996</v>
      </c>
      <c r="J171" s="7">
        <v>742.66428000000008</v>
      </c>
      <c r="K171" s="7">
        <v>2338.2709599999998</v>
      </c>
    </row>
    <row r="172" spans="1:11" x14ac:dyDescent="0.2">
      <c r="A172" s="7">
        <v>171</v>
      </c>
      <c r="B172" s="7" t="s">
        <v>26</v>
      </c>
      <c r="C172" s="7" t="s">
        <v>355</v>
      </c>
      <c r="D172" s="7" t="s">
        <v>356</v>
      </c>
      <c r="E172" s="7">
        <v>0</v>
      </c>
      <c r="F172" s="7">
        <v>128.30817300000001</v>
      </c>
      <c r="G172" s="7">
        <v>53.141828999999994</v>
      </c>
      <c r="H172" s="7">
        <v>202.03086599999997</v>
      </c>
      <c r="I172" s="7">
        <v>482.16024699999997</v>
      </c>
      <c r="J172" s="7">
        <v>703.76168000000007</v>
      </c>
      <c r="K172" s="7">
        <v>2451.6211910000002</v>
      </c>
    </row>
    <row r="173" spans="1:11" x14ac:dyDescent="0.2">
      <c r="A173" s="7">
        <v>172</v>
      </c>
      <c r="B173" s="7" t="s">
        <v>11</v>
      </c>
      <c r="C173" s="7" t="s">
        <v>357</v>
      </c>
      <c r="D173" s="7" t="s">
        <v>358</v>
      </c>
      <c r="E173" s="7">
        <v>0</v>
      </c>
      <c r="F173" s="7">
        <v>272.24564499999997</v>
      </c>
      <c r="G173" s="7">
        <v>111.86499000000001</v>
      </c>
      <c r="H173" s="7">
        <v>365.37208200000003</v>
      </c>
      <c r="I173" s="7">
        <v>824.115047</v>
      </c>
      <c r="J173" s="7">
        <v>1136.79276</v>
      </c>
      <c r="K173" s="7">
        <v>3965.5503510000003</v>
      </c>
    </row>
    <row r="174" spans="1:11" x14ac:dyDescent="0.2">
      <c r="A174" s="7">
        <v>173</v>
      </c>
      <c r="B174" s="7" t="s">
        <v>26</v>
      </c>
      <c r="C174" s="7" t="s">
        <v>359</v>
      </c>
      <c r="D174" s="7" t="s">
        <v>360</v>
      </c>
      <c r="E174" s="7">
        <v>0</v>
      </c>
      <c r="F174" s="7">
        <v>246.37856599999998</v>
      </c>
      <c r="G174" s="7">
        <v>90.443466000000001</v>
      </c>
      <c r="H174" s="7">
        <v>299.94116399999996</v>
      </c>
      <c r="I174" s="7">
        <v>674.74828599999989</v>
      </c>
      <c r="J174" s="7">
        <v>913.97244000000012</v>
      </c>
      <c r="K174" s="7">
        <v>2723.4512780000005</v>
      </c>
    </row>
    <row r="175" spans="1:11" x14ac:dyDescent="0.2">
      <c r="A175" s="7">
        <v>174</v>
      </c>
      <c r="B175" s="7" t="s">
        <v>11</v>
      </c>
      <c r="C175" s="7" t="s">
        <v>361</v>
      </c>
      <c r="D175" s="7" t="s">
        <v>362</v>
      </c>
      <c r="E175" s="7">
        <v>0</v>
      </c>
      <c r="F175" s="7">
        <v>255.66347099999999</v>
      </c>
      <c r="G175" s="7">
        <v>92.416868999999991</v>
      </c>
      <c r="H175" s="7">
        <v>332.52328799999998</v>
      </c>
      <c r="I175" s="7">
        <v>831.35666600000002</v>
      </c>
      <c r="J175" s="7">
        <v>1082.1489200000001</v>
      </c>
      <c r="K175" s="7">
        <v>3116.7148999999999</v>
      </c>
    </row>
    <row r="176" spans="1:11" x14ac:dyDescent="0.2">
      <c r="A176" s="7">
        <v>175</v>
      </c>
      <c r="B176" s="7" t="s">
        <v>14</v>
      </c>
      <c r="C176" s="7" t="s">
        <v>363</v>
      </c>
      <c r="D176" s="7" t="s">
        <v>364</v>
      </c>
      <c r="E176" s="7">
        <v>0</v>
      </c>
      <c r="F176" s="7">
        <v>249.69999600000003</v>
      </c>
      <c r="G176" s="7">
        <v>132.779808</v>
      </c>
      <c r="H176" s="7">
        <v>407.63273400000003</v>
      </c>
      <c r="I176" s="7">
        <v>850.46223700000007</v>
      </c>
      <c r="J176" s="7">
        <v>1157.0975599999999</v>
      </c>
      <c r="K176" s="7">
        <v>4489.4275259999995</v>
      </c>
    </row>
    <row r="177" spans="1:11" x14ac:dyDescent="0.2">
      <c r="A177" s="7">
        <v>176</v>
      </c>
      <c r="B177" s="7" t="s">
        <v>14</v>
      </c>
      <c r="C177" s="7" t="s">
        <v>365</v>
      </c>
      <c r="D177" s="7" t="s">
        <v>366</v>
      </c>
      <c r="E177" s="7">
        <v>0</v>
      </c>
      <c r="F177" s="7">
        <v>87.158757000000008</v>
      </c>
      <c r="G177" s="7">
        <v>39.268830000000008</v>
      </c>
      <c r="H177" s="7">
        <v>128.49651</v>
      </c>
      <c r="I177" s="7">
        <v>272.06490700000001</v>
      </c>
      <c r="J177" s="7">
        <v>359.32332000000002</v>
      </c>
      <c r="K177" s="7">
        <v>1382.724657</v>
      </c>
    </row>
    <row r="178" spans="1:11" x14ac:dyDescent="0.2">
      <c r="A178" s="7">
        <v>177</v>
      </c>
      <c r="B178" s="7" t="s">
        <v>19</v>
      </c>
      <c r="C178" s="7" t="s">
        <v>367</v>
      </c>
      <c r="D178" s="7" t="s">
        <v>368</v>
      </c>
      <c r="E178" s="7">
        <v>0</v>
      </c>
      <c r="F178" s="7">
        <v>231.932603</v>
      </c>
      <c r="G178" s="7">
        <v>101.829708</v>
      </c>
      <c r="H178" s="7">
        <v>268.20408600000002</v>
      </c>
      <c r="I178" s="7">
        <v>499.242186</v>
      </c>
      <c r="J178" s="7">
        <v>614.62811999999985</v>
      </c>
      <c r="K178" s="7">
        <v>2132.1540669999999</v>
      </c>
    </row>
    <row r="179" spans="1:11" x14ac:dyDescent="0.2">
      <c r="A179" s="7">
        <v>178</v>
      </c>
      <c r="B179" s="7" t="s">
        <v>14</v>
      </c>
      <c r="C179" s="7" t="s">
        <v>369</v>
      </c>
      <c r="D179" s="7" t="s">
        <v>370</v>
      </c>
      <c r="E179" s="7">
        <v>0</v>
      </c>
      <c r="F179" s="7">
        <v>108.830939</v>
      </c>
      <c r="G179" s="7">
        <v>43.186850999999997</v>
      </c>
      <c r="H179" s="7">
        <v>148.595778</v>
      </c>
      <c r="I179" s="7">
        <v>344.94063699999998</v>
      </c>
      <c r="J179" s="7">
        <v>454.58588000000003</v>
      </c>
      <c r="K179" s="7">
        <v>1345.904458</v>
      </c>
    </row>
    <row r="180" spans="1:11" x14ac:dyDescent="0.2">
      <c r="A180" s="7">
        <v>179</v>
      </c>
      <c r="B180" s="7" t="s">
        <v>14</v>
      </c>
      <c r="C180" s="7" t="s">
        <v>371</v>
      </c>
      <c r="D180" s="7" t="s">
        <v>372</v>
      </c>
      <c r="E180" s="7">
        <v>0</v>
      </c>
      <c r="F180" s="7">
        <v>225.30540200000002</v>
      </c>
      <c r="G180" s="7">
        <v>93.495777000000004</v>
      </c>
      <c r="H180" s="7">
        <v>294.73944299999994</v>
      </c>
      <c r="I180" s="7">
        <v>623.17186700000013</v>
      </c>
      <c r="J180" s="7">
        <v>755.32824000000005</v>
      </c>
      <c r="K180" s="7">
        <v>2426.4199610000001</v>
      </c>
    </row>
    <row r="181" spans="1:11" x14ac:dyDescent="0.2">
      <c r="A181" s="7">
        <v>180</v>
      </c>
      <c r="B181" s="7" t="s">
        <v>11</v>
      </c>
      <c r="C181" s="7" t="s">
        <v>373</v>
      </c>
      <c r="D181" s="7" t="s">
        <v>374</v>
      </c>
      <c r="E181" s="7">
        <v>0</v>
      </c>
      <c r="F181" s="7">
        <v>237.475595</v>
      </c>
      <c r="G181" s="7">
        <v>93.423149999999993</v>
      </c>
      <c r="H181" s="7">
        <v>328.03467299999994</v>
      </c>
      <c r="I181" s="7">
        <v>725.41128299999991</v>
      </c>
      <c r="J181" s="7">
        <v>929.75256000000013</v>
      </c>
      <c r="K181" s="7">
        <v>2775.8301870000005</v>
      </c>
    </row>
    <row r="182" spans="1:11" x14ac:dyDescent="0.2">
      <c r="A182" s="7">
        <v>181</v>
      </c>
      <c r="B182" s="7" t="s">
        <v>26</v>
      </c>
      <c r="C182" s="7" t="s">
        <v>375</v>
      </c>
      <c r="D182" s="7" t="s">
        <v>376</v>
      </c>
      <c r="E182" s="7">
        <v>0</v>
      </c>
      <c r="F182" s="7">
        <v>155.37538799999999</v>
      </c>
      <c r="G182" s="7">
        <v>62.345442000000006</v>
      </c>
      <c r="H182" s="7">
        <v>212.06190599999996</v>
      </c>
      <c r="I182" s="7">
        <v>459.12197500000008</v>
      </c>
      <c r="J182" s="7">
        <v>624.12639999999999</v>
      </c>
      <c r="K182" s="7">
        <v>1898.6880080000001</v>
      </c>
    </row>
    <row r="183" spans="1:11" x14ac:dyDescent="0.2">
      <c r="A183" s="7">
        <v>182</v>
      </c>
      <c r="B183" s="7" t="s">
        <v>14</v>
      </c>
      <c r="C183" s="7" t="s">
        <v>377</v>
      </c>
      <c r="D183" s="7" t="s">
        <v>378</v>
      </c>
      <c r="E183" s="7">
        <v>0</v>
      </c>
      <c r="F183" s="7">
        <v>119.54029499999999</v>
      </c>
      <c r="G183" s="7">
        <v>48.380006999999992</v>
      </c>
      <c r="H183" s="7">
        <v>177.81723</v>
      </c>
      <c r="I183" s="7">
        <v>469.14355799999998</v>
      </c>
      <c r="J183" s="7">
        <v>700.11896000000002</v>
      </c>
      <c r="K183" s="7">
        <v>2147.7928339999999</v>
      </c>
    </row>
    <row r="184" spans="1:11" x14ac:dyDescent="0.2">
      <c r="A184" s="7">
        <v>183</v>
      </c>
      <c r="B184" s="7" t="s">
        <v>26</v>
      </c>
      <c r="C184" s="7" t="s">
        <v>379</v>
      </c>
      <c r="D184" s="7" t="s">
        <v>380</v>
      </c>
      <c r="E184" s="7">
        <v>0</v>
      </c>
      <c r="F184" s="7">
        <v>185.05377099999998</v>
      </c>
      <c r="G184" s="7">
        <v>75.372920999999991</v>
      </c>
      <c r="H184" s="7">
        <v>212.28583499999999</v>
      </c>
      <c r="I184" s="7">
        <v>393.772558</v>
      </c>
      <c r="J184" s="7">
        <v>493.45780000000002</v>
      </c>
      <c r="K184" s="7">
        <v>1413.606589</v>
      </c>
    </row>
    <row r="185" spans="1:11" x14ac:dyDescent="0.2">
      <c r="A185" s="7">
        <v>184</v>
      </c>
      <c r="B185" s="7" t="s">
        <v>19</v>
      </c>
      <c r="C185" s="7" t="s">
        <v>381</v>
      </c>
      <c r="D185" s="7" t="s">
        <v>382</v>
      </c>
      <c r="E185" s="7">
        <v>0</v>
      </c>
      <c r="F185" s="7">
        <v>550.173316</v>
      </c>
      <c r="G185" s="7">
        <v>146.105604</v>
      </c>
      <c r="H185" s="7">
        <v>267.75</v>
      </c>
      <c r="I185" s="7">
        <v>419.56627600000002</v>
      </c>
      <c r="J185" s="7">
        <v>384.26495999999997</v>
      </c>
      <c r="K185" s="7">
        <v>1098.3601859999999</v>
      </c>
    </row>
    <row r="186" spans="1:11" x14ac:dyDescent="0.2">
      <c r="A186" s="7">
        <v>185</v>
      </c>
      <c r="B186" s="7" t="s">
        <v>11</v>
      </c>
      <c r="C186" s="7" t="s">
        <v>383</v>
      </c>
      <c r="D186" s="7" t="s">
        <v>384</v>
      </c>
      <c r="E186" s="7">
        <v>0</v>
      </c>
      <c r="F186" s="7">
        <v>241.532466</v>
      </c>
      <c r="G186" s="7">
        <v>102.74314800000001</v>
      </c>
      <c r="H186" s="7">
        <v>299.58439499999997</v>
      </c>
      <c r="I186" s="7">
        <v>624.74911499999996</v>
      </c>
      <c r="J186" s="7">
        <v>783.05024000000003</v>
      </c>
      <c r="K186" s="7">
        <v>2815.2871379999997</v>
      </c>
    </row>
    <row r="187" spans="1:11" x14ac:dyDescent="0.2">
      <c r="A187" s="7">
        <v>186</v>
      </c>
      <c r="B187" s="7" t="s">
        <v>11</v>
      </c>
      <c r="C187" s="7" t="s">
        <v>385</v>
      </c>
      <c r="D187" s="7" t="s">
        <v>386</v>
      </c>
      <c r="E187" s="7">
        <v>0</v>
      </c>
      <c r="F187" s="7">
        <v>327.69256100000001</v>
      </c>
      <c r="G187" s="7">
        <v>126.49594800000001</v>
      </c>
      <c r="H187" s="7">
        <v>441.35747999999995</v>
      </c>
      <c r="I187" s="7">
        <v>1041.5841869999999</v>
      </c>
      <c r="J187" s="7">
        <v>1465.9289600000002</v>
      </c>
      <c r="K187" s="7">
        <v>4835.5175050000007</v>
      </c>
    </row>
    <row r="188" spans="1:11" x14ac:dyDescent="0.2">
      <c r="A188" s="7">
        <v>187</v>
      </c>
      <c r="B188" s="7" t="s">
        <v>11</v>
      </c>
      <c r="C188" s="7" t="s">
        <v>387</v>
      </c>
      <c r="D188" s="7" t="s">
        <v>388</v>
      </c>
      <c r="E188" s="7">
        <v>0</v>
      </c>
      <c r="F188" s="7">
        <v>83.978279000000001</v>
      </c>
      <c r="G188" s="7">
        <v>36.813950999999996</v>
      </c>
      <c r="H188" s="7">
        <v>134.96798699999999</v>
      </c>
      <c r="I188" s="7">
        <v>310.79497499999997</v>
      </c>
      <c r="J188" s="7">
        <v>397.75388000000004</v>
      </c>
      <c r="K188" s="7">
        <v>1292.064899</v>
      </c>
    </row>
    <row r="189" spans="1:11" x14ac:dyDescent="0.2">
      <c r="A189" s="7">
        <v>188</v>
      </c>
      <c r="B189" s="7" t="s">
        <v>11</v>
      </c>
      <c r="C189" s="7" t="s">
        <v>389</v>
      </c>
      <c r="D189" s="7" t="s">
        <v>390</v>
      </c>
      <c r="E189" s="7">
        <v>0</v>
      </c>
      <c r="F189" s="7">
        <v>316.34731799999997</v>
      </c>
      <c r="G189" s="7">
        <v>121.50657899999999</v>
      </c>
      <c r="H189" s="7">
        <v>431.62624799999992</v>
      </c>
      <c r="I189" s="7">
        <v>983.25938399999995</v>
      </c>
      <c r="J189" s="7">
        <v>1314.08448</v>
      </c>
      <c r="K189" s="7">
        <v>4042.3270210000001</v>
      </c>
    </row>
    <row r="190" spans="1:11" x14ac:dyDescent="0.2">
      <c r="A190" s="7">
        <v>189</v>
      </c>
      <c r="B190" s="7" t="s">
        <v>26</v>
      </c>
      <c r="C190" s="7" t="s">
        <v>391</v>
      </c>
      <c r="D190" s="7" t="s">
        <v>392</v>
      </c>
      <c r="E190" s="7">
        <v>0</v>
      </c>
      <c r="F190" s="7">
        <v>269.825514</v>
      </c>
      <c r="G190" s="7">
        <v>99.023276999999993</v>
      </c>
      <c r="H190" s="7">
        <v>324.87388199999998</v>
      </c>
      <c r="I190" s="7">
        <v>704.34123599999998</v>
      </c>
      <c r="J190" s="7">
        <v>928.28304000000003</v>
      </c>
      <c r="K190" s="7">
        <v>3490.1515919999997</v>
      </c>
    </row>
    <row r="191" spans="1:11" x14ac:dyDescent="0.2">
      <c r="A191" s="7">
        <v>190</v>
      </c>
      <c r="B191" s="7" t="s">
        <v>19</v>
      </c>
      <c r="C191" s="7" t="s">
        <v>393</v>
      </c>
      <c r="D191" s="7" t="s">
        <v>394</v>
      </c>
      <c r="E191" s="7">
        <v>0</v>
      </c>
      <c r="F191" s="7">
        <v>367.26152400000007</v>
      </c>
      <c r="G191" s="7">
        <v>137.06031300000001</v>
      </c>
      <c r="H191" s="7">
        <v>315.80820899999992</v>
      </c>
      <c r="I191" s="7">
        <v>542.64819999999997</v>
      </c>
      <c r="J191" s="7">
        <v>551.22471999999993</v>
      </c>
      <c r="K191" s="7">
        <v>1907.573666</v>
      </c>
    </row>
    <row r="192" spans="1:11" x14ac:dyDescent="0.2">
      <c r="A192" s="7">
        <v>191</v>
      </c>
      <c r="B192" s="7" t="s">
        <v>19</v>
      </c>
      <c r="C192" s="7" t="s">
        <v>395</v>
      </c>
      <c r="D192" s="7" t="s">
        <v>396</v>
      </c>
      <c r="E192" s="7">
        <v>0</v>
      </c>
      <c r="F192" s="7">
        <v>525.19760299999996</v>
      </c>
      <c r="G192" s="7">
        <v>139.220868</v>
      </c>
      <c r="H192" s="7">
        <v>301.95687600000002</v>
      </c>
      <c r="I192" s="7">
        <v>522.98966299999995</v>
      </c>
      <c r="J192" s="7">
        <v>584.27876000000003</v>
      </c>
      <c r="K192" s="7">
        <v>1873.226091</v>
      </c>
    </row>
    <row r="193" spans="1:11" x14ac:dyDescent="0.2">
      <c r="A193" s="7">
        <v>192</v>
      </c>
      <c r="B193" s="7" t="s">
        <v>11</v>
      </c>
      <c r="C193" s="7" t="s">
        <v>397</v>
      </c>
      <c r="D193" s="7" t="s">
        <v>398</v>
      </c>
      <c r="E193" s="7">
        <v>0</v>
      </c>
      <c r="F193" s="7">
        <v>207.88916399999999</v>
      </c>
      <c r="G193" s="7">
        <v>81.992463000000001</v>
      </c>
      <c r="H193" s="7">
        <v>274.76477999999997</v>
      </c>
      <c r="I193" s="7">
        <v>594.01101800000004</v>
      </c>
      <c r="J193" s="7">
        <v>785.19647999999995</v>
      </c>
      <c r="K193" s="7">
        <v>2532.858084</v>
      </c>
    </row>
    <row r="194" spans="1:11" x14ac:dyDescent="0.2">
      <c r="A194" s="7">
        <v>193</v>
      </c>
      <c r="B194" s="7" t="s">
        <v>26</v>
      </c>
      <c r="C194" s="7" t="s">
        <v>399</v>
      </c>
      <c r="D194" s="7" t="s">
        <v>400</v>
      </c>
      <c r="E194" s="7">
        <v>0</v>
      </c>
      <c r="F194" s="7">
        <v>170.13299800000001</v>
      </c>
      <c r="G194" s="7">
        <v>67.12530000000001</v>
      </c>
      <c r="H194" s="7">
        <v>245.11577399999996</v>
      </c>
      <c r="I194" s="7">
        <v>549.34952600000008</v>
      </c>
      <c r="J194" s="7">
        <v>790.85647999999992</v>
      </c>
      <c r="K194" s="7">
        <v>2544.960294</v>
      </c>
    </row>
    <row r="195" spans="1:11" x14ac:dyDescent="0.2">
      <c r="A195" s="7">
        <v>194</v>
      </c>
      <c r="B195" s="7" t="s">
        <v>11</v>
      </c>
      <c r="C195" s="7" t="s">
        <v>401</v>
      </c>
      <c r="D195" s="7" t="s">
        <v>402</v>
      </c>
      <c r="E195" s="7">
        <v>0</v>
      </c>
      <c r="F195" s="7">
        <v>188.73166900000001</v>
      </c>
      <c r="G195" s="7">
        <v>77.402001000000013</v>
      </c>
      <c r="H195" s="7">
        <v>291.18319200000002</v>
      </c>
      <c r="I195" s="7">
        <v>705.77503300000001</v>
      </c>
      <c r="J195" s="7">
        <v>1034.7924</v>
      </c>
      <c r="K195" s="7">
        <v>3532.6201580000002</v>
      </c>
    </row>
    <row r="196" spans="1:11" x14ac:dyDescent="0.2">
      <c r="A196" s="7">
        <v>195</v>
      </c>
      <c r="B196" s="7" t="s">
        <v>26</v>
      </c>
      <c r="C196" s="7" t="s">
        <v>403</v>
      </c>
      <c r="D196" s="7" t="s">
        <v>404</v>
      </c>
      <c r="E196" s="7">
        <v>0</v>
      </c>
      <c r="F196" s="7">
        <v>302.15952200000004</v>
      </c>
      <c r="G196" s="7">
        <v>128.314629</v>
      </c>
      <c r="H196" s="7">
        <v>402.35605200000003</v>
      </c>
      <c r="I196" s="7">
        <v>866.13050399999986</v>
      </c>
      <c r="J196" s="7">
        <v>1127.9220800000003</v>
      </c>
      <c r="K196" s="7">
        <v>4102.2999719999998</v>
      </c>
    </row>
    <row r="197" spans="1:11" x14ac:dyDescent="0.2">
      <c r="A197" s="7">
        <v>196</v>
      </c>
      <c r="B197" s="7" t="s">
        <v>14</v>
      </c>
      <c r="C197" s="7" t="s">
        <v>405</v>
      </c>
      <c r="D197" s="7" t="s">
        <v>406</v>
      </c>
      <c r="E197" s="7">
        <v>0</v>
      </c>
      <c r="F197" s="7">
        <v>459.65024700000004</v>
      </c>
      <c r="G197" s="7">
        <v>206.86856999999998</v>
      </c>
      <c r="H197" s="7">
        <v>729.08337599999993</v>
      </c>
      <c r="I197" s="7">
        <v>1774.7221129999998</v>
      </c>
      <c r="J197" s="7">
        <v>2644.6133600000003</v>
      </c>
      <c r="K197" s="7">
        <v>9648.2230019999988</v>
      </c>
    </row>
    <row r="198" spans="1:11" x14ac:dyDescent="0.2">
      <c r="A198" s="7">
        <v>197</v>
      </c>
      <c r="B198" s="7" t="s">
        <v>14</v>
      </c>
      <c r="C198" s="7" t="s">
        <v>407</v>
      </c>
      <c r="D198" s="7" t="s">
        <v>408</v>
      </c>
      <c r="E198" s="7">
        <v>0</v>
      </c>
      <c r="F198" s="7">
        <v>461.52852900000005</v>
      </c>
      <c r="G198" s="7">
        <v>201.66234299999999</v>
      </c>
      <c r="H198" s="7">
        <v>643.65348600000004</v>
      </c>
      <c r="I198" s="7">
        <v>1345.6607469999999</v>
      </c>
      <c r="J198" s="7">
        <v>1884.7378800000001</v>
      </c>
      <c r="K198" s="7">
        <v>6838.784039000001</v>
      </c>
    </row>
    <row r="199" spans="1:11" x14ac:dyDescent="0.2">
      <c r="A199" s="7">
        <v>198</v>
      </c>
      <c r="B199" s="7" t="s">
        <v>11</v>
      </c>
      <c r="C199" s="7" t="s">
        <v>409</v>
      </c>
      <c r="D199" s="7" t="s">
        <v>410</v>
      </c>
      <c r="E199" s="7">
        <v>0</v>
      </c>
      <c r="F199" s="7">
        <v>85.272439000000006</v>
      </c>
      <c r="G199" s="7">
        <v>34.103777999999998</v>
      </c>
      <c r="H199" s="7">
        <v>139.78569599999997</v>
      </c>
      <c r="I199" s="7">
        <v>338.25773400000003</v>
      </c>
      <c r="J199" s="7">
        <v>479.60212000000007</v>
      </c>
      <c r="K199" s="7">
        <v>1661.8033590000002</v>
      </c>
    </row>
    <row r="200" spans="1:11" x14ac:dyDescent="0.2">
      <c r="A200" s="7">
        <v>199</v>
      </c>
      <c r="B200" s="7" t="s">
        <v>26</v>
      </c>
      <c r="C200" s="7" t="s">
        <v>411</v>
      </c>
      <c r="D200" s="7" t="s">
        <v>412</v>
      </c>
      <c r="E200" s="7">
        <v>0</v>
      </c>
      <c r="F200" s="7">
        <v>356.94514800000002</v>
      </c>
      <c r="G200" s="7">
        <v>146.13911100000001</v>
      </c>
      <c r="H200" s="7">
        <v>504.24622199999999</v>
      </c>
      <c r="I200" s="7">
        <v>1142.041172</v>
      </c>
      <c r="J200" s="7">
        <v>1631.6992</v>
      </c>
      <c r="K200" s="7">
        <v>5045.9539079999995</v>
      </c>
    </row>
    <row r="201" spans="1:11" x14ac:dyDescent="0.2">
      <c r="A201" s="7">
        <v>200</v>
      </c>
      <c r="B201" s="7" t="s">
        <v>19</v>
      </c>
      <c r="C201" s="7" t="s">
        <v>413</v>
      </c>
      <c r="D201" s="7" t="s">
        <v>414</v>
      </c>
      <c r="E201" s="7">
        <v>0</v>
      </c>
      <c r="F201" s="7">
        <v>285.23504100000008</v>
      </c>
      <c r="G201" s="7">
        <v>99.892722000000006</v>
      </c>
      <c r="H201" s="7">
        <v>256.67693999999995</v>
      </c>
      <c r="I201" s="7">
        <v>503.723322</v>
      </c>
      <c r="J201" s="7">
        <v>626.29992000000004</v>
      </c>
      <c r="K201" s="7">
        <v>2014.821502</v>
      </c>
    </row>
    <row r="202" spans="1:11" x14ac:dyDescent="0.2">
      <c r="A202" s="7">
        <v>201</v>
      </c>
      <c r="B202" s="7" t="s">
        <v>26</v>
      </c>
      <c r="C202" s="7" t="s">
        <v>415</v>
      </c>
      <c r="D202" s="7" t="s">
        <v>416</v>
      </c>
      <c r="E202" s="7">
        <v>0</v>
      </c>
      <c r="F202" s="7">
        <v>138.820087</v>
      </c>
      <c r="G202" s="7">
        <v>56.321280000000002</v>
      </c>
      <c r="H202" s="7">
        <v>223.44141599999998</v>
      </c>
      <c r="I202" s="7">
        <v>603.31440299999997</v>
      </c>
      <c r="J202" s="7">
        <v>926.95192000000009</v>
      </c>
      <c r="K202" s="7">
        <v>3172.2800330000005</v>
      </c>
    </row>
    <row r="203" spans="1:11" x14ac:dyDescent="0.2">
      <c r="A203" s="7">
        <v>202</v>
      </c>
      <c r="B203" s="7" t="s">
        <v>26</v>
      </c>
      <c r="C203" s="7" t="s">
        <v>417</v>
      </c>
      <c r="D203" s="7" t="s">
        <v>418</v>
      </c>
      <c r="E203" s="7">
        <v>0</v>
      </c>
      <c r="F203" s="7">
        <v>202.612585</v>
      </c>
      <c r="G203" s="7">
        <v>79.228296000000014</v>
      </c>
      <c r="H203" s="7">
        <v>280.35463500000003</v>
      </c>
      <c r="I203" s="7">
        <v>682.47226099999989</v>
      </c>
      <c r="J203" s="7">
        <v>1043.65436</v>
      </c>
      <c r="K203" s="7">
        <v>3699.0220890000001</v>
      </c>
    </row>
    <row r="204" spans="1:11" x14ac:dyDescent="0.2">
      <c r="A204" s="7">
        <v>203</v>
      </c>
      <c r="B204" s="7" t="s">
        <v>11</v>
      </c>
      <c r="C204" s="7" t="s">
        <v>419</v>
      </c>
      <c r="D204" s="7" t="s">
        <v>420</v>
      </c>
      <c r="E204" s="7">
        <v>0</v>
      </c>
      <c r="F204" s="7">
        <v>298.86385200000001</v>
      </c>
      <c r="G204" s="7">
        <v>117.67844100000001</v>
      </c>
      <c r="H204" s="7">
        <v>433.15924499999994</v>
      </c>
      <c r="I204" s="7">
        <v>924.74273800000003</v>
      </c>
      <c r="J204" s="7">
        <v>1255.5976799999999</v>
      </c>
      <c r="K204" s="7">
        <v>3701.9770619999999</v>
      </c>
    </row>
    <row r="205" spans="1:11" x14ac:dyDescent="0.2">
      <c r="A205" s="7">
        <v>204</v>
      </c>
      <c r="B205" s="7" t="s">
        <v>14</v>
      </c>
      <c r="C205" s="7" t="s">
        <v>421</v>
      </c>
      <c r="D205" s="7" t="s">
        <v>422</v>
      </c>
      <c r="E205" s="7">
        <v>0</v>
      </c>
      <c r="F205" s="7">
        <v>403.07439199999999</v>
      </c>
      <c r="G205" s="7">
        <v>171.60958799999997</v>
      </c>
      <c r="H205" s="7">
        <v>649.77524099999994</v>
      </c>
      <c r="I205" s="7">
        <v>1538.6718939999998</v>
      </c>
      <c r="J205" s="7">
        <v>2181.5300400000001</v>
      </c>
      <c r="K205" s="7">
        <v>7547.9650710000005</v>
      </c>
    </row>
    <row r="206" spans="1:11" x14ac:dyDescent="0.2">
      <c r="A206" s="7">
        <v>205</v>
      </c>
      <c r="B206" s="7" t="s">
        <v>14</v>
      </c>
      <c r="C206" s="7" t="s">
        <v>423</v>
      </c>
      <c r="D206" s="7" t="s">
        <v>424</v>
      </c>
      <c r="E206" s="7">
        <v>0</v>
      </c>
      <c r="F206" s="7">
        <v>139.64867700000002</v>
      </c>
      <c r="G206" s="7">
        <v>60.502397999999999</v>
      </c>
      <c r="H206" s="7">
        <v>181.11479399999996</v>
      </c>
      <c r="I206" s="7">
        <v>359.82375300000007</v>
      </c>
      <c r="J206" s="7">
        <v>495.42736000000008</v>
      </c>
      <c r="K206" s="7">
        <v>1951.2569130000002</v>
      </c>
    </row>
    <row r="207" spans="1:11" x14ac:dyDescent="0.2">
      <c r="A207" s="7">
        <v>206</v>
      </c>
      <c r="B207" s="7" t="s">
        <v>11</v>
      </c>
      <c r="C207" s="7" t="s">
        <v>425</v>
      </c>
      <c r="D207" s="7" t="s">
        <v>426</v>
      </c>
      <c r="E207" s="7">
        <v>0</v>
      </c>
      <c r="F207" s="7">
        <v>274.74673799999999</v>
      </c>
      <c r="G207" s="7">
        <v>111.30401999999999</v>
      </c>
      <c r="H207" s="7">
        <v>393.81786</v>
      </c>
      <c r="I207" s="7">
        <v>977.88432999999998</v>
      </c>
      <c r="J207" s="7">
        <v>1358.87292</v>
      </c>
      <c r="K207" s="7">
        <v>4510.1176890000006</v>
      </c>
    </row>
    <row r="208" spans="1:11" x14ac:dyDescent="0.2">
      <c r="A208" s="7">
        <v>207</v>
      </c>
      <c r="B208" s="7" t="s">
        <v>14</v>
      </c>
      <c r="C208" s="7" t="s">
        <v>427</v>
      </c>
      <c r="D208" s="7" t="s">
        <v>428</v>
      </c>
      <c r="E208" s="7">
        <v>0</v>
      </c>
      <c r="F208" s="7">
        <v>148.42887500000003</v>
      </c>
      <c r="G208" s="7">
        <v>72.920042999999993</v>
      </c>
      <c r="H208" s="7">
        <v>216.96586199999996</v>
      </c>
      <c r="I208" s="7">
        <v>437.929844</v>
      </c>
      <c r="J208" s="7">
        <v>585.82411999999999</v>
      </c>
      <c r="K208" s="7">
        <v>2110.9217910000002</v>
      </c>
    </row>
    <row r="209" spans="1:11" x14ac:dyDescent="0.2">
      <c r="A209" s="7">
        <v>208</v>
      </c>
      <c r="B209" s="7" t="s">
        <v>26</v>
      </c>
      <c r="C209" s="7" t="s">
        <v>429</v>
      </c>
      <c r="D209" s="7" t="s">
        <v>430</v>
      </c>
      <c r="E209" s="7">
        <v>0</v>
      </c>
      <c r="F209" s="7">
        <v>257.987345</v>
      </c>
      <c r="G209" s="7">
        <v>93.506814000000006</v>
      </c>
      <c r="H209" s="7">
        <v>296.51750099999998</v>
      </c>
      <c r="I209" s="7">
        <v>614.81322999999998</v>
      </c>
      <c r="J209" s="7">
        <v>793.35692000000006</v>
      </c>
      <c r="K209" s="7">
        <v>2997.7811950000005</v>
      </c>
    </row>
    <row r="210" spans="1:11" x14ac:dyDescent="0.2">
      <c r="A210" s="7">
        <v>209</v>
      </c>
      <c r="B210" s="7" t="s">
        <v>26</v>
      </c>
      <c r="C210" s="7" t="s">
        <v>431</v>
      </c>
      <c r="D210" s="7" t="s">
        <v>432</v>
      </c>
      <c r="E210" s="7">
        <v>0</v>
      </c>
      <c r="F210" s="7">
        <v>79.933979999999991</v>
      </c>
      <c r="G210" s="7">
        <v>33.413213999999996</v>
      </c>
      <c r="H210" s="7">
        <v>129.03520499999996</v>
      </c>
      <c r="I210" s="7">
        <v>301.26584500000007</v>
      </c>
      <c r="J210" s="7">
        <v>496.69515999999999</v>
      </c>
      <c r="K210" s="7">
        <v>1706.4501890000001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1775917.2320000003</v>
      </c>
      <c r="F2" s="7">
        <v>1696340.04</v>
      </c>
      <c r="G2" s="7">
        <v>1374371.72</v>
      </c>
      <c r="H2" s="7">
        <v>1106872.06</v>
      </c>
      <c r="I2" s="7">
        <v>802391.22599999991</v>
      </c>
      <c r="J2" s="7">
        <v>510940.64600000007</v>
      </c>
      <c r="K2" s="7">
        <v>307287.005</v>
      </c>
      <c r="L2" s="7">
        <v>7574119.9290000005</v>
      </c>
    </row>
    <row r="3" spans="1:12" x14ac:dyDescent="0.2">
      <c r="A3" s="7">
        <v>2</v>
      </c>
      <c r="B3" s="7" t="s">
        <v>439</v>
      </c>
      <c r="C3" s="7" t="s">
        <v>26</v>
      </c>
      <c r="D3" s="7" t="s">
        <v>441</v>
      </c>
      <c r="E3" s="7">
        <v>2659372.4879999999</v>
      </c>
      <c r="F3" s="7">
        <v>2270767.9780000001</v>
      </c>
      <c r="G3" s="7">
        <v>2095574.4380000003</v>
      </c>
      <c r="H3" s="7">
        <v>2302334.9410000001</v>
      </c>
      <c r="I3" s="7">
        <v>2024207.6669999999</v>
      </c>
      <c r="J3" s="7">
        <v>1615991.6039999998</v>
      </c>
      <c r="K3" s="7">
        <v>988970.45200000005</v>
      </c>
      <c r="L3" s="7">
        <v>13957219.568</v>
      </c>
    </row>
    <row r="4" spans="1:12" x14ac:dyDescent="0.2">
      <c r="A4" s="7">
        <v>3</v>
      </c>
      <c r="B4" s="7" t="s">
        <v>439</v>
      </c>
      <c r="C4" s="7" t="s">
        <v>11</v>
      </c>
      <c r="D4" s="7" t="s">
        <v>442</v>
      </c>
      <c r="E4" s="7">
        <v>2511243.5159999998</v>
      </c>
      <c r="F4" s="7">
        <v>2036636.1249999998</v>
      </c>
      <c r="G4" s="7">
        <v>1812801.3730000001</v>
      </c>
      <c r="H4" s="7">
        <v>2055826.3139999998</v>
      </c>
      <c r="I4" s="7">
        <v>1869478.2760000001</v>
      </c>
      <c r="J4" s="7">
        <v>1441452.709</v>
      </c>
      <c r="K4" s="7">
        <v>835431.20900000003</v>
      </c>
      <c r="L4" s="7">
        <v>12562869.522000002</v>
      </c>
    </row>
    <row r="5" spans="1:12" x14ac:dyDescent="0.2">
      <c r="A5" s="7">
        <v>4</v>
      </c>
      <c r="B5" s="7" t="s">
        <v>439</v>
      </c>
      <c r="C5" s="7" t="s">
        <v>14</v>
      </c>
      <c r="D5" s="7" t="s">
        <v>443</v>
      </c>
      <c r="E5" s="7">
        <v>2167069.7450000006</v>
      </c>
      <c r="F5" s="7">
        <v>1837316.8530000001</v>
      </c>
      <c r="G5" s="7">
        <v>1800411.4640000002</v>
      </c>
      <c r="H5" s="7">
        <v>2008893.686</v>
      </c>
      <c r="I5" s="7">
        <v>1815971.8549999997</v>
      </c>
      <c r="J5" s="7">
        <v>1475325.0379999999</v>
      </c>
      <c r="K5" s="7">
        <v>932456.33199999994</v>
      </c>
      <c r="L5" s="7">
        <v>12037444.973000001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31966.510176</v>
      </c>
      <c r="F2" s="7">
        <v>47497.521119999998</v>
      </c>
      <c r="G2" s="7">
        <v>112698.48103999997</v>
      </c>
      <c r="H2" s="7">
        <v>209198.81933999996</v>
      </c>
      <c r="I2" s="7">
        <v>295279.97116799996</v>
      </c>
      <c r="J2" s="7">
        <v>308097.209538</v>
      </c>
      <c r="K2" s="7">
        <v>287006.06267000001</v>
      </c>
      <c r="L2" s="7">
        <v>1291744.5750519997</v>
      </c>
    </row>
    <row r="3" spans="1:12" x14ac:dyDescent="0.2">
      <c r="A3" s="7">
        <v>2</v>
      </c>
      <c r="B3" s="7" t="s">
        <v>439</v>
      </c>
      <c r="C3" s="7" t="s">
        <v>26</v>
      </c>
      <c r="D3" s="7" t="s">
        <v>441</v>
      </c>
      <c r="E3" s="7">
        <v>47868.704783999994</v>
      </c>
      <c r="F3" s="7">
        <v>63581.503383999989</v>
      </c>
      <c r="G3" s="7">
        <v>171837.10391599999</v>
      </c>
      <c r="H3" s="7">
        <v>435141.30384899996</v>
      </c>
      <c r="I3" s="7">
        <v>744908.42145600007</v>
      </c>
      <c r="J3" s="7">
        <v>974442.9372119999</v>
      </c>
      <c r="K3" s="7">
        <v>923698.40216800012</v>
      </c>
      <c r="L3" s="7">
        <v>3361478.3767689997</v>
      </c>
    </row>
    <row r="4" spans="1:12" x14ac:dyDescent="0.2">
      <c r="A4" s="7">
        <v>3</v>
      </c>
      <c r="B4" s="7" t="s">
        <v>439</v>
      </c>
      <c r="C4" s="7" t="s">
        <v>11</v>
      </c>
      <c r="D4" s="7" t="s">
        <v>442</v>
      </c>
      <c r="E4" s="7">
        <v>45202.383287999997</v>
      </c>
      <c r="F4" s="7">
        <v>57025.811499999996</v>
      </c>
      <c r="G4" s="7">
        <v>148649.71258599998</v>
      </c>
      <c r="H4" s="7">
        <v>388551.17334599997</v>
      </c>
      <c r="I4" s="7">
        <v>687968.00556800002</v>
      </c>
      <c r="J4" s="7">
        <v>869195.98352699995</v>
      </c>
      <c r="K4" s="7">
        <v>780292.74920600001</v>
      </c>
      <c r="L4" s="7">
        <v>2976885.8190210001</v>
      </c>
    </row>
    <row r="5" spans="1:12" x14ac:dyDescent="0.2">
      <c r="A5" s="7">
        <v>4</v>
      </c>
      <c r="B5" s="7" t="s">
        <v>439</v>
      </c>
      <c r="C5" s="7" t="s">
        <v>14</v>
      </c>
      <c r="D5" s="7" t="s">
        <v>443</v>
      </c>
      <c r="E5" s="7">
        <v>39007.255410000005</v>
      </c>
      <c r="F5" s="7">
        <v>51444.871883999993</v>
      </c>
      <c r="G5" s="7">
        <v>147633.74004799998</v>
      </c>
      <c r="H5" s="7">
        <v>379680.90665399993</v>
      </c>
      <c r="I5" s="7">
        <v>668277.64263999998</v>
      </c>
      <c r="J5" s="7">
        <v>889620.99791399995</v>
      </c>
      <c r="K5" s="7">
        <v>870914.21408800001</v>
      </c>
      <c r="L5" s="7">
        <v>3046579.6286379998</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20157.762999999999</v>
      </c>
      <c r="F2" s="7">
        <v>17851.101999999999</v>
      </c>
      <c r="G2" s="7">
        <v>21188.282000000003</v>
      </c>
      <c r="H2" s="7">
        <v>21233.695</v>
      </c>
      <c r="I2" s="7">
        <v>23985.032000000003</v>
      </c>
      <c r="J2" s="7">
        <v>17962.167000000001</v>
      </c>
      <c r="K2" s="7">
        <v>13647.867000000002</v>
      </c>
    </row>
    <row r="3" spans="1:11" x14ac:dyDescent="0.2">
      <c r="A3" s="7">
        <v>2</v>
      </c>
      <c r="B3" s="7" t="s">
        <v>14</v>
      </c>
      <c r="C3" s="7" t="s">
        <v>15</v>
      </c>
      <c r="D3" s="7" t="s">
        <v>16</v>
      </c>
      <c r="E3" s="7">
        <v>18588.422999999999</v>
      </c>
      <c r="F3" s="7">
        <v>17400.849000000002</v>
      </c>
      <c r="G3" s="7">
        <v>17771.956000000002</v>
      </c>
      <c r="H3" s="7">
        <v>17158.726999999999</v>
      </c>
      <c r="I3" s="7">
        <v>18747.04</v>
      </c>
      <c r="J3" s="7">
        <v>13183.032000000001</v>
      </c>
      <c r="K3" s="7">
        <v>10425.855</v>
      </c>
    </row>
    <row r="4" spans="1:11" x14ac:dyDescent="0.2">
      <c r="A4" s="7">
        <v>3</v>
      </c>
      <c r="B4" s="7" t="s">
        <v>14</v>
      </c>
      <c r="C4" s="7" t="s">
        <v>17</v>
      </c>
      <c r="D4" s="7" t="s">
        <v>18</v>
      </c>
      <c r="E4" s="7">
        <v>29658.019</v>
      </c>
      <c r="F4" s="7">
        <v>29328.68</v>
      </c>
      <c r="G4" s="7">
        <v>31813.573</v>
      </c>
      <c r="H4" s="7">
        <v>30054.38</v>
      </c>
      <c r="I4" s="7">
        <v>29582.118999999999</v>
      </c>
      <c r="J4" s="7">
        <v>20697.556000000004</v>
      </c>
      <c r="K4" s="7">
        <v>16024.915999999999</v>
      </c>
    </row>
    <row r="5" spans="1:11" x14ac:dyDescent="0.2">
      <c r="A5" s="7">
        <v>4</v>
      </c>
      <c r="B5" s="7" t="s">
        <v>19</v>
      </c>
      <c r="C5" s="7" t="s">
        <v>20</v>
      </c>
      <c r="D5" s="7" t="s">
        <v>21</v>
      </c>
      <c r="E5" s="7">
        <v>43898.993999999992</v>
      </c>
      <c r="F5" s="7">
        <v>38041.095000000001</v>
      </c>
      <c r="G5" s="7">
        <v>36543.051000000007</v>
      </c>
      <c r="H5" s="7">
        <v>26940.694000000003</v>
      </c>
      <c r="I5" s="7">
        <v>18738.474999999999</v>
      </c>
      <c r="J5" s="7">
        <v>10341.284</v>
      </c>
      <c r="K5" s="7">
        <v>6145.6970000000001</v>
      </c>
    </row>
    <row r="6" spans="1:11" x14ac:dyDescent="0.2">
      <c r="A6" s="7">
        <v>5</v>
      </c>
      <c r="B6" s="7" t="s">
        <v>19</v>
      </c>
      <c r="C6" s="7" t="s">
        <v>22</v>
      </c>
      <c r="D6" s="7" t="s">
        <v>23</v>
      </c>
      <c r="E6" s="7">
        <v>71145.68299999999</v>
      </c>
      <c r="F6" s="7">
        <v>66570.195000000007</v>
      </c>
      <c r="G6" s="7">
        <v>66830.017000000007</v>
      </c>
      <c r="H6" s="7">
        <v>54543.314999999995</v>
      </c>
      <c r="I6" s="7">
        <v>43778.988000000012</v>
      </c>
      <c r="J6" s="7">
        <v>29371.729999999996</v>
      </c>
      <c r="K6" s="7">
        <v>23114.244999999999</v>
      </c>
    </row>
    <row r="7" spans="1:11" x14ac:dyDescent="0.2">
      <c r="A7" s="7">
        <v>6</v>
      </c>
      <c r="B7" s="7" t="s">
        <v>11</v>
      </c>
      <c r="C7" s="7" t="s">
        <v>24</v>
      </c>
      <c r="D7" s="7" t="s">
        <v>25</v>
      </c>
      <c r="E7" s="7">
        <v>36563.845000000001</v>
      </c>
      <c r="F7" s="7">
        <v>33280.326999999997</v>
      </c>
      <c r="G7" s="7">
        <v>32391.698</v>
      </c>
      <c r="H7" s="7">
        <v>30814.320999999996</v>
      </c>
      <c r="I7" s="7">
        <v>34760.887999999999</v>
      </c>
      <c r="J7" s="7">
        <v>24440.151999999998</v>
      </c>
      <c r="K7" s="7">
        <v>16751.130999999998</v>
      </c>
    </row>
    <row r="8" spans="1:11" x14ac:dyDescent="0.2">
      <c r="A8" s="7">
        <v>7</v>
      </c>
      <c r="B8" s="7" t="s">
        <v>26</v>
      </c>
      <c r="C8" s="7" t="s">
        <v>27</v>
      </c>
      <c r="D8" s="7" t="s">
        <v>28</v>
      </c>
      <c r="E8" s="7">
        <v>39255.246999999996</v>
      </c>
      <c r="F8" s="7">
        <v>38095.377</v>
      </c>
      <c r="G8" s="7">
        <v>38075.777000000002</v>
      </c>
      <c r="H8" s="7">
        <v>34607.017</v>
      </c>
      <c r="I8" s="7">
        <v>33752.212</v>
      </c>
      <c r="J8" s="7">
        <v>23488.843000000001</v>
      </c>
      <c r="K8" s="7">
        <v>18603.445</v>
      </c>
    </row>
    <row r="9" spans="1:11" x14ac:dyDescent="0.2">
      <c r="A9" s="7">
        <v>8</v>
      </c>
      <c r="B9" s="7" t="s">
        <v>11</v>
      </c>
      <c r="C9" s="7" t="s">
        <v>29</v>
      </c>
      <c r="D9" s="7" t="s">
        <v>30</v>
      </c>
      <c r="E9" s="7">
        <v>14468.292000000001</v>
      </c>
      <c r="F9" s="7">
        <v>13756.262999999999</v>
      </c>
      <c r="G9" s="7">
        <v>13935.666000000001</v>
      </c>
      <c r="H9" s="7">
        <v>14702.447</v>
      </c>
      <c r="I9" s="7">
        <v>17407.487000000001</v>
      </c>
      <c r="J9" s="7">
        <v>12832.589</v>
      </c>
      <c r="K9" s="7">
        <v>9478.9840000000004</v>
      </c>
    </row>
    <row r="10" spans="1:11" x14ac:dyDescent="0.2">
      <c r="A10" s="7">
        <v>9</v>
      </c>
      <c r="B10" s="7" t="s">
        <v>14</v>
      </c>
      <c r="C10" s="7" t="s">
        <v>31</v>
      </c>
      <c r="D10" s="7" t="s">
        <v>32</v>
      </c>
      <c r="E10" s="7">
        <v>41696.11</v>
      </c>
      <c r="F10" s="7">
        <v>21567.512999999999</v>
      </c>
      <c r="G10" s="7">
        <v>21390.781999999999</v>
      </c>
      <c r="H10" s="7">
        <v>21142.591</v>
      </c>
      <c r="I10" s="7">
        <v>23004.366000000005</v>
      </c>
      <c r="J10" s="7">
        <v>17447.487000000001</v>
      </c>
      <c r="K10" s="7">
        <v>14354.249</v>
      </c>
    </row>
    <row r="11" spans="1:11" x14ac:dyDescent="0.2">
      <c r="A11" s="7">
        <v>10</v>
      </c>
      <c r="B11" s="7" t="s">
        <v>26</v>
      </c>
      <c r="C11" s="7" t="s">
        <v>33</v>
      </c>
      <c r="D11" s="7" t="s">
        <v>34</v>
      </c>
      <c r="E11" s="7">
        <v>69784.752999999997</v>
      </c>
      <c r="F11" s="7">
        <v>67142.818999999989</v>
      </c>
      <c r="G11" s="7">
        <v>69954.311000000002</v>
      </c>
      <c r="H11" s="7">
        <v>63695.486999999994</v>
      </c>
      <c r="I11" s="7">
        <v>63155.203999999998</v>
      </c>
      <c r="J11" s="7">
        <v>44391.637000000002</v>
      </c>
      <c r="K11" s="7">
        <v>31617.741999999998</v>
      </c>
    </row>
    <row r="12" spans="1:11" x14ac:dyDescent="0.2">
      <c r="A12" s="7">
        <v>11</v>
      </c>
      <c r="B12" s="7" t="s">
        <v>19</v>
      </c>
      <c r="C12" s="7" t="s">
        <v>35</v>
      </c>
      <c r="D12" s="7" t="s">
        <v>36</v>
      </c>
      <c r="E12" s="7">
        <v>41615.063999999998</v>
      </c>
      <c r="F12" s="7">
        <v>37534.297999999995</v>
      </c>
      <c r="G12" s="7">
        <v>38739.047999999988</v>
      </c>
      <c r="H12" s="7">
        <v>33057.759000000005</v>
      </c>
      <c r="I12" s="7">
        <v>30123.751000000004</v>
      </c>
      <c r="J12" s="7">
        <v>19740.833999999999</v>
      </c>
      <c r="K12" s="7">
        <v>15214.449000000001</v>
      </c>
    </row>
    <row r="13" spans="1:11" x14ac:dyDescent="0.2">
      <c r="A13" s="7">
        <v>12</v>
      </c>
      <c r="B13" s="7" t="s">
        <v>26</v>
      </c>
      <c r="C13" s="7" t="s">
        <v>37</v>
      </c>
      <c r="D13" s="7" t="s">
        <v>38</v>
      </c>
      <c r="E13" s="7">
        <v>159647.36299999998</v>
      </c>
      <c r="F13" s="7">
        <v>112182.19399999997</v>
      </c>
      <c r="G13" s="7">
        <v>97540.077999999994</v>
      </c>
      <c r="H13" s="7">
        <v>83937.936999999976</v>
      </c>
      <c r="I13" s="7">
        <v>77033.263000000006</v>
      </c>
      <c r="J13" s="7">
        <v>50577.729000000007</v>
      </c>
      <c r="K13" s="7">
        <v>36243.108</v>
      </c>
    </row>
    <row r="14" spans="1:11" x14ac:dyDescent="0.2">
      <c r="A14" s="7">
        <v>13</v>
      </c>
      <c r="B14" s="7" t="s">
        <v>26</v>
      </c>
      <c r="C14" s="7" t="s">
        <v>39</v>
      </c>
      <c r="D14" s="7" t="s">
        <v>40</v>
      </c>
      <c r="E14" s="7">
        <v>53598.840999999993</v>
      </c>
      <c r="F14" s="7">
        <v>29759.800999999999</v>
      </c>
      <c r="G14" s="7">
        <v>25021.511000000002</v>
      </c>
      <c r="H14" s="7">
        <v>21452.031000000003</v>
      </c>
      <c r="I14" s="7">
        <v>20345.056</v>
      </c>
      <c r="J14" s="7">
        <v>13118.007</v>
      </c>
      <c r="K14" s="7">
        <v>9042.8580000000002</v>
      </c>
    </row>
    <row r="15" spans="1:11" x14ac:dyDescent="0.2">
      <c r="A15" s="7">
        <v>14</v>
      </c>
      <c r="B15" s="7" t="s">
        <v>11</v>
      </c>
      <c r="C15" s="7" t="s">
        <v>41</v>
      </c>
      <c r="D15" s="7" t="s">
        <v>42</v>
      </c>
      <c r="E15" s="7">
        <v>23066.68</v>
      </c>
      <c r="F15" s="7">
        <v>18208.66</v>
      </c>
      <c r="G15" s="7">
        <v>17473.690999999999</v>
      </c>
      <c r="H15" s="7">
        <v>16661.393000000004</v>
      </c>
      <c r="I15" s="7">
        <v>16385.768</v>
      </c>
      <c r="J15" s="7">
        <v>10975.505000000001</v>
      </c>
      <c r="K15" s="7">
        <v>6704.9930000000004</v>
      </c>
    </row>
    <row r="16" spans="1:11" x14ac:dyDescent="0.2">
      <c r="A16" s="7">
        <v>15</v>
      </c>
      <c r="B16" s="7" t="s">
        <v>11</v>
      </c>
      <c r="C16" s="7" t="s">
        <v>43</v>
      </c>
      <c r="D16" s="7" t="s">
        <v>44</v>
      </c>
      <c r="E16" s="7">
        <v>20465.727999999996</v>
      </c>
      <c r="F16" s="7">
        <v>16252.957999999999</v>
      </c>
      <c r="G16" s="7">
        <v>16120.212999999998</v>
      </c>
      <c r="H16" s="7">
        <v>16426.721999999998</v>
      </c>
      <c r="I16" s="7">
        <v>18612.791000000001</v>
      </c>
      <c r="J16" s="7">
        <v>12813.422</v>
      </c>
      <c r="K16" s="7">
        <v>9616.5710000000017</v>
      </c>
    </row>
    <row r="17" spans="1:11" x14ac:dyDescent="0.2">
      <c r="A17" s="7">
        <v>16</v>
      </c>
      <c r="B17" s="7" t="s">
        <v>11</v>
      </c>
      <c r="C17" s="7" t="s">
        <v>45</v>
      </c>
      <c r="D17" s="7" t="s">
        <v>46</v>
      </c>
      <c r="E17" s="7">
        <v>46184.834000000003</v>
      </c>
      <c r="F17" s="7">
        <v>37297.453999999998</v>
      </c>
      <c r="G17" s="7">
        <v>35932.048999999999</v>
      </c>
      <c r="H17" s="7">
        <v>33742.653000000006</v>
      </c>
      <c r="I17" s="7">
        <v>34867.580999999998</v>
      </c>
      <c r="J17" s="7">
        <v>24427.144</v>
      </c>
      <c r="K17" s="7">
        <v>17302.124</v>
      </c>
    </row>
    <row r="18" spans="1:11" x14ac:dyDescent="0.2">
      <c r="A18" s="7">
        <v>17</v>
      </c>
      <c r="B18" s="7" t="s">
        <v>14</v>
      </c>
      <c r="C18" s="7" t="s">
        <v>47</v>
      </c>
      <c r="D18" s="7" t="s">
        <v>48</v>
      </c>
      <c r="E18" s="7">
        <v>20201.836000000003</v>
      </c>
      <c r="F18" s="7">
        <v>19612.96</v>
      </c>
      <c r="G18" s="7">
        <v>21448.493000000002</v>
      </c>
      <c r="H18" s="7">
        <v>19874.440999999999</v>
      </c>
      <c r="I18" s="7">
        <v>17898.095999999998</v>
      </c>
      <c r="J18" s="7">
        <v>11716.302</v>
      </c>
      <c r="K18" s="7">
        <v>8240.4620000000014</v>
      </c>
    </row>
    <row r="19" spans="1:11" x14ac:dyDescent="0.2">
      <c r="A19" s="7">
        <v>18</v>
      </c>
      <c r="B19" s="7" t="s">
        <v>11</v>
      </c>
      <c r="C19" s="7" t="s">
        <v>49</v>
      </c>
      <c r="D19" s="7" t="s">
        <v>50</v>
      </c>
      <c r="E19" s="7">
        <v>22279.466999999997</v>
      </c>
      <c r="F19" s="7">
        <v>13405.143</v>
      </c>
      <c r="G19" s="7">
        <v>8663.7039999999997</v>
      </c>
      <c r="H19" s="7">
        <v>6368.0490000000009</v>
      </c>
      <c r="I19" s="7">
        <v>4643.51</v>
      </c>
      <c r="J19" s="7">
        <v>3433.0060000000003</v>
      </c>
      <c r="K19" s="7">
        <v>2086.75</v>
      </c>
    </row>
    <row r="20" spans="1:11" x14ac:dyDescent="0.2">
      <c r="A20" s="7">
        <v>19</v>
      </c>
      <c r="B20" s="7" t="s">
        <v>11</v>
      </c>
      <c r="C20" s="7" t="s">
        <v>51</v>
      </c>
      <c r="D20" s="7" t="s">
        <v>52</v>
      </c>
      <c r="E20" s="7">
        <v>57187.929999999993</v>
      </c>
      <c r="F20" s="7">
        <v>45482.277999999998</v>
      </c>
      <c r="G20" s="7">
        <v>45110.514999999992</v>
      </c>
      <c r="H20" s="7">
        <v>41687.143000000004</v>
      </c>
      <c r="I20" s="7">
        <v>37825.927000000003</v>
      </c>
      <c r="J20" s="7">
        <v>26861.799000000003</v>
      </c>
      <c r="K20" s="7">
        <v>17313.109</v>
      </c>
    </row>
    <row r="21" spans="1:11" x14ac:dyDescent="0.2">
      <c r="A21" s="7">
        <v>20</v>
      </c>
      <c r="B21" s="7" t="s">
        <v>19</v>
      </c>
      <c r="C21" s="7" t="s">
        <v>53</v>
      </c>
      <c r="D21" s="7" t="s">
        <v>54</v>
      </c>
      <c r="E21" s="7">
        <v>68809.287000000011</v>
      </c>
      <c r="F21" s="7">
        <v>56827.579999999994</v>
      </c>
      <c r="G21" s="7">
        <v>50187.98</v>
      </c>
      <c r="H21" s="7">
        <v>42921.292999999998</v>
      </c>
      <c r="I21" s="7">
        <v>36136.266000000003</v>
      </c>
      <c r="J21" s="7">
        <v>22629.072999999997</v>
      </c>
      <c r="K21" s="7">
        <v>13612.203</v>
      </c>
    </row>
    <row r="22" spans="1:11" x14ac:dyDescent="0.2">
      <c r="A22" s="7">
        <v>21</v>
      </c>
      <c r="B22" s="7" t="s">
        <v>14</v>
      </c>
      <c r="C22" s="7" t="s">
        <v>55</v>
      </c>
      <c r="D22" s="7" t="s">
        <v>56</v>
      </c>
      <c r="E22" s="7">
        <v>72773.703999999998</v>
      </c>
      <c r="F22" s="7">
        <v>46485.843999999997</v>
      </c>
      <c r="G22" s="7">
        <v>40842.095999999998</v>
      </c>
      <c r="H22" s="7">
        <v>36052.881999999998</v>
      </c>
      <c r="I22" s="7">
        <v>31376.502</v>
      </c>
      <c r="J22" s="7">
        <v>18647.923000000003</v>
      </c>
      <c r="K22" s="7">
        <v>14004.766999999998</v>
      </c>
    </row>
    <row r="23" spans="1:11" x14ac:dyDescent="0.2">
      <c r="A23" s="7">
        <v>22</v>
      </c>
      <c r="B23" s="7" t="s">
        <v>14</v>
      </c>
      <c r="C23" s="7" t="s">
        <v>57</v>
      </c>
      <c r="D23" s="7" t="s">
        <v>58</v>
      </c>
      <c r="E23" s="7">
        <v>120710.75299999998</v>
      </c>
      <c r="F23" s="7">
        <v>82307.138999999996</v>
      </c>
      <c r="G23" s="7">
        <v>60522.625999999997</v>
      </c>
      <c r="H23" s="7">
        <v>46525.652999999991</v>
      </c>
      <c r="I23" s="7">
        <v>41786.824000000001</v>
      </c>
      <c r="J23" s="7">
        <v>29008.775999999998</v>
      </c>
      <c r="K23" s="7">
        <v>21511.581000000002</v>
      </c>
    </row>
    <row r="24" spans="1:11" x14ac:dyDescent="0.2">
      <c r="A24" s="7">
        <v>23</v>
      </c>
      <c r="B24" s="7" t="s">
        <v>19</v>
      </c>
      <c r="C24" s="7" t="s">
        <v>59</v>
      </c>
      <c r="D24" s="7" t="s">
        <v>60</v>
      </c>
      <c r="E24" s="7">
        <v>46731.470999999998</v>
      </c>
      <c r="F24" s="7">
        <v>52318.767999999996</v>
      </c>
      <c r="G24" s="7">
        <v>56992.630000000005</v>
      </c>
      <c r="H24" s="7">
        <v>48118.614999999998</v>
      </c>
      <c r="I24" s="7">
        <v>42131.547999999995</v>
      </c>
      <c r="J24" s="7">
        <v>27705.607000000004</v>
      </c>
      <c r="K24" s="7">
        <v>22269.75</v>
      </c>
    </row>
    <row r="25" spans="1:11" x14ac:dyDescent="0.2">
      <c r="A25" s="7">
        <v>24</v>
      </c>
      <c r="B25" s="7" t="s">
        <v>11</v>
      </c>
      <c r="C25" s="7" t="s">
        <v>61</v>
      </c>
      <c r="D25" s="7" t="s">
        <v>62</v>
      </c>
      <c r="E25" s="7">
        <v>28400.036999999997</v>
      </c>
      <c r="F25" s="7">
        <v>25705.324000000001</v>
      </c>
      <c r="G25" s="7">
        <v>25123.266</v>
      </c>
      <c r="H25" s="7">
        <v>23289.311000000002</v>
      </c>
      <c r="I25" s="7">
        <v>24589.912</v>
      </c>
      <c r="J25" s="7">
        <v>17132.031999999999</v>
      </c>
      <c r="K25" s="7">
        <v>12518.693000000003</v>
      </c>
    </row>
    <row r="26" spans="1:11" x14ac:dyDescent="0.2">
      <c r="A26" s="7">
        <v>25</v>
      </c>
      <c r="B26" s="7" t="s">
        <v>11</v>
      </c>
      <c r="C26" s="7" t="s">
        <v>63</v>
      </c>
      <c r="D26" s="7" t="s">
        <v>64</v>
      </c>
      <c r="E26" s="7">
        <v>29683.065999999995</v>
      </c>
      <c r="F26" s="7">
        <v>27131.457999999999</v>
      </c>
      <c r="G26" s="7">
        <v>28170.984000000004</v>
      </c>
      <c r="H26" s="7">
        <v>28251.942000000003</v>
      </c>
      <c r="I26" s="7">
        <v>28826.037</v>
      </c>
      <c r="J26" s="7">
        <v>20256.498</v>
      </c>
      <c r="K26" s="7">
        <v>14321.154999999999</v>
      </c>
    </row>
    <row r="27" spans="1:11" x14ac:dyDescent="0.2">
      <c r="A27" s="7">
        <v>26</v>
      </c>
      <c r="B27" s="7" t="s">
        <v>26</v>
      </c>
      <c r="C27" s="7" t="s">
        <v>65</v>
      </c>
      <c r="D27" s="7" t="s">
        <v>66</v>
      </c>
      <c r="E27" s="7">
        <v>150034.47500000001</v>
      </c>
      <c r="F27" s="7">
        <v>125070.60399999999</v>
      </c>
      <c r="G27" s="7">
        <v>125711.98000000001</v>
      </c>
      <c r="H27" s="7">
        <v>115993.148</v>
      </c>
      <c r="I27" s="7">
        <v>115093.81599999999</v>
      </c>
      <c r="J27" s="7">
        <v>83550.124000000011</v>
      </c>
      <c r="K27" s="7">
        <v>64913.512000000002</v>
      </c>
    </row>
    <row r="28" spans="1:11" x14ac:dyDescent="0.2">
      <c r="A28" s="7">
        <v>27</v>
      </c>
      <c r="B28" s="7" t="s">
        <v>19</v>
      </c>
      <c r="C28" s="7" t="s">
        <v>67</v>
      </c>
      <c r="D28" s="7" t="s">
        <v>68</v>
      </c>
      <c r="E28" s="7">
        <v>68975.411000000007</v>
      </c>
      <c r="F28" s="7">
        <v>48401.978999999992</v>
      </c>
      <c r="G28" s="7">
        <v>38109.936999999998</v>
      </c>
      <c r="H28" s="7">
        <v>30946.89</v>
      </c>
      <c r="I28" s="7">
        <v>24780.297999999999</v>
      </c>
      <c r="J28" s="7">
        <v>16081.576000000001</v>
      </c>
      <c r="K28" s="7">
        <v>11258.992000000002</v>
      </c>
    </row>
    <row r="29" spans="1:11" x14ac:dyDescent="0.2">
      <c r="A29" s="7">
        <v>28</v>
      </c>
      <c r="B29" s="7" t="s">
        <v>26</v>
      </c>
      <c r="C29" s="7" t="s">
        <v>69</v>
      </c>
      <c r="D29" s="7" t="s">
        <v>70</v>
      </c>
      <c r="E29" s="7">
        <v>18843.751999999997</v>
      </c>
      <c r="F29" s="7">
        <v>17285.477000000003</v>
      </c>
      <c r="G29" s="7">
        <v>17088.900999999998</v>
      </c>
      <c r="H29" s="7">
        <v>16887.009999999998</v>
      </c>
      <c r="I29" s="7">
        <v>19054.66</v>
      </c>
      <c r="J29" s="7">
        <v>13612.954999999998</v>
      </c>
      <c r="K29" s="7">
        <v>10498.148000000001</v>
      </c>
    </row>
    <row r="30" spans="1:11" x14ac:dyDescent="0.2">
      <c r="A30" s="7">
        <v>29</v>
      </c>
      <c r="B30" s="7" t="s">
        <v>14</v>
      </c>
      <c r="C30" s="7" t="s">
        <v>71</v>
      </c>
      <c r="D30" s="7" t="s">
        <v>72</v>
      </c>
      <c r="E30" s="7">
        <v>46020.545999999995</v>
      </c>
      <c r="F30" s="7">
        <v>23731.68</v>
      </c>
      <c r="G30" s="7">
        <v>24821.229999999996</v>
      </c>
      <c r="H30" s="7">
        <v>25275.965</v>
      </c>
      <c r="I30" s="7">
        <v>30219.125999999997</v>
      </c>
      <c r="J30" s="7">
        <v>23219.366999999998</v>
      </c>
      <c r="K30" s="7">
        <v>18841.561000000002</v>
      </c>
    </row>
    <row r="31" spans="1:11" x14ac:dyDescent="0.2">
      <c r="A31" s="7">
        <v>30</v>
      </c>
      <c r="B31" s="7" t="s">
        <v>26</v>
      </c>
      <c r="C31" s="7" t="s">
        <v>73</v>
      </c>
      <c r="D31" s="7" t="s">
        <v>74</v>
      </c>
      <c r="E31" s="7">
        <v>22854.209000000003</v>
      </c>
      <c r="F31" s="7">
        <v>19753.920000000002</v>
      </c>
      <c r="G31" s="7">
        <v>21268.235000000001</v>
      </c>
      <c r="H31" s="7">
        <v>22801.970999999998</v>
      </c>
      <c r="I31" s="7">
        <v>26460.345000000001</v>
      </c>
      <c r="J31" s="7">
        <v>20837.359999999997</v>
      </c>
      <c r="K31" s="7">
        <v>17038.085999999999</v>
      </c>
    </row>
    <row r="32" spans="1:11" x14ac:dyDescent="0.2">
      <c r="A32" s="7">
        <v>31</v>
      </c>
      <c r="B32" s="7" t="s">
        <v>19</v>
      </c>
      <c r="C32" s="7" t="s">
        <v>75</v>
      </c>
      <c r="D32" s="7" t="s">
        <v>76</v>
      </c>
      <c r="E32" s="7">
        <v>40928.349999999991</v>
      </c>
      <c r="F32" s="7">
        <v>34106.382000000005</v>
      </c>
      <c r="G32" s="7">
        <v>28861.306</v>
      </c>
      <c r="H32" s="7">
        <v>24716.637000000002</v>
      </c>
      <c r="I32" s="7">
        <v>20409.752</v>
      </c>
      <c r="J32" s="7">
        <v>12879.093000000001</v>
      </c>
      <c r="K32" s="7">
        <v>8873.6610000000001</v>
      </c>
    </row>
    <row r="33" spans="1:11" x14ac:dyDescent="0.2">
      <c r="A33" s="7">
        <v>32</v>
      </c>
      <c r="B33" s="7" t="s">
        <v>11</v>
      </c>
      <c r="C33" s="7" t="s">
        <v>77</v>
      </c>
      <c r="D33" s="7" t="s">
        <v>78</v>
      </c>
      <c r="E33" s="7">
        <v>64985.636999999995</v>
      </c>
      <c r="F33" s="7">
        <v>33545.461000000003</v>
      </c>
      <c r="G33" s="7">
        <v>24099.846000000001</v>
      </c>
      <c r="H33" s="7">
        <v>15829.472000000002</v>
      </c>
      <c r="I33" s="7">
        <v>12165.289000000002</v>
      </c>
      <c r="J33" s="7">
        <v>7668.549</v>
      </c>
      <c r="K33" s="7">
        <v>4211.424</v>
      </c>
    </row>
    <row r="34" spans="1:11" x14ac:dyDescent="0.2">
      <c r="A34" s="7">
        <v>33</v>
      </c>
      <c r="B34" s="7" t="s">
        <v>14</v>
      </c>
      <c r="C34" s="7" t="s">
        <v>79</v>
      </c>
      <c r="D34" s="7" t="s">
        <v>80</v>
      </c>
      <c r="E34" s="7">
        <v>43838.187999999995</v>
      </c>
      <c r="F34" s="7">
        <v>39546.271000000001</v>
      </c>
      <c r="G34" s="7">
        <v>46147.288000000008</v>
      </c>
      <c r="H34" s="7">
        <v>44491.216</v>
      </c>
      <c r="I34" s="7">
        <v>41989.714</v>
      </c>
      <c r="J34" s="7">
        <v>30714.589</v>
      </c>
      <c r="K34" s="7">
        <v>26138.108</v>
      </c>
    </row>
    <row r="35" spans="1:11" x14ac:dyDescent="0.2">
      <c r="A35" s="7">
        <v>34</v>
      </c>
      <c r="B35" s="7" t="s">
        <v>11</v>
      </c>
      <c r="C35" s="7" t="s">
        <v>81</v>
      </c>
      <c r="D35" s="7" t="s">
        <v>82</v>
      </c>
      <c r="E35" s="7">
        <v>24373.276999999998</v>
      </c>
      <c r="F35" s="7">
        <v>23619.285</v>
      </c>
      <c r="G35" s="7">
        <v>23323.138000000006</v>
      </c>
      <c r="H35" s="7">
        <v>22625.735000000001</v>
      </c>
      <c r="I35" s="7">
        <v>24157.427</v>
      </c>
      <c r="J35" s="7">
        <v>17601.868000000002</v>
      </c>
      <c r="K35" s="7">
        <v>13166.126</v>
      </c>
    </row>
    <row r="36" spans="1:11" x14ac:dyDescent="0.2">
      <c r="A36" s="7">
        <v>35</v>
      </c>
      <c r="B36" s="7" t="s">
        <v>19</v>
      </c>
      <c r="C36" s="7" t="s">
        <v>83</v>
      </c>
      <c r="D36" s="7" t="s">
        <v>84</v>
      </c>
      <c r="E36" s="7">
        <v>65552.341</v>
      </c>
      <c r="F36" s="7">
        <v>69939.134999999995</v>
      </c>
      <c r="G36" s="7">
        <v>51596.854999999996</v>
      </c>
      <c r="H36" s="7">
        <v>32097.219000000001</v>
      </c>
      <c r="I36" s="7">
        <v>22810.195000000003</v>
      </c>
      <c r="J36" s="7">
        <v>12303.32</v>
      </c>
      <c r="K36" s="7">
        <v>6886.5879999999997</v>
      </c>
    </row>
    <row r="37" spans="1:11" x14ac:dyDescent="0.2">
      <c r="A37" s="7">
        <v>36</v>
      </c>
      <c r="B37" s="7" t="s">
        <v>14</v>
      </c>
      <c r="C37" s="7" t="s">
        <v>85</v>
      </c>
      <c r="D37" s="7" t="s">
        <v>86</v>
      </c>
      <c r="E37" s="7">
        <v>63732.871999999996</v>
      </c>
      <c r="F37" s="7">
        <v>54546.923999999999</v>
      </c>
      <c r="G37" s="7">
        <v>61248.897000000004</v>
      </c>
      <c r="H37" s="7">
        <v>67133.524000000005</v>
      </c>
      <c r="I37" s="7">
        <v>83463.602999999988</v>
      </c>
      <c r="J37" s="7">
        <v>66334.233000000007</v>
      </c>
      <c r="K37" s="7">
        <v>56371.433999999994</v>
      </c>
    </row>
    <row r="38" spans="1:11" x14ac:dyDescent="0.2">
      <c r="A38" s="7">
        <v>37</v>
      </c>
      <c r="B38" s="7" t="s">
        <v>26</v>
      </c>
      <c r="C38" s="7" t="s">
        <v>87</v>
      </c>
      <c r="D38" s="7" t="s">
        <v>88</v>
      </c>
      <c r="E38" s="7">
        <v>11798.415000000001</v>
      </c>
      <c r="F38" s="7">
        <v>10866.230000000001</v>
      </c>
      <c r="G38" s="7">
        <v>11119.813</v>
      </c>
      <c r="H38" s="7">
        <v>9481.2289999999994</v>
      </c>
      <c r="I38" s="7">
        <v>9631.2530000000006</v>
      </c>
      <c r="J38" s="7">
        <v>5803.2759999999998</v>
      </c>
      <c r="K38" s="7">
        <v>3345.7219999999993</v>
      </c>
    </row>
    <row r="39" spans="1:11" x14ac:dyDescent="0.2">
      <c r="A39" s="7">
        <v>38</v>
      </c>
      <c r="B39" s="7" t="s">
        <v>26</v>
      </c>
      <c r="C39" s="7" t="s">
        <v>89</v>
      </c>
      <c r="D39" s="7" t="s">
        <v>90</v>
      </c>
      <c r="E39" s="7">
        <v>108199.59300000001</v>
      </c>
      <c r="F39" s="7">
        <v>75647.751999999993</v>
      </c>
      <c r="G39" s="7">
        <v>63367.315999999999</v>
      </c>
      <c r="H39" s="7">
        <v>52401.513000000006</v>
      </c>
      <c r="I39" s="7">
        <v>49520.087</v>
      </c>
      <c r="J39" s="7">
        <v>34280.457999999999</v>
      </c>
      <c r="K39" s="7">
        <v>26728.867000000002</v>
      </c>
    </row>
    <row r="40" spans="1:11" x14ac:dyDescent="0.2">
      <c r="A40" s="7">
        <v>39</v>
      </c>
      <c r="B40" s="7" t="s">
        <v>14</v>
      </c>
      <c r="C40" s="7" t="s">
        <v>91</v>
      </c>
      <c r="D40" s="7" t="s">
        <v>92</v>
      </c>
      <c r="E40" s="7">
        <v>19412.344999999998</v>
      </c>
      <c r="F40" s="7">
        <v>18766.307000000001</v>
      </c>
      <c r="G40" s="7">
        <v>18403.123</v>
      </c>
      <c r="H40" s="7">
        <v>15123.126999999999</v>
      </c>
      <c r="I40" s="7">
        <v>12791.823</v>
      </c>
      <c r="J40" s="7">
        <v>8422.1369999999988</v>
      </c>
      <c r="K40" s="7">
        <v>5340.6399999999994</v>
      </c>
    </row>
    <row r="41" spans="1:11" x14ac:dyDescent="0.2">
      <c r="A41" s="7">
        <v>40</v>
      </c>
      <c r="B41" s="7" t="s">
        <v>19</v>
      </c>
      <c r="C41" s="7" t="s">
        <v>93</v>
      </c>
      <c r="D41" s="7" t="s">
        <v>94</v>
      </c>
      <c r="E41" s="7">
        <v>66839.256999999998</v>
      </c>
      <c r="F41" s="7">
        <v>61292.680999999997</v>
      </c>
      <c r="G41" s="7">
        <v>61742.412999999993</v>
      </c>
      <c r="H41" s="7">
        <v>53581.175000000003</v>
      </c>
      <c r="I41" s="7">
        <v>46860.979999999996</v>
      </c>
      <c r="J41" s="7">
        <v>28606.66</v>
      </c>
      <c r="K41" s="7">
        <v>19006.808000000001</v>
      </c>
    </row>
    <row r="42" spans="1:11" x14ac:dyDescent="0.2">
      <c r="A42" s="7">
        <v>41</v>
      </c>
      <c r="B42" s="7" t="s">
        <v>11</v>
      </c>
      <c r="C42" s="7" t="s">
        <v>95</v>
      </c>
      <c r="D42" s="7" t="s">
        <v>96</v>
      </c>
      <c r="E42" s="7">
        <v>60644.167999999998</v>
      </c>
      <c r="F42" s="7">
        <v>54087.903999999995</v>
      </c>
      <c r="G42" s="7">
        <v>55317.200000000004</v>
      </c>
      <c r="H42" s="7">
        <v>60615.366999999998</v>
      </c>
      <c r="I42" s="7">
        <v>75919.154999999999</v>
      </c>
      <c r="J42" s="7">
        <v>58021.74700000001</v>
      </c>
      <c r="K42" s="7">
        <v>45100.14</v>
      </c>
    </row>
    <row r="43" spans="1:11" x14ac:dyDescent="0.2">
      <c r="A43" s="7">
        <v>42</v>
      </c>
      <c r="B43" s="7" t="s">
        <v>11</v>
      </c>
      <c r="C43" s="7" t="s">
        <v>97</v>
      </c>
      <c r="D43" s="7" t="s">
        <v>98</v>
      </c>
      <c r="E43" s="7">
        <v>14435.422999999999</v>
      </c>
      <c r="F43" s="7">
        <v>12835.227000000001</v>
      </c>
      <c r="G43" s="7">
        <v>12643.912999999999</v>
      </c>
      <c r="H43" s="7">
        <v>12723.796999999999</v>
      </c>
      <c r="I43" s="7">
        <v>14034.282999999999</v>
      </c>
      <c r="J43" s="7">
        <v>10594.244000000001</v>
      </c>
      <c r="K43" s="7">
        <v>8087.0829999999987</v>
      </c>
    </row>
    <row r="44" spans="1:11" x14ac:dyDescent="0.2">
      <c r="A44" s="7">
        <v>43</v>
      </c>
      <c r="B44" s="7" t="s">
        <v>14</v>
      </c>
      <c r="C44" s="7" t="s">
        <v>99</v>
      </c>
      <c r="D44" s="7" t="s">
        <v>100</v>
      </c>
      <c r="E44" s="7">
        <v>41602.031000000003</v>
      </c>
      <c r="F44" s="7">
        <v>39472.856999999996</v>
      </c>
      <c r="G44" s="7">
        <v>40655.856</v>
      </c>
      <c r="H44" s="7">
        <v>35850.422000000006</v>
      </c>
      <c r="I44" s="7">
        <v>33998.173999999999</v>
      </c>
      <c r="J44" s="7">
        <v>22692.142999999996</v>
      </c>
      <c r="K44" s="7">
        <v>17279.7</v>
      </c>
    </row>
    <row r="45" spans="1:11" x14ac:dyDescent="0.2">
      <c r="A45" s="7">
        <v>44</v>
      </c>
      <c r="B45" s="7" t="s">
        <v>11</v>
      </c>
      <c r="C45" s="7" t="s">
        <v>101</v>
      </c>
      <c r="D45" s="7" t="s">
        <v>102</v>
      </c>
      <c r="E45" s="7">
        <v>43587.353999999999</v>
      </c>
      <c r="F45" s="7">
        <v>39177.304000000004</v>
      </c>
      <c r="G45" s="7">
        <v>39233.594000000005</v>
      </c>
      <c r="H45" s="7">
        <v>35915.219999999994</v>
      </c>
      <c r="I45" s="7">
        <v>40051.75</v>
      </c>
      <c r="J45" s="7">
        <v>29756.492000000006</v>
      </c>
      <c r="K45" s="7">
        <v>20234.592000000001</v>
      </c>
    </row>
    <row r="46" spans="1:11" x14ac:dyDescent="0.2">
      <c r="A46" s="7">
        <v>45</v>
      </c>
      <c r="B46" s="7" t="s">
        <v>14</v>
      </c>
      <c r="C46" s="7" t="s">
        <v>103</v>
      </c>
      <c r="D46" s="7" t="s">
        <v>104</v>
      </c>
      <c r="E46" s="7">
        <v>113372.556</v>
      </c>
      <c r="F46" s="7">
        <v>90244.606000000014</v>
      </c>
      <c r="G46" s="7">
        <v>95759.983999999997</v>
      </c>
      <c r="H46" s="7">
        <v>99502.281999999992</v>
      </c>
      <c r="I46" s="7">
        <v>119278.49100000001</v>
      </c>
      <c r="J46" s="7">
        <v>95029.126999999993</v>
      </c>
      <c r="K46" s="7">
        <v>79060.161999999997</v>
      </c>
    </row>
    <row r="47" spans="1:11" x14ac:dyDescent="0.2">
      <c r="A47" s="7">
        <v>46</v>
      </c>
      <c r="B47" s="7" t="s">
        <v>26</v>
      </c>
      <c r="C47" s="7" t="s">
        <v>105</v>
      </c>
      <c r="D47" s="7" t="s">
        <v>106</v>
      </c>
      <c r="E47" s="7">
        <v>45411.025999999998</v>
      </c>
      <c r="F47" s="7">
        <v>40249.968999999997</v>
      </c>
      <c r="G47" s="7">
        <v>39541.207999999999</v>
      </c>
      <c r="H47" s="7">
        <v>38267.487000000001</v>
      </c>
      <c r="I47" s="7">
        <v>41433.500000000007</v>
      </c>
      <c r="J47" s="7">
        <v>30115.692999999999</v>
      </c>
      <c r="K47" s="7">
        <v>23654.591999999997</v>
      </c>
    </row>
    <row r="48" spans="1:11" x14ac:dyDescent="0.2">
      <c r="A48" s="7">
        <v>47</v>
      </c>
      <c r="B48" s="7" t="s">
        <v>11</v>
      </c>
      <c r="C48" s="7" t="s">
        <v>107</v>
      </c>
      <c r="D48" s="7" t="s">
        <v>108</v>
      </c>
      <c r="E48" s="7">
        <v>41259.668000000005</v>
      </c>
      <c r="F48" s="7">
        <v>34462.719000000005</v>
      </c>
      <c r="G48" s="7">
        <v>33643.533000000003</v>
      </c>
      <c r="H48" s="7">
        <v>33918.490000000005</v>
      </c>
      <c r="I48" s="7">
        <v>39611.784999999996</v>
      </c>
      <c r="J48" s="7">
        <v>29678.308000000008</v>
      </c>
      <c r="K48" s="7">
        <v>20828.298999999999</v>
      </c>
    </row>
    <row r="49" spans="1:11" x14ac:dyDescent="0.2">
      <c r="A49" s="7">
        <v>48</v>
      </c>
      <c r="B49" s="7" t="s">
        <v>19</v>
      </c>
      <c r="C49" s="7" t="s">
        <v>109</v>
      </c>
      <c r="D49" s="7" t="s">
        <v>110</v>
      </c>
      <c r="E49" s="7">
        <v>64776.456000000006</v>
      </c>
      <c r="F49" s="7">
        <v>56464.695</v>
      </c>
      <c r="G49" s="7">
        <v>53735.678</v>
      </c>
      <c r="H49" s="7">
        <v>46339.495999999999</v>
      </c>
      <c r="I49" s="7">
        <v>36635.830999999998</v>
      </c>
      <c r="J49" s="7">
        <v>23275.719999999998</v>
      </c>
      <c r="K49" s="7">
        <v>15299.732999999998</v>
      </c>
    </row>
    <row r="50" spans="1:11" x14ac:dyDescent="0.2">
      <c r="A50" s="7">
        <v>49</v>
      </c>
      <c r="B50" s="7" t="s">
        <v>26</v>
      </c>
      <c r="C50" s="7" t="s">
        <v>111</v>
      </c>
      <c r="D50" s="7" t="s">
        <v>112</v>
      </c>
      <c r="E50" s="7">
        <v>90987.55799999999</v>
      </c>
      <c r="F50" s="7">
        <v>82909.066999999995</v>
      </c>
      <c r="G50" s="7">
        <v>86682.1</v>
      </c>
      <c r="H50" s="7">
        <v>76386.256000000008</v>
      </c>
      <c r="I50" s="7">
        <v>73225.528999999995</v>
      </c>
      <c r="J50" s="7">
        <v>50343.475000000006</v>
      </c>
      <c r="K50" s="7">
        <v>39987.440999999999</v>
      </c>
    </row>
    <row r="51" spans="1:11" x14ac:dyDescent="0.2">
      <c r="A51" s="7">
        <v>50</v>
      </c>
      <c r="B51" s="7" t="s">
        <v>11</v>
      </c>
      <c r="C51" s="7" t="s">
        <v>113</v>
      </c>
      <c r="D51" s="7" t="s">
        <v>114</v>
      </c>
      <c r="E51" s="7">
        <v>51804.70199999999</v>
      </c>
      <c r="F51" s="7">
        <v>45231.426999999996</v>
      </c>
      <c r="G51" s="7">
        <v>46538.003000000012</v>
      </c>
      <c r="H51" s="7">
        <v>44958.632999999994</v>
      </c>
      <c r="I51" s="7">
        <v>48299.507000000005</v>
      </c>
      <c r="J51" s="7">
        <v>35485.387999999999</v>
      </c>
      <c r="K51" s="7">
        <v>25892.311000000002</v>
      </c>
    </row>
    <row r="52" spans="1:11" x14ac:dyDescent="0.2">
      <c r="A52" s="7">
        <v>51</v>
      </c>
      <c r="B52" s="7" t="s">
        <v>26</v>
      </c>
      <c r="C52" s="7" t="s">
        <v>115</v>
      </c>
      <c r="D52" s="7" t="s">
        <v>116</v>
      </c>
      <c r="E52" s="7">
        <v>43097.984999999993</v>
      </c>
      <c r="F52" s="7">
        <v>40368.317999999999</v>
      </c>
      <c r="G52" s="7">
        <v>42856.270999999993</v>
      </c>
      <c r="H52" s="7">
        <v>42730.504999999997</v>
      </c>
      <c r="I52" s="7">
        <v>48213.451999999997</v>
      </c>
      <c r="J52" s="7">
        <v>36620.727000000006</v>
      </c>
      <c r="K52" s="7">
        <v>29727.13</v>
      </c>
    </row>
    <row r="53" spans="1:11" x14ac:dyDescent="0.2">
      <c r="A53" s="7">
        <v>52</v>
      </c>
      <c r="B53" s="7" t="s">
        <v>11</v>
      </c>
      <c r="C53" s="7" t="s">
        <v>117</v>
      </c>
      <c r="D53" s="7" t="s">
        <v>118</v>
      </c>
      <c r="E53" s="7">
        <v>39069.08</v>
      </c>
      <c r="F53" s="7">
        <v>33759.411999999997</v>
      </c>
      <c r="G53" s="7">
        <v>36759.036999999997</v>
      </c>
      <c r="H53" s="7">
        <v>41114.962999999996</v>
      </c>
      <c r="I53" s="7">
        <v>51374.759000000005</v>
      </c>
      <c r="J53" s="7">
        <v>40941.462</v>
      </c>
      <c r="K53" s="7">
        <v>31050.845000000001</v>
      </c>
    </row>
    <row r="54" spans="1:11" x14ac:dyDescent="0.2">
      <c r="A54" s="7">
        <v>53</v>
      </c>
      <c r="B54" s="7" t="s">
        <v>26</v>
      </c>
      <c r="C54" s="7" t="s">
        <v>119</v>
      </c>
      <c r="D54" s="7" t="s">
        <v>120</v>
      </c>
      <c r="E54" s="7">
        <v>17447.356999999996</v>
      </c>
      <c r="F54" s="7">
        <v>16617.962</v>
      </c>
      <c r="G54" s="7">
        <v>16843.524999999998</v>
      </c>
      <c r="H54" s="7">
        <v>16366.46</v>
      </c>
      <c r="I54" s="7">
        <v>17841.019</v>
      </c>
      <c r="J54" s="7">
        <v>12815.739999999998</v>
      </c>
      <c r="K54" s="7">
        <v>9621.3250000000007</v>
      </c>
    </row>
    <row r="55" spans="1:11" x14ac:dyDescent="0.2">
      <c r="A55" s="7">
        <v>54</v>
      </c>
      <c r="B55" s="7" t="s">
        <v>14</v>
      </c>
      <c r="C55" s="7" t="s">
        <v>121</v>
      </c>
      <c r="D55" s="7" t="s">
        <v>122</v>
      </c>
      <c r="E55" s="7">
        <v>24315.508000000002</v>
      </c>
      <c r="F55" s="7">
        <v>27467.989999999998</v>
      </c>
      <c r="G55" s="7">
        <v>29271.054</v>
      </c>
      <c r="H55" s="7">
        <v>26472.406999999996</v>
      </c>
      <c r="I55" s="7">
        <v>24632.692000000003</v>
      </c>
      <c r="J55" s="7">
        <v>16784.191999999999</v>
      </c>
      <c r="K55" s="7">
        <v>14397.196</v>
      </c>
    </row>
    <row r="56" spans="1:11" x14ac:dyDescent="0.2">
      <c r="A56" s="7">
        <v>55</v>
      </c>
      <c r="B56" s="7" t="s">
        <v>14</v>
      </c>
      <c r="C56" s="7" t="s">
        <v>123</v>
      </c>
      <c r="D56" s="7" t="s">
        <v>124</v>
      </c>
      <c r="E56" s="7">
        <v>24876.792000000005</v>
      </c>
      <c r="F56" s="7">
        <v>21022.939000000002</v>
      </c>
      <c r="G56" s="7">
        <v>22869.178</v>
      </c>
      <c r="H56" s="7">
        <v>24912.637999999999</v>
      </c>
      <c r="I56" s="7">
        <v>32219.362000000001</v>
      </c>
      <c r="J56" s="7">
        <v>26415.131999999998</v>
      </c>
      <c r="K56" s="7">
        <v>23774.595000000001</v>
      </c>
    </row>
    <row r="57" spans="1:11" x14ac:dyDescent="0.2">
      <c r="A57" s="7">
        <v>56</v>
      </c>
      <c r="B57" s="7" t="s">
        <v>11</v>
      </c>
      <c r="C57" s="7" t="s">
        <v>125</v>
      </c>
      <c r="D57" s="7" t="s">
        <v>126</v>
      </c>
      <c r="E57" s="7">
        <v>21469.948999999997</v>
      </c>
      <c r="F57" s="7">
        <v>22772.671000000002</v>
      </c>
      <c r="G57" s="7">
        <v>24443.986999999997</v>
      </c>
      <c r="H57" s="7">
        <v>26420.806</v>
      </c>
      <c r="I57" s="7">
        <v>30772.870999999999</v>
      </c>
      <c r="J57" s="7">
        <v>23328.682000000001</v>
      </c>
      <c r="K57" s="7">
        <v>21248.507000000001</v>
      </c>
    </row>
    <row r="58" spans="1:11" x14ac:dyDescent="0.2">
      <c r="A58" s="7">
        <v>57</v>
      </c>
      <c r="B58" s="7" t="s">
        <v>19</v>
      </c>
      <c r="C58" s="7" t="s">
        <v>127</v>
      </c>
      <c r="D58" s="7" t="s">
        <v>128</v>
      </c>
      <c r="E58" s="7">
        <v>61557.856</v>
      </c>
      <c r="F58" s="7">
        <v>55485.381999999998</v>
      </c>
      <c r="G58" s="7">
        <v>55502.930999999997</v>
      </c>
      <c r="H58" s="7">
        <v>45811.436999999998</v>
      </c>
      <c r="I58" s="7">
        <v>37823.150999999998</v>
      </c>
      <c r="J58" s="7">
        <v>23400.348999999998</v>
      </c>
      <c r="K58" s="7">
        <v>16486.202000000001</v>
      </c>
    </row>
    <row r="59" spans="1:11" x14ac:dyDescent="0.2">
      <c r="A59" s="7">
        <v>58</v>
      </c>
      <c r="B59" s="7" t="s">
        <v>26</v>
      </c>
      <c r="C59" s="7" t="s">
        <v>129</v>
      </c>
      <c r="D59" s="7" t="s">
        <v>130</v>
      </c>
      <c r="E59" s="7">
        <v>14778.380999999999</v>
      </c>
      <c r="F59" s="7">
        <v>13489.557999999999</v>
      </c>
      <c r="G59" s="7">
        <v>12480.682999999999</v>
      </c>
      <c r="H59" s="7">
        <v>12128.251</v>
      </c>
      <c r="I59" s="7">
        <v>13247.012999999999</v>
      </c>
      <c r="J59" s="7">
        <v>9140.4860000000008</v>
      </c>
      <c r="K59" s="7">
        <v>7453.02</v>
      </c>
    </row>
    <row r="60" spans="1:11" x14ac:dyDescent="0.2">
      <c r="A60" s="7">
        <v>59</v>
      </c>
      <c r="B60" s="7" t="s">
        <v>14</v>
      </c>
      <c r="C60" s="7" t="s">
        <v>131</v>
      </c>
      <c r="D60" s="7" t="s">
        <v>132</v>
      </c>
      <c r="E60" s="7">
        <v>29146.758000000002</v>
      </c>
      <c r="F60" s="7">
        <v>24159.012999999999</v>
      </c>
      <c r="G60" s="7">
        <v>24434.719000000001</v>
      </c>
      <c r="H60" s="7">
        <v>25331.095999999998</v>
      </c>
      <c r="I60" s="7">
        <v>29967.414000000004</v>
      </c>
      <c r="J60" s="7">
        <v>22785.606</v>
      </c>
      <c r="K60" s="7">
        <v>18112.454000000002</v>
      </c>
    </row>
    <row r="61" spans="1:11" x14ac:dyDescent="0.2">
      <c r="A61" s="7">
        <v>60</v>
      </c>
      <c r="B61" s="7" t="s">
        <v>11</v>
      </c>
      <c r="C61" s="7" t="s">
        <v>133</v>
      </c>
      <c r="D61" s="7" t="s">
        <v>134</v>
      </c>
      <c r="E61" s="7">
        <v>18849.120999999999</v>
      </c>
      <c r="F61" s="7">
        <v>18038.938999999998</v>
      </c>
      <c r="G61" s="7">
        <v>19151.936000000002</v>
      </c>
      <c r="H61" s="7">
        <v>20956.281000000003</v>
      </c>
      <c r="I61" s="7">
        <v>28171.905000000002</v>
      </c>
      <c r="J61" s="7">
        <v>22339.383000000002</v>
      </c>
      <c r="K61" s="7">
        <v>17881.037</v>
      </c>
    </row>
    <row r="62" spans="1:11" x14ac:dyDescent="0.2">
      <c r="A62" s="7">
        <v>61</v>
      </c>
      <c r="B62" s="7" t="s">
        <v>14</v>
      </c>
      <c r="C62" s="7" t="s">
        <v>135</v>
      </c>
      <c r="D62" s="7" t="s">
        <v>136</v>
      </c>
      <c r="E62" s="7">
        <v>90929.471000000005</v>
      </c>
      <c r="F62" s="7">
        <v>77227.353000000003</v>
      </c>
      <c r="G62" s="7">
        <v>80424.917000000016</v>
      </c>
      <c r="H62" s="7">
        <v>82001.998999999982</v>
      </c>
      <c r="I62" s="7">
        <v>93507.458000000013</v>
      </c>
      <c r="J62" s="7">
        <v>69902.787999999986</v>
      </c>
      <c r="K62" s="7">
        <v>53269.693999999989</v>
      </c>
    </row>
    <row r="63" spans="1:11" x14ac:dyDescent="0.2">
      <c r="A63" s="7">
        <v>62</v>
      </c>
      <c r="B63" s="7" t="s">
        <v>26</v>
      </c>
      <c r="C63" s="7" t="s">
        <v>137</v>
      </c>
      <c r="D63" s="7" t="s">
        <v>138</v>
      </c>
      <c r="E63" s="7">
        <v>28161.438000000006</v>
      </c>
      <c r="F63" s="7">
        <v>24246.707000000002</v>
      </c>
      <c r="G63" s="7">
        <v>24540.875</v>
      </c>
      <c r="H63" s="7">
        <v>25894.313000000002</v>
      </c>
      <c r="I63" s="7">
        <v>32843.205000000002</v>
      </c>
      <c r="J63" s="7">
        <v>26076.405999999999</v>
      </c>
      <c r="K63" s="7">
        <v>21844.991000000002</v>
      </c>
    </row>
    <row r="64" spans="1:11" x14ac:dyDescent="0.2">
      <c r="A64" s="7">
        <v>63</v>
      </c>
      <c r="B64" s="7" t="s">
        <v>11</v>
      </c>
      <c r="C64" s="7" t="s">
        <v>139</v>
      </c>
      <c r="D64" s="7" t="s">
        <v>140</v>
      </c>
      <c r="E64" s="7">
        <v>43660.763000000006</v>
      </c>
      <c r="F64" s="7">
        <v>32084.746000000003</v>
      </c>
      <c r="G64" s="7">
        <v>32505.398000000001</v>
      </c>
      <c r="H64" s="7">
        <v>31904.677</v>
      </c>
      <c r="I64" s="7">
        <v>31821.59</v>
      </c>
      <c r="J64" s="7">
        <v>22521.771000000001</v>
      </c>
      <c r="K64" s="7">
        <v>16462.089999999997</v>
      </c>
    </row>
    <row r="65" spans="1:11" x14ac:dyDescent="0.2">
      <c r="A65" s="7">
        <v>64</v>
      </c>
      <c r="B65" s="7" t="s">
        <v>11</v>
      </c>
      <c r="C65" s="7" t="s">
        <v>141</v>
      </c>
      <c r="D65" s="7" t="s">
        <v>142</v>
      </c>
      <c r="E65" s="7">
        <v>38804.407999999996</v>
      </c>
      <c r="F65" s="7">
        <v>24573.49</v>
      </c>
      <c r="G65" s="7">
        <v>23803.887999999999</v>
      </c>
      <c r="H65" s="7">
        <v>23096.080000000002</v>
      </c>
      <c r="I65" s="7">
        <v>24511.028999999999</v>
      </c>
      <c r="J65" s="7">
        <v>17305.125</v>
      </c>
      <c r="K65" s="7">
        <v>12870.374999999998</v>
      </c>
    </row>
    <row r="66" spans="1:11" x14ac:dyDescent="0.2">
      <c r="A66" s="7">
        <v>65</v>
      </c>
      <c r="B66" s="7" t="s">
        <v>19</v>
      </c>
      <c r="C66" s="7" t="s">
        <v>143</v>
      </c>
      <c r="D66" s="7" t="s">
        <v>144</v>
      </c>
      <c r="E66" s="7">
        <v>57316.129000000001</v>
      </c>
      <c r="F66" s="7">
        <v>54922.917000000001</v>
      </c>
      <c r="G66" s="7">
        <v>49019.686000000009</v>
      </c>
      <c r="H66" s="7">
        <v>37356.656999999992</v>
      </c>
      <c r="I66" s="7">
        <v>28047.574000000001</v>
      </c>
      <c r="J66" s="7">
        <v>16023.255000000001</v>
      </c>
      <c r="K66" s="7">
        <v>9968.16</v>
      </c>
    </row>
    <row r="67" spans="1:11" x14ac:dyDescent="0.2">
      <c r="A67" s="7">
        <v>66</v>
      </c>
      <c r="B67" s="7" t="s">
        <v>14</v>
      </c>
      <c r="C67" s="7" t="s">
        <v>145</v>
      </c>
      <c r="D67" s="7" t="s">
        <v>146</v>
      </c>
      <c r="E67" s="7">
        <v>39752.629000000001</v>
      </c>
      <c r="F67" s="7">
        <v>27297.138000000003</v>
      </c>
      <c r="G67" s="7">
        <v>28308.479000000003</v>
      </c>
      <c r="H67" s="7">
        <v>27939.771000000001</v>
      </c>
      <c r="I67" s="7">
        <v>25858.101999999999</v>
      </c>
      <c r="J67" s="7">
        <v>18855.171999999999</v>
      </c>
      <c r="K67" s="7">
        <v>17541.122000000003</v>
      </c>
    </row>
    <row r="68" spans="1:11" x14ac:dyDescent="0.2">
      <c r="A68" s="7">
        <v>67</v>
      </c>
      <c r="B68" s="7" t="s">
        <v>11</v>
      </c>
      <c r="C68" s="7" t="s">
        <v>147</v>
      </c>
      <c r="D68" s="7" t="s">
        <v>148</v>
      </c>
      <c r="E68" s="7">
        <v>18287.046999999999</v>
      </c>
      <c r="F68" s="7">
        <v>15834.332999999999</v>
      </c>
      <c r="G68" s="7">
        <v>15957.626</v>
      </c>
      <c r="H68" s="7">
        <v>15464.999</v>
      </c>
      <c r="I68" s="7">
        <v>16499.865999999998</v>
      </c>
      <c r="J68" s="7">
        <v>12639.904999999999</v>
      </c>
      <c r="K68" s="7">
        <v>7855.9489999999996</v>
      </c>
    </row>
    <row r="69" spans="1:11" x14ac:dyDescent="0.2">
      <c r="A69" s="7">
        <v>68</v>
      </c>
      <c r="B69" s="7" t="s">
        <v>11</v>
      </c>
      <c r="C69" s="7" t="s">
        <v>149</v>
      </c>
      <c r="D69" s="7" t="s">
        <v>150</v>
      </c>
      <c r="E69" s="7">
        <v>20480.266</v>
      </c>
      <c r="F69" s="7">
        <v>15450.319</v>
      </c>
      <c r="G69" s="7">
        <v>15801.967000000001</v>
      </c>
      <c r="H69" s="7">
        <v>18084.918000000001</v>
      </c>
      <c r="I69" s="7">
        <v>24172.192999999999</v>
      </c>
      <c r="J69" s="7">
        <v>18362.078999999998</v>
      </c>
      <c r="K69" s="7">
        <v>14253.855</v>
      </c>
    </row>
    <row r="70" spans="1:11" x14ac:dyDescent="0.2">
      <c r="A70" s="7">
        <v>69</v>
      </c>
      <c r="B70" s="7" t="s">
        <v>19</v>
      </c>
      <c r="C70" s="7" t="s">
        <v>151</v>
      </c>
      <c r="D70" s="7" t="s">
        <v>152</v>
      </c>
      <c r="E70" s="7">
        <v>44401.399000000005</v>
      </c>
      <c r="F70" s="7">
        <v>33608.89</v>
      </c>
      <c r="G70" s="7">
        <v>26523.956000000002</v>
      </c>
      <c r="H70" s="7">
        <v>21949.599999999999</v>
      </c>
      <c r="I70" s="7">
        <v>16962.453000000001</v>
      </c>
      <c r="J70" s="7">
        <v>10018.907999999999</v>
      </c>
      <c r="K70" s="7">
        <v>6457.53</v>
      </c>
    </row>
    <row r="71" spans="1:11" x14ac:dyDescent="0.2">
      <c r="A71" s="7">
        <v>70</v>
      </c>
      <c r="B71" s="7" t="s">
        <v>26</v>
      </c>
      <c r="C71" s="7" t="s">
        <v>153</v>
      </c>
      <c r="D71" s="7" t="s">
        <v>154</v>
      </c>
      <c r="E71" s="7">
        <v>15374.439</v>
      </c>
      <c r="F71" s="7">
        <v>14120.031999999999</v>
      </c>
      <c r="G71" s="7">
        <v>13492.623</v>
      </c>
      <c r="H71" s="7">
        <v>14146.919999999998</v>
      </c>
      <c r="I71" s="7">
        <v>16307.276000000002</v>
      </c>
      <c r="J71" s="7">
        <v>11952.155999999999</v>
      </c>
      <c r="K71" s="7">
        <v>8664.518</v>
      </c>
    </row>
    <row r="72" spans="1:11" x14ac:dyDescent="0.2">
      <c r="A72" s="7">
        <v>71</v>
      </c>
      <c r="B72" s="7" t="s">
        <v>19</v>
      </c>
      <c r="C72" s="7" t="s">
        <v>155</v>
      </c>
      <c r="D72" s="7" t="s">
        <v>156</v>
      </c>
      <c r="E72" s="7">
        <v>57038.718000000001</v>
      </c>
      <c r="F72" s="7">
        <v>58454.026000000005</v>
      </c>
      <c r="G72" s="7">
        <v>49455.505000000005</v>
      </c>
      <c r="H72" s="7">
        <v>36028.365000000005</v>
      </c>
      <c r="I72" s="7">
        <v>27012.492000000002</v>
      </c>
      <c r="J72" s="7">
        <v>15092.657999999999</v>
      </c>
      <c r="K72" s="7">
        <v>8579.973</v>
      </c>
    </row>
    <row r="73" spans="1:11" x14ac:dyDescent="0.2">
      <c r="A73" s="7">
        <v>72</v>
      </c>
      <c r="B73" s="7" t="s">
        <v>11</v>
      </c>
      <c r="C73" s="7" t="s">
        <v>157</v>
      </c>
      <c r="D73" s="7" t="s">
        <v>158</v>
      </c>
      <c r="E73" s="7">
        <v>16079.717999999999</v>
      </c>
      <c r="F73" s="7">
        <v>15795.264999999999</v>
      </c>
      <c r="G73" s="7">
        <v>18220.280000000002</v>
      </c>
      <c r="H73" s="7">
        <v>20548.715</v>
      </c>
      <c r="I73" s="7">
        <v>24304.929</v>
      </c>
      <c r="J73" s="7">
        <v>18516.953000000001</v>
      </c>
      <c r="K73" s="7">
        <v>15663.697</v>
      </c>
    </row>
    <row r="74" spans="1:11" x14ac:dyDescent="0.2">
      <c r="A74" s="7">
        <v>73</v>
      </c>
      <c r="B74" s="7" t="s">
        <v>19</v>
      </c>
      <c r="C74" s="7" t="s">
        <v>159</v>
      </c>
      <c r="D74" s="7" t="s">
        <v>160</v>
      </c>
      <c r="E74" s="7">
        <v>40859.155999999988</v>
      </c>
      <c r="F74" s="7">
        <v>40861.353999999999</v>
      </c>
      <c r="G74" s="7">
        <v>40165.585999999996</v>
      </c>
      <c r="H74" s="7">
        <v>33540.487999999998</v>
      </c>
      <c r="I74" s="7">
        <v>29177.652000000002</v>
      </c>
      <c r="J74" s="7">
        <v>20763.717000000001</v>
      </c>
      <c r="K74" s="7">
        <v>14395.621000000001</v>
      </c>
    </row>
    <row r="75" spans="1:11" x14ac:dyDescent="0.2">
      <c r="A75" s="7">
        <v>74</v>
      </c>
      <c r="B75" s="7" t="s">
        <v>11</v>
      </c>
      <c r="C75" s="7" t="s">
        <v>161</v>
      </c>
      <c r="D75" s="7" t="s">
        <v>162</v>
      </c>
      <c r="E75" s="7">
        <v>44450.717000000004</v>
      </c>
      <c r="F75" s="7">
        <v>38514.442999999999</v>
      </c>
      <c r="G75" s="7">
        <v>37004.45900000001</v>
      </c>
      <c r="H75" s="7">
        <v>33433.981</v>
      </c>
      <c r="I75" s="7">
        <v>38129.119999999995</v>
      </c>
      <c r="J75" s="7">
        <v>27985.582000000002</v>
      </c>
      <c r="K75" s="7">
        <v>19625.217000000001</v>
      </c>
    </row>
    <row r="76" spans="1:11" x14ac:dyDescent="0.2">
      <c r="A76" s="7">
        <v>75</v>
      </c>
      <c r="B76" s="7" t="s">
        <v>14</v>
      </c>
      <c r="C76" s="7" t="s">
        <v>163</v>
      </c>
      <c r="D76" s="7" t="s">
        <v>164</v>
      </c>
      <c r="E76" s="7">
        <v>23145.780999999999</v>
      </c>
      <c r="F76" s="7">
        <v>19987.173999999999</v>
      </c>
      <c r="G76" s="7">
        <v>21857.322</v>
      </c>
      <c r="H76" s="7">
        <v>24582.736000000001</v>
      </c>
      <c r="I76" s="7">
        <v>31699.942000000003</v>
      </c>
      <c r="J76" s="7">
        <v>24398.592000000004</v>
      </c>
      <c r="K76" s="7">
        <v>19581.084999999999</v>
      </c>
    </row>
    <row r="77" spans="1:11" x14ac:dyDescent="0.2">
      <c r="A77" s="7">
        <v>76</v>
      </c>
      <c r="B77" s="7" t="s">
        <v>19</v>
      </c>
      <c r="C77" s="7" t="s">
        <v>165</v>
      </c>
      <c r="D77" s="7" t="s">
        <v>166</v>
      </c>
      <c r="E77" s="7">
        <v>42227.635000000002</v>
      </c>
      <c r="F77" s="7">
        <v>38673.406999999999</v>
      </c>
      <c r="G77" s="7">
        <v>39261.707000000002</v>
      </c>
      <c r="H77" s="7">
        <v>33418.635999999999</v>
      </c>
      <c r="I77" s="7">
        <v>32206.977000000003</v>
      </c>
      <c r="J77" s="7">
        <v>22960.153999999999</v>
      </c>
      <c r="K77" s="7">
        <v>18059.531000000003</v>
      </c>
    </row>
    <row r="78" spans="1:11" x14ac:dyDescent="0.2">
      <c r="A78" s="7">
        <v>77</v>
      </c>
      <c r="B78" s="7" t="s">
        <v>26</v>
      </c>
      <c r="C78" s="7" t="s">
        <v>167</v>
      </c>
      <c r="D78" s="7" t="s">
        <v>168</v>
      </c>
      <c r="E78" s="7">
        <v>23997.636999999999</v>
      </c>
      <c r="F78" s="7">
        <v>23017.504999999997</v>
      </c>
      <c r="G78" s="7">
        <v>22981.455000000005</v>
      </c>
      <c r="H78" s="7">
        <v>23751.776999999998</v>
      </c>
      <c r="I78" s="7">
        <v>29663.492999999999</v>
      </c>
      <c r="J78" s="7">
        <v>23272.574000000001</v>
      </c>
      <c r="K78" s="7">
        <v>18399.941999999999</v>
      </c>
    </row>
    <row r="79" spans="1:11" x14ac:dyDescent="0.2">
      <c r="A79" s="7">
        <v>78</v>
      </c>
      <c r="B79" s="7" t="s">
        <v>26</v>
      </c>
      <c r="C79" s="7" t="s">
        <v>169</v>
      </c>
      <c r="D79" s="7" t="s">
        <v>170</v>
      </c>
      <c r="E79" s="7">
        <v>84103.404999999999</v>
      </c>
      <c r="F79" s="7">
        <v>91238.548999999985</v>
      </c>
      <c r="G79" s="7">
        <v>97023.44200000001</v>
      </c>
      <c r="H79" s="7">
        <v>82721.574999999997</v>
      </c>
      <c r="I79" s="7">
        <v>72012.771999999997</v>
      </c>
      <c r="J79" s="7">
        <v>50484.983</v>
      </c>
      <c r="K79" s="7">
        <v>41072.851999999999</v>
      </c>
    </row>
    <row r="80" spans="1:11" x14ac:dyDescent="0.2">
      <c r="A80" s="7">
        <v>79</v>
      </c>
      <c r="B80" s="7" t="s">
        <v>11</v>
      </c>
      <c r="C80" s="7" t="s">
        <v>171</v>
      </c>
      <c r="D80" s="7" t="s">
        <v>172</v>
      </c>
      <c r="E80" s="7">
        <v>32340.588</v>
      </c>
      <c r="F80" s="7">
        <v>28635.552</v>
      </c>
      <c r="G80" s="7">
        <v>27966.613999999998</v>
      </c>
      <c r="H80" s="7">
        <v>25148.626</v>
      </c>
      <c r="I80" s="7">
        <v>25785.989000000001</v>
      </c>
      <c r="J80" s="7">
        <v>18358.792999999998</v>
      </c>
      <c r="K80" s="7">
        <v>12223.060999999998</v>
      </c>
    </row>
    <row r="81" spans="1:11" x14ac:dyDescent="0.2">
      <c r="A81" s="7">
        <v>80</v>
      </c>
      <c r="B81" s="7" t="s">
        <v>14</v>
      </c>
      <c r="C81" s="7" t="s">
        <v>173</v>
      </c>
      <c r="D81" s="7" t="s">
        <v>174</v>
      </c>
      <c r="E81" s="7">
        <v>20999.834000000003</v>
      </c>
      <c r="F81" s="7">
        <v>20010.052</v>
      </c>
      <c r="G81" s="7">
        <v>24444.155999999999</v>
      </c>
      <c r="H81" s="7">
        <v>25753.244000000002</v>
      </c>
      <c r="I81" s="7">
        <v>28755.809000000001</v>
      </c>
      <c r="J81" s="7">
        <v>20855.169000000002</v>
      </c>
      <c r="K81" s="7">
        <v>16496.364000000001</v>
      </c>
    </row>
    <row r="82" spans="1:11" x14ac:dyDescent="0.2">
      <c r="A82" s="7">
        <v>81</v>
      </c>
      <c r="B82" s="7" t="s">
        <v>19</v>
      </c>
      <c r="C82" s="7" t="s">
        <v>175</v>
      </c>
      <c r="D82" s="7" t="s">
        <v>176</v>
      </c>
      <c r="E82" s="7">
        <v>64076.117000000006</v>
      </c>
      <c r="F82" s="7">
        <v>52280.013000000006</v>
      </c>
      <c r="G82" s="7">
        <v>50002.141999999993</v>
      </c>
      <c r="H82" s="7">
        <v>40297.842000000004</v>
      </c>
      <c r="I82" s="7">
        <v>32740.837999999992</v>
      </c>
      <c r="J82" s="7">
        <v>21660.305000000008</v>
      </c>
      <c r="K82" s="7">
        <v>15092.025999999998</v>
      </c>
    </row>
    <row r="83" spans="1:11" x14ac:dyDescent="0.2">
      <c r="A83" s="7">
        <v>82</v>
      </c>
      <c r="B83" s="7" t="s">
        <v>14</v>
      </c>
      <c r="C83" s="7" t="s">
        <v>177</v>
      </c>
      <c r="D83" s="7" t="s">
        <v>178</v>
      </c>
      <c r="E83" s="7">
        <v>28312.920000000006</v>
      </c>
      <c r="F83" s="7">
        <v>29700.046000000002</v>
      </c>
      <c r="G83" s="7">
        <v>33796.932000000001</v>
      </c>
      <c r="H83" s="7">
        <v>32794.248999999996</v>
      </c>
      <c r="I83" s="7">
        <v>32391.294999999998</v>
      </c>
      <c r="J83" s="7">
        <v>23721.992999999999</v>
      </c>
      <c r="K83" s="7">
        <v>20776.528999999999</v>
      </c>
    </row>
    <row r="84" spans="1:11" x14ac:dyDescent="0.2">
      <c r="A84" s="7">
        <v>83</v>
      </c>
      <c r="B84" s="7" t="s">
        <v>19</v>
      </c>
      <c r="C84" s="7" t="s">
        <v>179</v>
      </c>
      <c r="D84" s="7" t="s">
        <v>180</v>
      </c>
      <c r="E84" s="7">
        <v>54983.169000000002</v>
      </c>
      <c r="F84" s="7">
        <v>51056.591</v>
      </c>
      <c r="G84" s="7">
        <v>46361.258000000002</v>
      </c>
      <c r="H84" s="7">
        <v>37410.579000000005</v>
      </c>
      <c r="I84" s="7">
        <v>28148.065000000002</v>
      </c>
      <c r="J84" s="7">
        <v>18083.026999999998</v>
      </c>
      <c r="K84" s="7">
        <v>10811.431</v>
      </c>
    </row>
    <row r="85" spans="1:11" x14ac:dyDescent="0.2">
      <c r="A85" s="7">
        <v>84</v>
      </c>
      <c r="B85" s="7" t="s">
        <v>11</v>
      </c>
      <c r="C85" s="7" t="s">
        <v>181</v>
      </c>
      <c r="D85" s="7" t="s">
        <v>182</v>
      </c>
      <c r="E85" s="7">
        <v>51247.229000000007</v>
      </c>
      <c r="F85" s="7">
        <v>36437.962</v>
      </c>
      <c r="G85" s="7">
        <v>31294.201000000001</v>
      </c>
      <c r="H85" s="7">
        <v>28209.777999999998</v>
      </c>
      <c r="I85" s="7">
        <v>29094.228999999996</v>
      </c>
      <c r="J85" s="7">
        <v>19947.962</v>
      </c>
      <c r="K85" s="7">
        <v>12575.268</v>
      </c>
    </row>
    <row r="86" spans="1:11" x14ac:dyDescent="0.2">
      <c r="A86" s="7">
        <v>85</v>
      </c>
      <c r="B86" s="7" t="s">
        <v>26</v>
      </c>
      <c r="C86" s="7" t="s">
        <v>183</v>
      </c>
      <c r="D86" s="7" t="s">
        <v>184</v>
      </c>
      <c r="E86" s="7">
        <v>52284.868999999999</v>
      </c>
      <c r="F86" s="7">
        <v>45207.201000000001</v>
      </c>
      <c r="G86" s="7">
        <v>48012.745999999999</v>
      </c>
      <c r="H86" s="7">
        <v>51647.674999999996</v>
      </c>
      <c r="I86" s="7">
        <v>60644.358</v>
      </c>
      <c r="J86" s="7">
        <v>47571.020000000004</v>
      </c>
      <c r="K86" s="7">
        <v>38346.046000000002</v>
      </c>
    </row>
    <row r="87" spans="1:11" x14ac:dyDescent="0.2">
      <c r="A87" s="7">
        <v>86</v>
      </c>
      <c r="B87" s="7" t="s">
        <v>14</v>
      </c>
      <c r="C87" s="7" t="s">
        <v>185</v>
      </c>
      <c r="D87" s="7" t="s">
        <v>186</v>
      </c>
      <c r="E87" s="7">
        <v>16288.889000000003</v>
      </c>
      <c r="F87" s="7">
        <v>14434.379000000001</v>
      </c>
      <c r="G87" s="7">
        <v>15760.750999999997</v>
      </c>
      <c r="H87" s="7">
        <v>18107.593999999997</v>
      </c>
      <c r="I87" s="7">
        <v>24223.453999999998</v>
      </c>
      <c r="J87" s="7">
        <v>19183.885999999999</v>
      </c>
      <c r="K87" s="7">
        <v>15231.397999999999</v>
      </c>
    </row>
    <row r="88" spans="1:11" x14ac:dyDescent="0.2">
      <c r="A88" s="7">
        <v>87</v>
      </c>
      <c r="B88" s="7" t="s">
        <v>19</v>
      </c>
      <c r="C88" s="7" t="s">
        <v>187</v>
      </c>
      <c r="D88" s="7" t="s">
        <v>188</v>
      </c>
      <c r="E88" s="7">
        <v>68820.725999999995</v>
      </c>
      <c r="F88" s="7">
        <v>53300.603000000003</v>
      </c>
      <c r="G88" s="7">
        <v>37214.165999999997</v>
      </c>
      <c r="H88" s="7">
        <v>26624.279999999995</v>
      </c>
      <c r="I88" s="7">
        <v>20648.317999999996</v>
      </c>
      <c r="J88" s="7">
        <v>11155.141</v>
      </c>
      <c r="K88" s="7">
        <v>6536.2280000000001</v>
      </c>
    </row>
    <row r="89" spans="1:11" x14ac:dyDescent="0.2">
      <c r="A89" s="7">
        <v>88</v>
      </c>
      <c r="B89" s="7" t="s">
        <v>14</v>
      </c>
      <c r="C89" s="7" t="s">
        <v>189</v>
      </c>
      <c r="D89" s="7" t="s">
        <v>190</v>
      </c>
      <c r="E89" s="7">
        <v>80119.565000000002</v>
      </c>
      <c r="F89" s="7">
        <v>63974.697000000007</v>
      </c>
      <c r="G89" s="7">
        <v>67177.547999999995</v>
      </c>
      <c r="H89" s="7">
        <v>73198.972000000009</v>
      </c>
      <c r="I89" s="7">
        <v>88782.797999999995</v>
      </c>
      <c r="J89" s="7">
        <v>69068.184000000008</v>
      </c>
      <c r="K89" s="7">
        <v>54002.715000000004</v>
      </c>
    </row>
    <row r="90" spans="1:11" x14ac:dyDescent="0.2">
      <c r="A90" s="7">
        <v>89</v>
      </c>
      <c r="B90" s="7" t="s">
        <v>19</v>
      </c>
      <c r="C90" s="7" t="s">
        <v>191</v>
      </c>
      <c r="D90" s="7" t="s">
        <v>192</v>
      </c>
      <c r="E90" s="7">
        <v>37304.476000000002</v>
      </c>
      <c r="F90" s="7">
        <v>30494.869000000002</v>
      </c>
      <c r="G90" s="7">
        <v>30420.588</v>
      </c>
      <c r="H90" s="7">
        <v>24721.744999999999</v>
      </c>
      <c r="I90" s="7">
        <v>18904.587</v>
      </c>
      <c r="J90" s="7">
        <v>12702.839</v>
      </c>
      <c r="K90" s="7">
        <v>9395.7020000000011</v>
      </c>
    </row>
    <row r="91" spans="1:11" x14ac:dyDescent="0.2">
      <c r="A91" s="7">
        <v>90</v>
      </c>
      <c r="B91" s="7" t="s">
        <v>11</v>
      </c>
      <c r="C91" s="7" t="s">
        <v>193</v>
      </c>
      <c r="D91" s="7" t="s">
        <v>194</v>
      </c>
      <c r="E91" s="7">
        <v>22210.493999999995</v>
      </c>
      <c r="F91" s="7">
        <v>18881.793000000001</v>
      </c>
      <c r="G91" s="7">
        <v>17219.991000000002</v>
      </c>
      <c r="H91" s="7">
        <v>16499.122999999996</v>
      </c>
      <c r="I91" s="7">
        <v>19566.127999999997</v>
      </c>
      <c r="J91" s="7">
        <v>13902.579</v>
      </c>
      <c r="K91" s="7">
        <v>7995.9650000000001</v>
      </c>
    </row>
    <row r="92" spans="1:11" x14ac:dyDescent="0.2">
      <c r="A92" s="7">
        <v>91</v>
      </c>
      <c r="B92" s="7" t="s">
        <v>19</v>
      </c>
      <c r="C92" s="7" t="s">
        <v>195</v>
      </c>
      <c r="D92" s="7" t="s">
        <v>196</v>
      </c>
      <c r="E92" s="7">
        <v>83350.841</v>
      </c>
      <c r="F92" s="7">
        <v>74592.119000000006</v>
      </c>
      <c r="G92" s="7">
        <v>51861.065999999999</v>
      </c>
      <c r="H92" s="7">
        <v>36856.974000000002</v>
      </c>
      <c r="I92" s="7">
        <v>28128.016000000003</v>
      </c>
      <c r="J92" s="7">
        <v>14540.922999999997</v>
      </c>
      <c r="K92" s="7">
        <v>8366.3850000000002</v>
      </c>
    </row>
    <row r="93" spans="1:11" x14ac:dyDescent="0.2">
      <c r="A93" s="7">
        <v>92</v>
      </c>
      <c r="B93" s="7" t="s">
        <v>11</v>
      </c>
      <c r="C93" s="7" t="s">
        <v>197</v>
      </c>
      <c r="D93" s="7" t="s">
        <v>198</v>
      </c>
      <c r="E93" s="7">
        <v>33175.502999999997</v>
      </c>
      <c r="F93" s="7">
        <v>18740.914000000001</v>
      </c>
      <c r="G93" s="7">
        <v>18403.316000000003</v>
      </c>
      <c r="H93" s="7">
        <v>18275.864000000001</v>
      </c>
      <c r="I93" s="7">
        <v>21939.510999999999</v>
      </c>
      <c r="J93" s="7">
        <v>16272.942999999999</v>
      </c>
      <c r="K93" s="7">
        <v>12290.945999999998</v>
      </c>
    </row>
    <row r="94" spans="1:11" x14ac:dyDescent="0.2">
      <c r="A94" s="7">
        <v>93</v>
      </c>
      <c r="B94" s="7" t="s">
        <v>11</v>
      </c>
      <c r="C94" s="7" t="s">
        <v>199</v>
      </c>
      <c r="D94" s="7" t="s">
        <v>200</v>
      </c>
      <c r="E94" s="7">
        <v>31582.289999999997</v>
      </c>
      <c r="F94" s="7">
        <v>28267.749000000003</v>
      </c>
      <c r="G94" s="7">
        <v>27902.721000000001</v>
      </c>
      <c r="H94" s="7">
        <v>26291.909</v>
      </c>
      <c r="I94" s="7">
        <v>26247.099000000002</v>
      </c>
      <c r="J94" s="7">
        <v>18628.349000000002</v>
      </c>
      <c r="K94" s="7">
        <v>14765.807999999999</v>
      </c>
    </row>
    <row r="95" spans="1:11" x14ac:dyDescent="0.2">
      <c r="A95" s="7">
        <v>94</v>
      </c>
      <c r="B95" s="7" t="s">
        <v>11</v>
      </c>
      <c r="C95" s="7" t="s">
        <v>201</v>
      </c>
      <c r="D95" s="7" t="s">
        <v>202</v>
      </c>
      <c r="E95" s="7">
        <v>55275.22099999999</v>
      </c>
      <c r="F95" s="7">
        <v>36822.337999999996</v>
      </c>
      <c r="G95" s="7">
        <v>31363.261999999999</v>
      </c>
      <c r="H95" s="7">
        <v>26521.651999999998</v>
      </c>
      <c r="I95" s="7">
        <v>25226.157000000003</v>
      </c>
      <c r="J95" s="7">
        <v>18522.636000000002</v>
      </c>
      <c r="K95" s="7">
        <v>11503.845999999998</v>
      </c>
    </row>
    <row r="96" spans="1:11" x14ac:dyDescent="0.2">
      <c r="A96" s="7">
        <v>95</v>
      </c>
      <c r="B96" s="7" t="s">
        <v>11</v>
      </c>
      <c r="C96" s="7" t="s">
        <v>203</v>
      </c>
      <c r="D96" s="7" t="s">
        <v>204</v>
      </c>
      <c r="E96" s="7">
        <v>93682.792000000001</v>
      </c>
      <c r="F96" s="7">
        <v>45879.096000000005</v>
      </c>
      <c r="G96" s="7">
        <v>39682.669000000002</v>
      </c>
      <c r="H96" s="7">
        <v>34552.174999999996</v>
      </c>
      <c r="I96" s="7">
        <v>32814.418000000005</v>
      </c>
      <c r="J96" s="7">
        <v>22327.651000000002</v>
      </c>
      <c r="K96" s="7">
        <v>15932.827000000001</v>
      </c>
    </row>
    <row r="97" spans="1:11" x14ac:dyDescent="0.2">
      <c r="A97" s="7">
        <v>96</v>
      </c>
      <c r="B97" s="7" t="s">
        <v>26</v>
      </c>
      <c r="C97" s="7" t="s">
        <v>205</v>
      </c>
      <c r="D97" s="7" t="s">
        <v>206</v>
      </c>
      <c r="E97" s="7">
        <v>89265.150999999998</v>
      </c>
      <c r="F97" s="7">
        <v>53678.30599999999</v>
      </c>
      <c r="G97" s="7">
        <v>44199.392999999996</v>
      </c>
      <c r="H97" s="7">
        <v>36534.678999999996</v>
      </c>
      <c r="I97" s="7">
        <v>33142.054000000004</v>
      </c>
      <c r="J97" s="7">
        <v>23226.344000000005</v>
      </c>
      <c r="K97" s="7">
        <v>14279.962</v>
      </c>
    </row>
    <row r="98" spans="1:11" x14ac:dyDescent="0.2">
      <c r="A98" s="7">
        <v>97</v>
      </c>
      <c r="B98" s="7" t="s">
        <v>19</v>
      </c>
      <c r="C98" s="7" t="s">
        <v>207</v>
      </c>
      <c r="D98" s="7" t="s">
        <v>208</v>
      </c>
      <c r="E98" s="7">
        <v>60489.03</v>
      </c>
      <c r="F98" s="7">
        <v>62803.116999999998</v>
      </c>
      <c r="G98" s="7">
        <v>56506.228999999999</v>
      </c>
      <c r="H98" s="7">
        <v>40879.008999999998</v>
      </c>
      <c r="I98" s="7">
        <v>29431.311000000002</v>
      </c>
      <c r="J98" s="7">
        <v>15498.671999999999</v>
      </c>
      <c r="K98" s="7">
        <v>8981.6980000000003</v>
      </c>
    </row>
    <row r="99" spans="1:11" x14ac:dyDescent="0.2">
      <c r="A99" s="7">
        <v>98</v>
      </c>
      <c r="B99" s="7" t="s">
        <v>26</v>
      </c>
      <c r="C99" s="7" t="s">
        <v>209</v>
      </c>
      <c r="D99" s="7" t="s">
        <v>210</v>
      </c>
      <c r="E99" s="7">
        <v>29031.007999999998</v>
      </c>
      <c r="F99" s="7">
        <v>25668.874</v>
      </c>
      <c r="G99" s="7">
        <v>27595.442999999996</v>
      </c>
      <c r="H99" s="7">
        <v>29911.510000000002</v>
      </c>
      <c r="I99" s="7">
        <v>39011.960999999996</v>
      </c>
      <c r="J99" s="7">
        <v>30596.582999999999</v>
      </c>
      <c r="K99" s="7">
        <v>22868.272999999997</v>
      </c>
    </row>
    <row r="100" spans="1:11" x14ac:dyDescent="0.2">
      <c r="A100" s="7">
        <v>99</v>
      </c>
      <c r="B100" s="7" t="s">
        <v>26</v>
      </c>
      <c r="C100" s="7" t="s">
        <v>211</v>
      </c>
      <c r="D100" s="7" t="s">
        <v>212</v>
      </c>
      <c r="E100" s="7">
        <v>42637.466</v>
      </c>
      <c r="F100" s="7">
        <v>29729.356</v>
      </c>
      <c r="G100" s="7">
        <v>28848.804</v>
      </c>
      <c r="H100" s="7">
        <v>27684.963</v>
      </c>
      <c r="I100" s="7">
        <v>32996.480000000003</v>
      </c>
      <c r="J100" s="7">
        <v>24694.721000000001</v>
      </c>
      <c r="K100" s="7">
        <v>18778.365999999998</v>
      </c>
    </row>
    <row r="101" spans="1:11" x14ac:dyDescent="0.2">
      <c r="A101" s="7">
        <v>100</v>
      </c>
      <c r="B101" s="7" t="s">
        <v>11</v>
      </c>
      <c r="C101" s="7" t="s">
        <v>213</v>
      </c>
      <c r="D101" s="7" t="s">
        <v>214</v>
      </c>
      <c r="E101" s="7">
        <v>108870.599</v>
      </c>
      <c r="F101" s="7">
        <v>75203.203000000009</v>
      </c>
      <c r="G101" s="7">
        <v>63674.791000000005</v>
      </c>
      <c r="H101" s="7">
        <v>49988.997000000003</v>
      </c>
      <c r="I101" s="7">
        <v>52193.758000000002</v>
      </c>
      <c r="J101" s="7">
        <v>37032.996000000006</v>
      </c>
      <c r="K101" s="7">
        <v>22180.929000000004</v>
      </c>
    </row>
    <row r="102" spans="1:11" x14ac:dyDescent="0.2">
      <c r="A102" s="7">
        <v>101</v>
      </c>
      <c r="B102" s="7" t="s">
        <v>26</v>
      </c>
      <c r="C102" s="7" t="s">
        <v>215</v>
      </c>
      <c r="D102" s="7" t="s">
        <v>216</v>
      </c>
      <c r="E102" s="7">
        <v>48223.576999999997</v>
      </c>
      <c r="F102" s="7">
        <v>37247.371999999996</v>
      </c>
      <c r="G102" s="7">
        <v>32453.149000000001</v>
      </c>
      <c r="H102" s="7">
        <v>24983.215000000004</v>
      </c>
      <c r="I102" s="7">
        <v>21285.713</v>
      </c>
      <c r="J102" s="7">
        <v>13455.514999999999</v>
      </c>
      <c r="K102" s="7">
        <v>9802.9579999999987</v>
      </c>
    </row>
    <row r="103" spans="1:11" x14ac:dyDescent="0.2">
      <c r="A103" s="7">
        <v>102</v>
      </c>
      <c r="B103" s="7" t="s">
        <v>26</v>
      </c>
      <c r="C103" s="7" t="s">
        <v>217</v>
      </c>
      <c r="D103" s="7" t="s">
        <v>218</v>
      </c>
      <c r="E103" s="7">
        <v>28838.782999999999</v>
      </c>
      <c r="F103" s="7">
        <v>26210.570999999996</v>
      </c>
      <c r="G103" s="7">
        <v>25264.202999999998</v>
      </c>
      <c r="H103" s="7">
        <v>24715.399000000005</v>
      </c>
      <c r="I103" s="7">
        <v>28160.943999999996</v>
      </c>
      <c r="J103" s="7">
        <v>19836.838</v>
      </c>
      <c r="K103" s="7">
        <v>14361.678</v>
      </c>
    </row>
    <row r="104" spans="1:11" x14ac:dyDescent="0.2">
      <c r="A104" s="7">
        <v>103</v>
      </c>
      <c r="B104" s="7" t="s">
        <v>14</v>
      </c>
      <c r="C104" s="7" t="s">
        <v>219</v>
      </c>
      <c r="D104" s="7" t="s">
        <v>220</v>
      </c>
      <c r="E104" s="7">
        <v>52331.923999999999</v>
      </c>
      <c r="F104" s="7">
        <v>42188.769</v>
      </c>
      <c r="G104" s="7">
        <v>40060.348999999995</v>
      </c>
      <c r="H104" s="7">
        <v>36125.537000000004</v>
      </c>
      <c r="I104" s="7">
        <v>35576.777999999998</v>
      </c>
      <c r="J104" s="7">
        <v>23753.132999999998</v>
      </c>
      <c r="K104" s="7">
        <v>16407.583999999999</v>
      </c>
    </row>
    <row r="105" spans="1:11" x14ac:dyDescent="0.2">
      <c r="A105" s="7">
        <v>104</v>
      </c>
      <c r="B105" s="7" t="s">
        <v>19</v>
      </c>
      <c r="C105" s="7" t="s">
        <v>221</v>
      </c>
      <c r="D105" s="7" t="s">
        <v>222</v>
      </c>
      <c r="E105" s="7">
        <v>35760.510999999999</v>
      </c>
      <c r="F105" s="7">
        <v>39751.572</v>
      </c>
      <c r="G105" s="7">
        <v>35836.205000000002</v>
      </c>
      <c r="H105" s="7">
        <v>28155.720999999998</v>
      </c>
      <c r="I105" s="7">
        <v>21647.384999999998</v>
      </c>
      <c r="J105" s="7">
        <v>13244.783000000001</v>
      </c>
      <c r="K105" s="7">
        <v>8907.5280000000002</v>
      </c>
    </row>
    <row r="106" spans="1:11" x14ac:dyDescent="0.2">
      <c r="A106" s="7">
        <v>105</v>
      </c>
      <c r="B106" s="7" t="s">
        <v>26</v>
      </c>
      <c r="C106" s="7" t="s">
        <v>223</v>
      </c>
      <c r="D106" s="7" t="s">
        <v>224</v>
      </c>
      <c r="E106" s="7">
        <v>54576.712999999996</v>
      </c>
      <c r="F106" s="7">
        <v>50448.051999999996</v>
      </c>
      <c r="G106" s="7">
        <v>52304.045999999995</v>
      </c>
      <c r="H106" s="7">
        <v>52260.762999999999</v>
      </c>
      <c r="I106" s="7">
        <v>55443.11</v>
      </c>
      <c r="J106" s="7">
        <v>41471.616000000002</v>
      </c>
      <c r="K106" s="7">
        <v>34110.042999999991</v>
      </c>
    </row>
    <row r="107" spans="1:11" x14ac:dyDescent="0.2">
      <c r="A107" s="7">
        <v>106</v>
      </c>
      <c r="B107" s="7" t="s">
        <v>26</v>
      </c>
      <c r="C107" s="7" t="s">
        <v>225</v>
      </c>
      <c r="D107" s="7" t="s">
        <v>226</v>
      </c>
      <c r="E107" s="7">
        <v>42166.292999999998</v>
      </c>
      <c r="F107" s="7">
        <v>42658.388000000006</v>
      </c>
      <c r="G107" s="7">
        <v>44800.322999999997</v>
      </c>
      <c r="H107" s="7">
        <v>38142.482999999993</v>
      </c>
      <c r="I107" s="7">
        <v>33168.896000000001</v>
      </c>
      <c r="J107" s="7">
        <v>23386.368000000002</v>
      </c>
      <c r="K107" s="7">
        <v>15323.448</v>
      </c>
    </row>
    <row r="108" spans="1:11" x14ac:dyDescent="0.2">
      <c r="A108" s="7">
        <v>107</v>
      </c>
      <c r="B108" s="7" t="s">
        <v>26</v>
      </c>
      <c r="C108" s="7" t="s">
        <v>227</v>
      </c>
      <c r="D108" s="7" t="s">
        <v>228</v>
      </c>
      <c r="E108" s="7">
        <v>96890.721999999994</v>
      </c>
      <c r="F108" s="7">
        <v>85438.203000000009</v>
      </c>
      <c r="G108" s="7">
        <v>90015.672999999995</v>
      </c>
      <c r="H108" s="7">
        <v>87437.088000000003</v>
      </c>
      <c r="I108" s="7">
        <v>89519.432000000015</v>
      </c>
      <c r="J108" s="7">
        <v>63493.088000000003</v>
      </c>
      <c r="K108" s="7">
        <v>47590.368000000002</v>
      </c>
    </row>
    <row r="109" spans="1:11" x14ac:dyDescent="0.2">
      <c r="A109" s="7">
        <v>108</v>
      </c>
      <c r="B109" s="7" t="s">
        <v>26</v>
      </c>
      <c r="C109" s="7" t="s">
        <v>229</v>
      </c>
      <c r="D109" s="7" t="s">
        <v>230</v>
      </c>
      <c r="E109" s="7">
        <v>16145.665999999999</v>
      </c>
      <c r="F109" s="7">
        <v>14535.410000000002</v>
      </c>
      <c r="G109" s="7">
        <v>14938.970000000001</v>
      </c>
      <c r="H109" s="7">
        <v>15426.583000000001</v>
      </c>
      <c r="I109" s="7">
        <v>18680.706999999999</v>
      </c>
      <c r="J109" s="7">
        <v>13886.095000000001</v>
      </c>
      <c r="K109" s="7">
        <v>10161.609</v>
      </c>
    </row>
    <row r="110" spans="1:11" x14ac:dyDescent="0.2">
      <c r="A110" s="7">
        <v>109</v>
      </c>
      <c r="B110" s="7" t="s">
        <v>14</v>
      </c>
      <c r="C110" s="7" t="s">
        <v>231</v>
      </c>
      <c r="D110" s="7" t="s">
        <v>232</v>
      </c>
      <c r="E110" s="7">
        <v>13413.263999999999</v>
      </c>
      <c r="F110" s="7">
        <v>12643.46</v>
      </c>
      <c r="G110" s="7">
        <v>13720.466999999999</v>
      </c>
      <c r="H110" s="7">
        <v>14343.33</v>
      </c>
      <c r="I110" s="7">
        <v>14443.171</v>
      </c>
      <c r="J110" s="7">
        <v>10431.920000000002</v>
      </c>
      <c r="K110" s="7">
        <v>8252.8200000000015</v>
      </c>
    </row>
    <row r="111" spans="1:11" x14ac:dyDescent="0.2">
      <c r="A111" s="7">
        <v>110</v>
      </c>
      <c r="B111" s="7" t="s">
        <v>11</v>
      </c>
      <c r="C111" s="7" t="s">
        <v>233</v>
      </c>
      <c r="D111" s="7" t="s">
        <v>234</v>
      </c>
      <c r="E111" s="7">
        <v>114213.54399999998</v>
      </c>
      <c r="F111" s="7">
        <v>69675.399000000005</v>
      </c>
      <c r="G111" s="7">
        <v>60331.401999999995</v>
      </c>
      <c r="H111" s="7">
        <v>52570.970999999998</v>
      </c>
      <c r="I111" s="7">
        <v>55669.970999999998</v>
      </c>
      <c r="J111" s="7">
        <v>41415.498</v>
      </c>
      <c r="K111" s="7">
        <v>28675.767999999996</v>
      </c>
    </row>
    <row r="112" spans="1:11" x14ac:dyDescent="0.2">
      <c r="A112" s="7">
        <v>111</v>
      </c>
      <c r="B112" s="7" t="s">
        <v>19</v>
      </c>
      <c r="C112" s="7" t="s">
        <v>235</v>
      </c>
      <c r="D112" s="7" t="s">
        <v>236</v>
      </c>
      <c r="E112" s="7">
        <v>90453.385000000009</v>
      </c>
      <c r="F112" s="7">
        <v>69304.292000000016</v>
      </c>
      <c r="G112" s="7">
        <v>54419.807000000001</v>
      </c>
      <c r="H112" s="7">
        <v>39729.025999999998</v>
      </c>
      <c r="I112" s="7">
        <v>29054.560999999998</v>
      </c>
      <c r="J112" s="7">
        <v>15981.052999999998</v>
      </c>
      <c r="K112" s="7">
        <v>7717.2070000000003</v>
      </c>
    </row>
    <row r="113" spans="1:11" x14ac:dyDescent="0.2">
      <c r="A113" s="7">
        <v>112</v>
      </c>
      <c r="B113" s="7" t="s">
        <v>14</v>
      </c>
      <c r="C113" s="7" t="s">
        <v>237</v>
      </c>
      <c r="D113" s="7" t="s">
        <v>238</v>
      </c>
      <c r="E113" s="7">
        <v>12709.800000000001</v>
      </c>
      <c r="F113" s="7">
        <v>12326.724999999999</v>
      </c>
      <c r="G113" s="7">
        <v>14539.369000000001</v>
      </c>
      <c r="H113" s="7">
        <v>14420.835999999998</v>
      </c>
      <c r="I113" s="7">
        <v>14045.500000000002</v>
      </c>
      <c r="J113" s="7">
        <v>10021.203000000001</v>
      </c>
      <c r="K113" s="7">
        <v>6992.5350000000008</v>
      </c>
    </row>
    <row r="114" spans="1:11" x14ac:dyDescent="0.2">
      <c r="A114" s="7">
        <v>113</v>
      </c>
      <c r="B114" s="7" t="s">
        <v>26</v>
      </c>
      <c r="C114" s="7" t="s">
        <v>239</v>
      </c>
      <c r="D114" s="7" t="s">
        <v>240</v>
      </c>
      <c r="E114" s="7">
        <v>34407.695</v>
      </c>
      <c r="F114" s="7">
        <v>32110.059999999998</v>
      </c>
      <c r="G114" s="7">
        <v>32829.451000000001</v>
      </c>
      <c r="H114" s="7">
        <v>35135.588000000003</v>
      </c>
      <c r="I114" s="7">
        <v>42596.835999999996</v>
      </c>
      <c r="J114" s="7">
        <v>32130.013999999999</v>
      </c>
      <c r="K114" s="7">
        <v>24312.419000000002</v>
      </c>
    </row>
    <row r="115" spans="1:11" x14ac:dyDescent="0.2">
      <c r="A115" s="7">
        <v>114</v>
      </c>
      <c r="B115" s="7" t="s">
        <v>11</v>
      </c>
      <c r="C115" s="7" t="s">
        <v>241</v>
      </c>
      <c r="D115" s="7" t="s">
        <v>242</v>
      </c>
      <c r="E115" s="7">
        <v>47480.546000000002</v>
      </c>
      <c r="F115" s="7">
        <v>31889.241000000002</v>
      </c>
      <c r="G115" s="7">
        <v>29100.478999999999</v>
      </c>
      <c r="H115" s="7">
        <v>27955.983</v>
      </c>
      <c r="I115" s="7">
        <v>33672.305999999997</v>
      </c>
      <c r="J115" s="7">
        <v>25236.931999999997</v>
      </c>
      <c r="K115" s="7">
        <v>17157.792000000001</v>
      </c>
    </row>
    <row r="116" spans="1:11" x14ac:dyDescent="0.2">
      <c r="A116" s="7">
        <v>115</v>
      </c>
      <c r="B116" s="7" t="s">
        <v>26</v>
      </c>
      <c r="C116" s="7" t="s">
        <v>243</v>
      </c>
      <c r="D116" s="7" t="s">
        <v>244</v>
      </c>
      <c r="E116" s="7">
        <v>55100.75</v>
      </c>
      <c r="F116" s="7">
        <v>40703.554999999993</v>
      </c>
      <c r="G116" s="7">
        <v>39864.063000000002</v>
      </c>
      <c r="H116" s="7">
        <v>41298.034</v>
      </c>
      <c r="I116" s="7">
        <v>48773.248999999996</v>
      </c>
      <c r="J116" s="7">
        <v>37615.944000000003</v>
      </c>
      <c r="K116" s="7">
        <v>29831.950999999997</v>
      </c>
    </row>
    <row r="117" spans="1:11" x14ac:dyDescent="0.2">
      <c r="A117" s="7">
        <v>116</v>
      </c>
      <c r="B117" s="7" t="s">
        <v>14</v>
      </c>
      <c r="C117" s="7" t="s">
        <v>245</v>
      </c>
      <c r="D117" s="7" t="s">
        <v>246</v>
      </c>
      <c r="E117" s="7">
        <v>29858.244000000002</v>
      </c>
      <c r="F117" s="7">
        <v>27301.487000000001</v>
      </c>
      <c r="G117" s="7">
        <v>28314.017</v>
      </c>
      <c r="H117" s="7">
        <v>27512.43</v>
      </c>
      <c r="I117" s="7">
        <v>26653.745999999999</v>
      </c>
      <c r="J117" s="7">
        <v>18848.847999999998</v>
      </c>
      <c r="K117" s="7">
        <v>15521.793</v>
      </c>
    </row>
    <row r="118" spans="1:11" x14ac:dyDescent="0.2">
      <c r="A118" s="7">
        <v>117</v>
      </c>
      <c r="B118" s="7" t="s">
        <v>11</v>
      </c>
      <c r="C118" s="7" t="s">
        <v>247</v>
      </c>
      <c r="D118" s="7" t="s">
        <v>248</v>
      </c>
      <c r="E118" s="7">
        <v>23134.37</v>
      </c>
      <c r="F118" s="7">
        <v>19855.896000000001</v>
      </c>
      <c r="G118" s="7">
        <v>19492.521000000001</v>
      </c>
      <c r="H118" s="7">
        <v>18128.056999999997</v>
      </c>
      <c r="I118" s="7">
        <v>20965.685000000001</v>
      </c>
      <c r="J118" s="7">
        <v>15551.420999999998</v>
      </c>
      <c r="K118" s="7">
        <v>11877.751</v>
      </c>
    </row>
    <row r="119" spans="1:11" x14ac:dyDescent="0.2">
      <c r="A119" s="7">
        <v>118</v>
      </c>
      <c r="B119" s="7" t="s">
        <v>14</v>
      </c>
      <c r="C119" s="7" t="s">
        <v>249</v>
      </c>
      <c r="D119" s="7" t="s">
        <v>250</v>
      </c>
      <c r="E119" s="7">
        <v>30641.073999999997</v>
      </c>
      <c r="F119" s="7">
        <v>30110.367000000002</v>
      </c>
      <c r="G119" s="7">
        <v>31517.41</v>
      </c>
      <c r="H119" s="7">
        <v>30598.817000000003</v>
      </c>
      <c r="I119" s="7">
        <v>30937.978999999999</v>
      </c>
      <c r="J119" s="7">
        <v>21401.580999999998</v>
      </c>
      <c r="K119" s="7">
        <v>17225.968999999997</v>
      </c>
    </row>
    <row r="120" spans="1:11" x14ac:dyDescent="0.2">
      <c r="A120" s="7">
        <v>119</v>
      </c>
      <c r="B120" s="7" t="s">
        <v>11</v>
      </c>
      <c r="C120" s="7" t="s">
        <v>251</v>
      </c>
      <c r="D120" s="7" t="s">
        <v>252</v>
      </c>
      <c r="E120" s="7">
        <v>32793.407999999996</v>
      </c>
      <c r="F120" s="7">
        <v>27123.029000000002</v>
      </c>
      <c r="G120" s="7">
        <v>24666.513000000006</v>
      </c>
      <c r="H120" s="7">
        <v>22934.681</v>
      </c>
      <c r="I120" s="7">
        <v>22582.924999999999</v>
      </c>
      <c r="J120" s="7">
        <v>16583.129999999997</v>
      </c>
      <c r="K120" s="7">
        <v>11500.578000000001</v>
      </c>
    </row>
    <row r="121" spans="1:11" x14ac:dyDescent="0.2">
      <c r="A121" s="7">
        <v>120</v>
      </c>
      <c r="B121" s="7" t="s">
        <v>11</v>
      </c>
      <c r="C121" s="7" t="s">
        <v>253</v>
      </c>
      <c r="D121" s="7" t="s">
        <v>254</v>
      </c>
      <c r="E121" s="7">
        <v>23221.862000000005</v>
      </c>
      <c r="F121" s="7">
        <v>21008.781000000003</v>
      </c>
      <c r="G121" s="7">
        <v>21377.227999999996</v>
      </c>
      <c r="H121" s="7">
        <v>20655.017</v>
      </c>
      <c r="I121" s="7">
        <v>24583.067000000003</v>
      </c>
      <c r="J121" s="7">
        <v>18588.668000000001</v>
      </c>
      <c r="K121" s="7">
        <v>13403.407999999999</v>
      </c>
    </row>
    <row r="122" spans="1:11" x14ac:dyDescent="0.2">
      <c r="A122" s="7">
        <v>121</v>
      </c>
      <c r="B122" s="7" t="s">
        <v>11</v>
      </c>
      <c r="C122" s="7" t="s">
        <v>255</v>
      </c>
      <c r="D122" s="7" t="s">
        <v>256</v>
      </c>
      <c r="E122" s="7">
        <v>50795.813000000009</v>
      </c>
      <c r="F122" s="7">
        <v>32062.616000000002</v>
      </c>
      <c r="G122" s="7">
        <v>23920.770999999997</v>
      </c>
      <c r="H122" s="7">
        <v>18027.947</v>
      </c>
      <c r="I122" s="7">
        <v>15397.032999999999</v>
      </c>
      <c r="J122" s="7">
        <v>9215.898000000001</v>
      </c>
      <c r="K122" s="7">
        <v>4821.2720000000008</v>
      </c>
    </row>
    <row r="123" spans="1:11" x14ac:dyDescent="0.2">
      <c r="A123" s="7">
        <v>122</v>
      </c>
      <c r="B123" s="7" t="s">
        <v>26</v>
      </c>
      <c r="C123" s="7" t="s">
        <v>257</v>
      </c>
      <c r="D123" s="7" t="s">
        <v>258</v>
      </c>
      <c r="E123" s="7">
        <v>17946.559000000001</v>
      </c>
      <c r="F123" s="7">
        <v>17126.929</v>
      </c>
      <c r="G123" s="7">
        <v>20243.249000000003</v>
      </c>
      <c r="H123" s="7">
        <v>22981.735000000004</v>
      </c>
      <c r="I123" s="7">
        <v>30386.941999999995</v>
      </c>
      <c r="J123" s="7">
        <v>24331.333999999995</v>
      </c>
      <c r="K123" s="7">
        <v>20309.093000000001</v>
      </c>
    </row>
    <row r="124" spans="1:11" x14ac:dyDescent="0.2">
      <c r="A124" s="7">
        <v>123</v>
      </c>
      <c r="B124" s="7" t="s">
        <v>14</v>
      </c>
      <c r="C124" s="7" t="s">
        <v>259</v>
      </c>
      <c r="D124" s="7" t="s">
        <v>260</v>
      </c>
      <c r="E124" s="7">
        <v>26754.854999999996</v>
      </c>
      <c r="F124" s="7">
        <v>26394.566999999995</v>
      </c>
      <c r="G124" s="7">
        <v>29017.225999999999</v>
      </c>
      <c r="H124" s="7">
        <v>28650.234</v>
      </c>
      <c r="I124" s="7">
        <v>32132.333999999999</v>
      </c>
      <c r="J124" s="7">
        <v>25419.280999999999</v>
      </c>
      <c r="K124" s="7">
        <v>22478.810999999998</v>
      </c>
    </row>
    <row r="125" spans="1:11" x14ac:dyDescent="0.2">
      <c r="A125" s="7">
        <v>124</v>
      </c>
      <c r="B125" s="7" t="s">
        <v>26</v>
      </c>
      <c r="C125" s="7" t="s">
        <v>261</v>
      </c>
      <c r="D125" s="7" t="s">
        <v>262</v>
      </c>
      <c r="E125" s="7">
        <v>33930.268999999993</v>
      </c>
      <c r="F125" s="7">
        <v>26348.536</v>
      </c>
      <c r="G125" s="7">
        <v>26176.545000000006</v>
      </c>
      <c r="H125" s="7">
        <v>26763.125</v>
      </c>
      <c r="I125" s="7">
        <v>30560.123</v>
      </c>
      <c r="J125" s="7">
        <v>23275.22</v>
      </c>
      <c r="K125" s="7">
        <v>17963.357</v>
      </c>
    </row>
    <row r="126" spans="1:11" x14ac:dyDescent="0.2">
      <c r="A126" s="7">
        <v>125</v>
      </c>
      <c r="B126" s="7" t="s">
        <v>11</v>
      </c>
      <c r="C126" s="7" t="s">
        <v>263</v>
      </c>
      <c r="D126" s="7" t="s">
        <v>264</v>
      </c>
      <c r="E126" s="7">
        <v>28426.644</v>
      </c>
      <c r="F126" s="7">
        <v>28116.307999999997</v>
      </c>
      <c r="G126" s="7">
        <v>28118.217999999997</v>
      </c>
      <c r="H126" s="7">
        <v>26548.630999999998</v>
      </c>
      <c r="I126" s="7">
        <v>28517.700999999997</v>
      </c>
      <c r="J126" s="7">
        <v>21578.256000000001</v>
      </c>
      <c r="K126" s="7">
        <v>14514.338</v>
      </c>
    </row>
    <row r="127" spans="1:11" x14ac:dyDescent="0.2">
      <c r="A127" s="7">
        <v>126</v>
      </c>
      <c r="B127" s="7" t="s">
        <v>14</v>
      </c>
      <c r="C127" s="7" t="s">
        <v>265</v>
      </c>
      <c r="D127" s="7" t="s">
        <v>266</v>
      </c>
      <c r="E127" s="7">
        <v>48421.777999999991</v>
      </c>
      <c r="F127" s="7">
        <v>49534.580999999998</v>
      </c>
      <c r="G127" s="7">
        <v>52400.891000000003</v>
      </c>
      <c r="H127" s="7">
        <v>48941.727999999996</v>
      </c>
      <c r="I127" s="7">
        <v>43773.197</v>
      </c>
      <c r="J127" s="7">
        <v>30707.611999999997</v>
      </c>
      <c r="K127" s="7">
        <v>25276.883999999998</v>
      </c>
    </row>
    <row r="128" spans="1:11" x14ac:dyDescent="0.2">
      <c r="A128" s="7">
        <v>127</v>
      </c>
      <c r="B128" s="7" t="s">
        <v>14</v>
      </c>
      <c r="C128" s="7" t="s">
        <v>267</v>
      </c>
      <c r="D128" s="7" t="s">
        <v>268</v>
      </c>
      <c r="E128" s="7">
        <v>152056.02200000003</v>
      </c>
      <c r="F128" s="7">
        <v>106520.78700000001</v>
      </c>
      <c r="G128" s="7">
        <v>105738.33900000002</v>
      </c>
      <c r="H128" s="7">
        <v>107328.62200000002</v>
      </c>
      <c r="I128" s="7">
        <v>128383.45299999999</v>
      </c>
      <c r="J128" s="7">
        <v>100280.965</v>
      </c>
      <c r="K128" s="7">
        <v>81688.237999999998</v>
      </c>
    </row>
    <row r="129" spans="1:11" x14ac:dyDescent="0.2">
      <c r="A129" s="7">
        <v>128</v>
      </c>
      <c r="B129" s="7" t="s">
        <v>11</v>
      </c>
      <c r="C129" s="7" t="s">
        <v>269</v>
      </c>
      <c r="D129" s="7" t="s">
        <v>270</v>
      </c>
      <c r="E129" s="7">
        <v>37049.291000000005</v>
      </c>
      <c r="F129" s="7">
        <v>33992.402999999998</v>
      </c>
      <c r="G129" s="7">
        <v>36224.058000000005</v>
      </c>
      <c r="H129" s="7">
        <v>38962.609999999993</v>
      </c>
      <c r="I129" s="7">
        <v>49667.184000000001</v>
      </c>
      <c r="J129" s="7">
        <v>40231.81</v>
      </c>
      <c r="K129" s="7">
        <v>29148.217000000001</v>
      </c>
    </row>
    <row r="130" spans="1:11" x14ac:dyDescent="0.2">
      <c r="A130" s="7">
        <v>129</v>
      </c>
      <c r="B130" s="7" t="s">
        <v>26</v>
      </c>
      <c r="C130" s="7" t="s">
        <v>271</v>
      </c>
      <c r="D130" s="7" t="s">
        <v>272</v>
      </c>
      <c r="E130" s="7">
        <v>46489.673999999999</v>
      </c>
      <c r="F130" s="7">
        <v>29596.109000000004</v>
      </c>
      <c r="G130" s="7">
        <v>25122.421000000002</v>
      </c>
      <c r="H130" s="7">
        <v>22636.021000000001</v>
      </c>
      <c r="I130" s="7">
        <v>22463.949000000001</v>
      </c>
      <c r="J130" s="7">
        <v>17396.971000000001</v>
      </c>
      <c r="K130" s="7">
        <v>14753.424000000003</v>
      </c>
    </row>
    <row r="131" spans="1:11" x14ac:dyDescent="0.2">
      <c r="A131" s="7">
        <v>130</v>
      </c>
      <c r="B131" s="7" t="s">
        <v>26</v>
      </c>
      <c r="C131" s="7" t="s">
        <v>273</v>
      </c>
      <c r="D131" s="7" t="s">
        <v>274</v>
      </c>
      <c r="E131" s="7">
        <v>99440.951999999976</v>
      </c>
      <c r="F131" s="7">
        <v>44785.974999999999</v>
      </c>
      <c r="G131" s="7">
        <v>35841.163</v>
      </c>
      <c r="H131" s="7">
        <v>31387.375999999997</v>
      </c>
      <c r="I131" s="7">
        <v>30364.435000000001</v>
      </c>
      <c r="J131" s="7">
        <v>19835.897999999997</v>
      </c>
      <c r="K131" s="7">
        <v>12752.796999999999</v>
      </c>
    </row>
    <row r="132" spans="1:11" x14ac:dyDescent="0.2">
      <c r="A132" s="7">
        <v>131</v>
      </c>
      <c r="B132" s="7" t="s">
        <v>26</v>
      </c>
      <c r="C132" s="7" t="s">
        <v>275</v>
      </c>
      <c r="D132" s="7" t="s">
        <v>276</v>
      </c>
      <c r="E132" s="7">
        <v>22613.469000000001</v>
      </c>
      <c r="F132" s="7">
        <v>20885.363000000001</v>
      </c>
      <c r="G132" s="7">
        <v>20042.335000000003</v>
      </c>
      <c r="H132" s="7">
        <v>19562.953999999998</v>
      </c>
      <c r="I132" s="7">
        <v>21111.897000000001</v>
      </c>
      <c r="J132" s="7">
        <v>15273.394</v>
      </c>
      <c r="K132" s="7">
        <v>11058.641</v>
      </c>
    </row>
    <row r="133" spans="1:11" x14ac:dyDescent="0.2">
      <c r="A133" s="7">
        <v>132</v>
      </c>
      <c r="B133" s="7" t="s">
        <v>26</v>
      </c>
      <c r="C133" s="7" t="s">
        <v>277</v>
      </c>
      <c r="D133" s="7" t="s">
        <v>278</v>
      </c>
      <c r="E133" s="7">
        <v>18867.892999999996</v>
      </c>
      <c r="F133" s="7">
        <v>15813.142000000002</v>
      </c>
      <c r="G133" s="7">
        <v>14539.436999999998</v>
      </c>
      <c r="H133" s="7">
        <v>13740.243000000002</v>
      </c>
      <c r="I133" s="7">
        <v>15165.521999999999</v>
      </c>
      <c r="J133" s="7">
        <v>11341.236999999999</v>
      </c>
      <c r="K133" s="7">
        <v>8772.2810000000009</v>
      </c>
    </row>
    <row r="134" spans="1:11" x14ac:dyDescent="0.2">
      <c r="A134" s="7">
        <v>133</v>
      </c>
      <c r="B134" s="7" t="s">
        <v>11</v>
      </c>
      <c r="C134" s="7" t="s">
        <v>279</v>
      </c>
      <c r="D134" s="7" t="s">
        <v>280</v>
      </c>
      <c r="E134" s="7">
        <v>37153.307999999997</v>
      </c>
      <c r="F134" s="7">
        <v>31241.689000000006</v>
      </c>
      <c r="G134" s="7">
        <v>30596.468000000001</v>
      </c>
      <c r="H134" s="7">
        <v>26902.346999999998</v>
      </c>
      <c r="I134" s="7">
        <v>27035.433000000001</v>
      </c>
      <c r="J134" s="7">
        <v>18845.203000000001</v>
      </c>
      <c r="K134" s="7">
        <v>13225.531999999999</v>
      </c>
    </row>
    <row r="135" spans="1:11" x14ac:dyDescent="0.2">
      <c r="A135" s="7">
        <v>134</v>
      </c>
      <c r="B135" s="7" t="s">
        <v>14</v>
      </c>
      <c r="C135" s="7" t="s">
        <v>281</v>
      </c>
      <c r="D135" s="7" t="s">
        <v>282</v>
      </c>
      <c r="E135" s="7">
        <v>121739.01500000001</v>
      </c>
      <c r="F135" s="7">
        <v>90373.019</v>
      </c>
      <c r="G135" s="7">
        <v>88458.794000000009</v>
      </c>
      <c r="H135" s="7">
        <v>83147.989999999991</v>
      </c>
      <c r="I135" s="7">
        <v>84455.506999999998</v>
      </c>
      <c r="J135" s="7">
        <v>61800.320999999989</v>
      </c>
      <c r="K135" s="7">
        <v>50483.936999999998</v>
      </c>
    </row>
    <row r="136" spans="1:11" x14ac:dyDescent="0.2">
      <c r="A136" s="7">
        <v>135</v>
      </c>
      <c r="B136" s="7" t="s">
        <v>14</v>
      </c>
      <c r="C136" s="7" t="s">
        <v>283</v>
      </c>
      <c r="D136" s="7" t="s">
        <v>284</v>
      </c>
      <c r="E136" s="7">
        <v>55511.485000000001</v>
      </c>
      <c r="F136" s="7">
        <v>30642.229000000003</v>
      </c>
      <c r="G136" s="7">
        <v>26154.271000000001</v>
      </c>
      <c r="H136" s="7">
        <v>22754.47</v>
      </c>
      <c r="I136" s="7">
        <v>22950.003000000001</v>
      </c>
      <c r="J136" s="7">
        <v>15300.025</v>
      </c>
      <c r="K136" s="7">
        <v>11143.906999999999</v>
      </c>
    </row>
    <row r="137" spans="1:11" x14ac:dyDescent="0.2">
      <c r="A137" s="7">
        <v>136</v>
      </c>
      <c r="B137" s="7" t="s">
        <v>19</v>
      </c>
      <c r="C137" s="7" t="s">
        <v>285</v>
      </c>
      <c r="D137" s="7" t="s">
        <v>286</v>
      </c>
      <c r="E137" s="7">
        <v>58111.23000000001</v>
      </c>
      <c r="F137" s="7">
        <v>57589.111000000004</v>
      </c>
      <c r="G137" s="7">
        <v>53608.752000000008</v>
      </c>
      <c r="H137" s="7">
        <v>39350.671999999999</v>
      </c>
      <c r="I137" s="7">
        <v>30481.079999999994</v>
      </c>
      <c r="J137" s="7">
        <v>19978.209000000003</v>
      </c>
      <c r="K137" s="7">
        <v>13413.795000000002</v>
      </c>
    </row>
    <row r="138" spans="1:11" x14ac:dyDescent="0.2">
      <c r="A138" s="7">
        <v>137</v>
      </c>
      <c r="B138" s="7" t="s">
        <v>26</v>
      </c>
      <c r="C138" s="7" t="s">
        <v>287</v>
      </c>
      <c r="D138" s="7" t="s">
        <v>288</v>
      </c>
      <c r="E138" s="7">
        <v>23889.305000000004</v>
      </c>
      <c r="F138" s="7">
        <v>22922.89</v>
      </c>
      <c r="G138" s="7">
        <v>23481.616000000002</v>
      </c>
      <c r="H138" s="7">
        <v>22907.675999999999</v>
      </c>
      <c r="I138" s="7">
        <v>24326.554</v>
      </c>
      <c r="J138" s="7">
        <v>19034.503000000001</v>
      </c>
      <c r="K138" s="7">
        <v>14834.694</v>
      </c>
    </row>
    <row r="139" spans="1:11" x14ac:dyDescent="0.2">
      <c r="A139" s="7">
        <v>138</v>
      </c>
      <c r="B139" s="7" t="s">
        <v>19</v>
      </c>
      <c r="C139" s="7" t="s">
        <v>289</v>
      </c>
      <c r="D139" s="7" t="s">
        <v>290</v>
      </c>
      <c r="E139" s="7">
        <v>28493.124000000003</v>
      </c>
      <c r="F139" s="7">
        <v>33629.313000000002</v>
      </c>
      <c r="G139" s="7">
        <v>35644.535000000003</v>
      </c>
      <c r="H139" s="7">
        <v>30518.353999999996</v>
      </c>
      <c r="I139" s="7">
        <v>24024.186000000002</v>
      </c>
      <c r="J139" s="7">
        <v>15930.182000000001</v>
      </c>
      <c r="K139" s="7">
        <v>12024.660000000002</v>
      </c>
    </row>
    <row r="140" spans="1:11" x14ac:dyDescent="0.2">
      <c r="A140" s="7">
        <v>139</v>
      </c>
      <c r="B140" s="7" t="s">
        <v>11</v>
      </c>
      <c r="C140" s="7" t="s">
        <v>291</v>
      </c>
      <c r="D140" s="7" t="s">
        <v>292</v>
      </c>
      <c r="E140" s="7">
        <v>38071.112999999998</v>
      </c>
      <c r="F140" s="7">
        <v>33826.141000000003</v>
      </c>
      <c r="G140" s="7">
        <v>32820.654000000002</v>
      </c>
      <c r="H140" s="7">
        <v>31432.256000000001</v>
      </c>
      <c r="I140" s="7">
        <v>34844.411</v>
      </c>
      <c r="J140" s="7">
        <v>25643.45</v>
      </c>
      <c r="K140" s="7">
        <v>18316.669999999998</v>
      </c>
    </row>
    <row r="141" spans="1:11" x14ac:dyDescent="0.2">
      <c r="A141" s="7">
        <v>140</v>
      </c>
      <c r="B141" s="7" t="s">
        <v>26</v>
      </c>
      <c r="C141" s="7" t="s">
        <v>293</v>
      </c>
      <c r="D141" s="7" t="s">
        <v>294</v>
      </c>
      <c r="E141" s="7">
        <v>16686.432000000001</v>
      </c>
      <c r="F141" s="7">
        <v>15015.236999999999</v>
      </c>
      <c r="G141" s="7">
        <v>15714.827999999998</v>
      </c>
      <c r="H141" s="7">
        <v>15340.226000000002</v>
      </c>
      <c r="I141" s="7">
        <v>16411.523999999998</v>
      </c>
      <c r="J141" s="7">
        <v>12457.627999999999</v>
      </c>
      <c r="K141" s="7">
        <v>10335.76</v>
      </c>
    </row>
    <row r="142" spans="1:11" x14ac:dyDescent="0.2">
      <c r="A142" s="7">
        <v>141</v>
      </c>
      <c r="B142" s="7" t="s">
        <v>11</v>
      </c>
      <c r="C142" s="7" t="s">
        <v>295</v>
      </c>
      <c r="D142" s="7" t="s">
        <v>296</v>
      </c>
      <c r="E142" s="7">
        <v>51862.048000000003</v>
      </c>
      <c r="F142" s="7">
        <v>42034.248999999996</v>
      </c>
      <c r="G142" s="7">
        <v>36832.084999999999</v>
      </c>
      <c r="H142" s="7">
        <v>29503.328999999998</v>
      </c>
      <c r="I142" s="7">
        <v>27851.002999999997</v>
      </c>
      <c r="J142" s="7">
        <v>17902.021000000001</v>
      </c>
      <c r="K142" s="7">
        <v>12020.341999999999</v>
      </c>
    </row>
    <row r="143" spans="1:11" x14ac:dyDescent="0.2">
      <c r="A143" s="7">
        <v>142</v>
      </c>
      <c r="B143" s="7" t="s">
        <v>26</v>
      </c>
      <c r="C143" s="7" t="s">
        <v>297</v>
      </c>
      <c r="D143" s="7" t="s">
        <v>298</v>
      </c>
      <c r="E143" s="7">
        <v>103447.37899999999</v>
      </c>
      <c r="F143" s="7">
        <v>78398.317999999999</v>
      </c>
      <c r="G143" s="7">
        <v>66327.599999999991</v>
      </c>
      <c r="H143" s="7">
        <v>56245.051999999996</v>
      </c>
      <c r="I143" s="7">
        <v>49014.877</v>
      </c>
      <c r="J143" s="7">
        <v>32315.399000000001</v>
      </c>
      <c r="K143" s="7">
        <v>21590.847000000002</v>
      </c>
    </row>
    <row r="144" spans="1:11" x14ac:dyDescent="0.2">
      <c r="A144" s="7">
        <v>143</v>
      </c>
      <c r="B144" s="7" t="s">
        <v>11</v>
      </c>
      <c r="C144" s="7" t="s">
        <v>299</v>
      </c>
      <c r="D144" s="7" t="s">
        <v>300</v>
      </c>
      <c r="E144" s="7">
        <v>14076.799000000001</v>
      </c>
      <c r="F144" s="7">
        <v>11548.636999999999</v>
      </c>
      <c r="G144" s="7">
        <v>11853.334000000001</v>
      </c>
      <c r="H144" s="7">
        <v>13118.331</v>
      </c>
      <c r="I144" s="7">
        <v>17231.93</v>
      </c>
      <c r="J144" s="7">
        <v>13896.939999999999</v>
      </c>
      <c r="K144" s="7">
        <v>10508.232</v>
      </c>
    </row>
    <row r="145" spans="1:11" x14ac:dyDescent="0.2">
      <c r="A145" s="7">
        <v>144</v>
      </c>
      <c r="B145" s="7" t="s">
        <v>11</v>
      </c>
      <c r="C145" s="7" t="s">
        <v>301</v>
      </c>
      <c r="D145" s="7" t="s">
        <v>302</v>
      </c>
      <c r="E145" s="7">
        <v>138251.677</v>
      </c>
      <c r="F145" s="7">
        <v>84082.494999999995</v>
      </c>
      <c r="G145" s="7">
        <v>71698.214000000007</v>
      </c>
      <c r="H145" s="7">
        <v>63778.002999999997</v>
      </c>
      <c r="I145" s="7">
        <v>63386.938999999998</v>
      </c>
      <c r="J145" s="7">
        <v>43638.613999999994</v>
      </c>
      <c r="K145" s="7">
        <v>34095.381000000001</v>
      </c>
    </row>
    <row r="146" spans="1:11" x14ac:dyDescent="0.2">
      <c r="A146" s="7">
        <v>145</v>
      </c>
      <c r="B146" s="7" t="s">
        <v>26</v>
      </c>
      <c r="C146" s="7" t="s">
        <v>303</v>
      </c>
      <c r="D146" s="7" t="s">
        <v>304</v>
      </c>
      <c r="E146" s="7">
        <v>37944.472000000002</v>
      </c>
      <c r="F146" s="7">
        <v>35514.546999999999</v>
      </c>
      <c r="G146" s="7">
        <v>37198.160000000003</v>
      </c>
      <c r="H146" s="7">
        <v>40509.790000000008</v>
      </c>
      <c r="I146" s="7">
        <v>50666.476000000002</v>
      </c>
      <c r="J146" s="7">
        <v>38794.544999999998</v>
      </c>
      <c r="K146" s="7">
        <v>31132.487000000001</v>
      </c>
    </row>
    <row r="147" spans="1:11" x14ac:dyDescent="0.2">
      <c r="A147" s="7">
        <v>146</v>
      </c>
      <c r="B147" s="7" t="s">
        <v>14</v>
      </c>
      <c r="C147" s="7" t="s">
        <v>305</v>
      </c>
      <c r="D147" s="7" t="s">
        <v>306</v>
      </c>
      <c r="E147" s="7">
        <v>26712.781999999996</v>
      </c>
      <c r="F147" s="7">
        <v>23900.965</v>
      </c>
      <c r="G147" s="7">
        <v>23870.254000000001</v>
      </c>
      <c r="H147" s="7">
        <v>19070.534</v>
      </c>
      <c r="I147" s="7">
        <v>13884.227000000003</v>
      </c>
      <c r="J147" s="7">
        <v>8491.8739999999998</v>
      </c>
      <c r="K147" s="7">
        <v>4737.7370000000001</v>
      </c>
    </row>
    <row r="148" spans="1:11" x14ac:dyDescent="0.2">
      <c r="A148" s="7">
        <v>147</v>
      </c>
      <c r="B148" s="7" t="s">
        <v>26</v>
      </c>
      <c r="C148" s="7" t="s">
        <v>307</v>
      </c>
      <c r="D148" s="7" t="s">
        <v>308</v>
      </c>
      <c r="E148" s="7">
        <v>28828.987000000001</v>
      </c>
      <c r="F148" s="7">
        <v>27441.169999999995</v>
      </c>
      <c r="G148" s="7">
        <v>28188.663</v>
      </c>
      <c r="H148" s="7">
        <v>26528.945000000003</v>
      </c>
      <c r="I148" s="7">
        <v>28587.71</v>
      </c>
      <c r="J148" s="7">
        <v>20703.557000000001</v>
      </c>
      <c r="K148" s="7">
        <v>17812.466</v>
      </c>
    </row>
    <row r="149" spans="1:11" x14ac:dyDescent="0.2">
      <c r="A149" s="7">
        <v>148</v>
      </c>
      <c r="B149" s="7" t="s">
        <v>14</v>
      </c>
      <c r="C149" s="7" t="s">
        <v>309</v>
      </c>
      <c r="D149" s="7" t="s">
        <v>310</v>
      </c>
      <c r="E149" s="7">
        <v>70114.040999999997</v>
      </c>
      <c r="F149" s="7">
        <v>62187.87999999999</v>
      </c>
      <c r="G149" s="7">
        <v>65986.096999999994</v>
      </c>
      <c r="H149" s="7">
        <v>70792.294999999998</v>
      </c>
      <c r="I149" s="7">
        <v>87186.080999999991</v>
      </c>
      <c r="J149" s="7">
        <v>68997.028000000006</v>
      </c>
      <c r="K149" s="7">
        <v>55639.913000000008</v>
      </c>
    </row>
    <row r="150" spans="1:11" x14ac:dyDescent="0.2">
      <c r="A150" s="7">
        <v>149</v>
      </c>
      <c r="B150" s="7" t="s">
        <v>11</v>
      </c>
      <c r="C150" s="7" t="s">
        <v>311</v>
      </c>
      <c r="D150" s="7" t="s">
        <v>312</v>
      </c>
      <c r="E150" s="7">
        <v>24694.137999999995</v>
      </c>
      <c r="F150" s="7">
        <v>20432.706999999999</v>
      </c>
      <c r="G150" s="7">
        <v>21955.19</v>
      </c>
      <c r="H150" s="7">
        <v>22808.161000000004</v>
      </c>
      <c r="I150" s="7">
        <v>25688.407000000003</v>
      </c>
      <c r="J150" s="7">
        <v>18931.446000000004</v>
      </c>
      <c r="K150" s="7">
        <v>15206.667000000001</v>
      </c>
    </row>
    <row r="151" spans="1:11" x14ac:dyDescent="0.2">
      <c r="A151" s="7">
        <v>150</v>
      </c>
      <c r="B151" s="7" t="s">
        <v>14</v>
      </c>
      <c r="C151" s="7" t="s">
        <v>313</v>
      </c>
      <c r="D151" s="7" t="s">
        <v>314</v>
      </c>
      <c r="E151" s="7">
        <v>33548.852000000006</v>
      </c>
      <c r="F151" s="7">
        <v>29983.896000000001</v>
      </c>
      <c r="G151" s="7">
        <v>32456.670999999995</v>
      </c>
      <c r="H151" s="7">
        <v>35989.416999999994</v>
      </c>
      <c r="I151" s="7">
        <v>47021.654999999999</v>
      </c>
      <c r="J151" s="7">
        <v>37068.692999999999</v>
      </c>
      <c r="K151" s="7">
        <v>30373.954999999998</v>
      </c>
    </row>
    <row r="152" spans="1:11" x14ac:dyDescent="0.2">
      <c r="A152" s="7">
        <v>151</v>
      </c>
      <c r="B152" s="7" t="s">
        <v>26</v>
      </c>
      <c r="C152" s="7" t="s">
        <v>315</v>
      </c>
      <c r="D152" s="7" t="s">
        <v>316</v>
      </c>
      <c r="E152" s="7">
        <v>29239.998999999996</v>
      </c>
      <c r="F152" s="7">
        <v>27177.266999999996</v>
      </c>
      <c r="G152" s="7">
        <v>27781.474000000002</v>
      </c>
      <c r="H152" s="7">
        <v>29012.423999999999</v>
      </c>
      <c r="I152" s="7">
        <v>31859.753999999997</v>
      </c>
      <c r="J152" s="7">
        <v>25083.151000000005</v>
      </c>
      <c r="K152" s="7">
        <v>20763.421000000002</v>
      </c>
    </row>
    <row r="153" spans="1:11" x14ac:dyDescent="0.2">
      <c r="A153" s="7">
        <v>152</v>
      </c>
      <c r="B153" s="7" t="s">
        <v>14</v>
      </c>
      <c r="C153" s="7" t="s">
        <v>317</v>
      </c>
      <c r="D153" s="7" t="s">
        <v>318</v>
      </c>
      <c r="E153" s="7">
        <v>28098.490000000005</v>
      </c>
      <c r="F153" s="7">
        <v>23472.54</v>
      </c>
      <c r="G153" s="7">
        <v>25210.344000000001</v>
      </c>
      <c r="H153" s="7">
        <v>27459.883999999998</v>
      </c>
      <c r="I153" s="7">
        <v>32389.361000000004</v>
      </c>
      <c r="J153" s="7">
        <v>24975.425999999996</v>
      </c>
      <c r="K153" s="7">
        <v>20939.241000000002</v>
      </c>
    </row>
    <row r="154" spans="1:11" x14ac:dyDescent="0.2">
      <c r="A154" s="7">
        <v>153</v>
      </c>
      <c r="B154" s="7" t="s">
        <v>14</v>
      </c>
      <c r="C154" s="7" t="s">
        <v>319</v>
      </c>
      <c r="D154" s="7" t="s">
        <v>320</v>
      </c>
      <c r="E154" s="7">
        <v>46769.444000000003</v>
      </c>
      <c r="F154" s="7">
        <v>40108.81</v>
      </c>
      <c r="G154" s="7">
        <v>39637.692999999999</v>
      </c>
      <c r="H154" s="7">
        <v>35798.614000000001</v>
      </c>
      <c r="I154" s="7">
        <v>36864.513999999996</v>
      </c>
      <c r="J154" s="7">
        <v>26081.72</v>
      </c>
      <c r="K154" s="7">
        <v>21344.949000000001</v>
      </c>
    </row>
    <row r="155" spans="1:11" x14ac:dyDescent="0.2">
      <c r="A155" s="7">
        <v>154</v>
      </c>
      <c r="B155" s="7" t="s">
        <v>14</v>
      </c>
      <c r="C155" s="7" t="s">
        <v>321</v>
      </c>
      <c r="D155" s="7" t="s">
        <v>322</v>
      </c>
      <c r="E155" s="7">
        <v>27257.849000000002</v>
      </c>
      <c r="F155" s="7">
        <v>24080.315999999995</v>
      </c>
      <c r="G155" s="7">
        <v>24748.406999999999</v>
      </c>
      <c r="H155" s="7">
        <v>27152.913</v>
      </c>
      <c r="I155" s="7">
        <v>33830.722000000002</v>
      </c>
      <c r="J155" s="7">
        <v>26156.786</v>
      </c>
      <c r="K155" s="7">
        <v>20189.773000000001</v>
      </c>
    </row>
    <row r="156" spans="1:11" x14ac:dyDescent="0.2">
      <c r="A156" s="7">
        <v>155</v>
      </c>
      <c r="B156" s="7" t="s">
        <v>26</v>
      </c>
      <c r="C156" s="7" t="s">
        <v>323</v>
      </c>
      <c r="D156" s="7" t="s">
        <v>324</v>
      </c>
      <c r="E156" s="7">
        <v>18433.144</v>
      </c>
      <c r="F156" s="7">
        <v>18374.548999999999</v>
      </c>
      <c r="G156" s="7">
        <v>19276.3</v>
      </c>
      <c r="H156" s="7">
        <v>19802.762999999999</v>
      </c>
      <c r="I156" s="7">
        <v>23184.448</v>
      </c>
      <c r="J156" s="7">
        <v>17754.900000000001</v>
      </c>
      <c r="K156" s="7">
        <v>14173.582999999999</v>
      </c>
    </row>
    <row r="157" spans="1:11" x14ac:dyDescent="0.2">
      <c r="A157" s="7">
        <v>156</v>
      </c>
      <c r="B157" s="7" t="s">
        <v>11</v>
      </c>
      <c r="C157" s="7" t="s">
        <v>325</v>
      </c>
      <c r="D157" s="7" t="s">
        <v>326</v>
      </c>
      <c r="E157" s="7">
        <v>43182.893000000004</v>
      </c>
      <c r="F157" s="7">
        <v>29602.651999999998</v>
      </c>
      <c r="G157" s="7">
        <v>23028.361000000004</v>
      </c>
      <c r="H157" s="7">
        <v>18536.2</v>
      </c>
      <c r="I157" s="7">
        <v>16900.7</v>
      </c>
      <c r="J157" s="7">
        <v>9210.7870000000003</v>
      </c>
      <c r="K157" s="7">
        <v>6239.4929999999995</v>
      </c>
    </row>
    <row r="158" spans="1:11" x14ac:dyDescent="0.2">
      <c r="A158" s="7">
        <v>157</v>
      </c>
      <c r="B158" s="7" t="s">
        <v>26</v>
      </c>
      <c r="C158" s="7" t="s">
        <v>327</v>
      </c>
      <c r="D158" s="7" t="s">
        <v>328</v>
      </c>
      <c r="E158" s="7">
        <v>31669.373999999993</v>
      </c>
      <c r="F158" s="7">
        <v>30943.094000000001</v>
      </c>
      <c r="G158" s="7">
        <v>32777.922000000006</v>
      </c>
      <c r="H158" s="7">
        <v>32926.031000000003</v>
      </c>
      <c r="I158" s="7">
        <v>38024.755999999994</v>
      </c>
      <c r="J158" s="7">
        <v>29433.967999999997</v>
      </c>
      <c r="K158" s="7">
        <v>24639.246999999999</v>
      </c>
    </row>
    <row r="159" spans="1:11" x14ac:dyDescent="0.2">
      <c r="A159" s="7">
        <v>158</v>
      </c>
      <c r="B159" s="7" t="s">
        <v>14</v>
      </c>
      <c r="C159" s="7" t="s">
        <v>329</v>
      </c>
      <c r="D159" s="7" t="s">
        <v>330</v>
      </c>
      <c r="E159" s="7">
        <v>30631.184000000005</v>
      </c>
      <c r="F159" s="7">
        <v>18128.521000000001</v>
      </c>
      <c r="G159" s="7">
        <v>13876.587000000001</v>
      </c>
      <c r="H159" s="7">
        <v>11746.334000000001</v>
      </c>
      <c r="I159" s="7">
        <v>9021.5149999999994</v>
      </c>
      <c r="J159" s="7">
        <v>5581.009</v>
      </c>
      <c r="K159" s="7">
        <v>4320.9980000000005</v>
      </c>
    </row>
    <row r="160" spans="1:11" x14ac:dyDescent="0.2">
      <c r="A160" s="7">
        <v>159</v>
      </c>
      <c r="B160" s="7" t="s">
        <v>11</v>
      </c>
      <c r="C160" s="7" t="s">
        <v>331</v>
      </c>
      <c r="D160" s="7" t="s">
        <v>332</v>
      </c>
      <c r="E160" s="7">
        <v>21472.609999999997</v>
      </c>
      <c r="F160" s="7">
        <v>18910.925000000003</v>
      </c>
      <c r="G160" s="7">
        <v>18830.420000000002</v>
      </c>
      <c r="H160" s="7">
        <v>19053.242999999999</v>
      </c>
      <c r="I160" s="7">
        <v>21527.282999999999</v>
      </c>
      <c r="J160" s="7">
        <v>16187.91</v>
      </c>
      <c r="K160" s="7">
        <v>11573.77</v>
      </c>
    </row>
    <row r="161" spans="1:11" x14ac:dyDescent="0.2">
      <c r="A161" s="7">
        <v>160</v>
      </c>
      <c r="B161" s="7" t="s">
        <v>11</v>
      </c>
      <c r="C161" s="7" t="s">
        <v>333</v>
      </c>
      <c r="D161" s="7" t="s">
        <v>334</v>
      </c>
      <c r="E161" s="7">
        <v>45716.031999999999</v>
      </c>
      <c r="F161" s="7">
        <v>33403.092000000004</v>
      </c>
      <c r="G161" s="7">
        <v>31277.468000000004</v>
      </c>
      <c r="H161" s="7">
        <v>29753.326000000001</v>
      </c>
      <c r="I161" s="7">
        <v>35259.527000000002</v>
      </c>
      <c r="J161" s="7">
        <v>26634.456999999999</v>
      </c>
      <c r="K161" s="7">
        <v>18566.13</v>
      </c>
    </row>
    <row r="162" spans="1:11" x14ac:dyDescent="0.2">
      <c r="A162" s="7">
        <v>161</v>
      </c>
      <c r="B162" s="7" t="s">
        <v>11</v>
      </c>
      <c r="C162" s="7" t="s">
        <v>335</v>
      </c>
      <c r="D162" s="7" t="s">
        <v>336</v>
      </c>
      <c r="E162" s="7">
        <v>21121.746999999999</v>
      </c>
      <c r="F162" s="7">
        <v>19096.089</v>
      </c>
      <c r="G162" s="7">
        <v>18735.519</v>
      </c>
      <c r="H162" s="7">
        <v>17511.588</v>
      </c>
      <c r="I162" s="7">
        <v>21310.550999999996</v>
      </c>
      <c r="J162" s="7">
        <v>16026.510000000002</v>
      </c>
      <c r="K162" s="7">
        <v>10118.539999999999</v>
      </c>
    </row>
    <row r="163" spans="1:11" x14ac:dyDescent="0.2">
      <c r="A163" s="7">
        <v>162</v>
      </c>
      <c r="B163" s="7" t="s">
        <v>26</v>
      </c>
      <c r="C163" s="7" t="s">
        <v>337</v>
      </c>
      <c r="D163" s="7" t="s">
        <v>338</v>
      </c>
      <c r="E163" s="7">
        <v>39650.05799999999</v>
      </c>
      <c r="F163" s="7">
        <v>33694.527999999998</v>
      </c>
      <c r="G163" s="7">
        <v>32457.434000000001</v>
      </c>
      <c r="H163" s="7">
        <v>33316.692000000003</v>
      </c>
      <c r="I163" s="7">
        <v>36295.472999999991</v>
      </c>
      <c r="J163" s="7">
        <v>27966.744999999999</v>
      </c>
      <c r="K163" s="7">
        <v>24844.769000000004</v>
      </c>
    </row>
    <row r="164" spans="1:11" x14ac:dyDescent="0.2">
      <c r="A164" s="7">
        <v>163</v>
      </c>
      <c r="B164" s="7" t="s">
        <v>26</v>
      </c>
      <c r="C164" s="7" t="s">
        <v>339</v>
      </c>
      <c r="D164" s="7" t="s">
        <v>340</v>
      </c>
      <c r="E164" s="7">
        <v>16112.375000000002</v>
      </c>
      <c r="F164" s="7">
        <v>14923.297000000002</v>
      </c>
      <c r="G164" s="7">
        <v>16596.522000000001</v>
      </c>
      <c r="H164" s="7">
        <v>16791.705999999998</v>
      </c>
      <c r="I164" s="7">
        <v>20070.816999999999</v>
      </c>
      <c r="J164" s="7">
        <v>15054.073000000002</v>
      </c>
      <c r="K164" s="7">
        <v>11276.231</v>
      </c>
    </row>
    <row r="165" spans="1:11" x14ac:dyDescent="0.2">
      <c r="A165" s="7">
        <v>164</v>
      </c>
      <c r="B165" s="7" t="s">
        <v>26</v>
      </c>
      <c r="C165" s="7" t="s">
        <v>341</v>
      </c>
      <c r="D165" s="7" t="s">
        <v>342</v>
      </c>
      <c r="E165" s="7">
        <v>43241.150999999998</v>
      </c>
      <c r="F165" s="7">
        <v>36508.038</v>
      </c>
      <c r="G165" s="7">
        <v>36058.076999999997</v>
      </c>
      <c r="H165" s="7">
        <v>38663.926999999996</v>
      </c>
      <c r="I165" s="7">
        <v>44876.44</v>
      </c>
      <c r="J165" s="7">
        <v>34427.442000000003</v>
      </c>
      <c r="K165" s="7">
        <v>28364.705999999998</v>
      </c>
    </row>
    <row r="166" spans="1:11" x14ac:dyDescent="0.2">
      <c r="A166" s="7">
        <v>165</v>
      </c>
      <c r="B166" s="7" t="s">
        <v>14</v>
      </c>
      <c r="C166" s="7" t="s">
        <v>343</v>
      </c>
      <c r="D166" s="7" t="s">
        <v>344</v>
      </c>
      <c r="E166" s="7">
        <v>72522.011999999988</v>
      </c>
      <c r="F166" s="7">
        <v>37675.998</v>
      </c>
      <c r="G166" s="7">
        <v>30775.821</v>
      </c>
      <c r="H166" s="7">
        <v>26261.896999999997</v>
      </c>
      <c r="I166" s="7">
        <v>24324.843000000004</v>
      </c>
      <c r="J166" s="7">
        <v>16731.531000000003</v>
      </c>
      <c r="K166" s="7">
        <v>11934.74</v>
      </c>
    </row>
    <row r="167" spans="1:11" x14ac:dyDescent="0.2">
      <c r="A167" s="7">
        <v>166</v>
      </c>
      <c r="B167" s="7" t="s">
        <v>26</v>
      </c>
      <c r="C167" s="7" t="s">
        <v>345</v>
      </c>
      <c r="D167" s="7" t="s">
        <v>346</v>
      </c>
      <c r="E167" s="7">
        <v>27580.762999999992</v>
      </c>
      <c r="F167" s="7">
        <v>25511.428</v>
      </c>
      <c r="G167" s="7">
        <v>25626.740999999998</v>
      </c>
      <c r="H167" s="7">
        <v>24353.124000000003</v>
      </c>
      <c r="I167" s="7">
        <v>24336.739000000001</v>
      </c>
      <c r="J167" s="7">
        <v>17366.27</v>
      </c>
      <c r="K167" s="7">
        <v>14315.138000000003</v>
      </c>
    </row>
    <row r="168" spans="1:11" x14ac:dyDescent="0.2">
      <c r="A168" s="7">
        <v>167</v>
      </c>
      <c r="B168" s="7" t="s">
        <v>26</v>
      </c>
      <c r="C168" s="7" t="s">
        <v>347</v>
      </c>
      <c r="D168" s="7" t="s">
        <v>348</v>
      </c>
      <c r="E168" s="7">
        <v>87204.79</v>
      </c>
      <c r="F168" s="7">
        <v>72133.737999999998</v>
      </c>
      <c r="G168" s="7">
        <v>67922.813000000009</v>
      </c>
      <c r="H168" s="7">
        <v>66437.742999999988</v>
      </c>
      <c r="I168" s="7">
        <v>71847.997000000018</v>
      </c>
      <c r="J168" s="7">
        <v>50589.562999999995</v>
      </c>
      <c r="K168" s="7">
        <v>38263.554000000004</v>
      </c>
    </row>
    <row r="169" spans="1:11" x14ac:dyDescent="0.2">
      <c r="A169" s="7">
        <v>168</v>
      </c>
      <c r="B169" s="7" t="s">
        <v>11</v>
      </c>
      <c r="C169" s="7" t="s">
        <v>349</v>
      </c>
      <c r="D169" s="7" t="s">
        <v>350</v>
      </c>
      <c r="E169" s="7">
        <v>12915.402000000002</v>
      </c>
      <c r="F169" s="7">
        <v>12293.007</v>
      </c>
      <c r="G169" s="7">
        <v>13236.956999999999</v>
      </c>
      <c r="H169" s="7">
        <v>13017.124999999998</v>
      </c>
      <c r="I169" s="7">
        <v>18236.258999999998</v>
      </c>
      <c r="J169" s="7">
        <v>15080.119999999999</v>
      </c>
      <c r="K169" s="7">
        <v>12086.777</v>
      </c>
    </row>
    <row r="170" spans="1:11" x14ac:dyDescent="0.2">
      <c r="A170" s="7">
        <v>169</v>
      </c>
      <c r="B170" s="7" t="s">
        <v>19</v>
      </c>
      <c r="C170" s="7" t="s">
        <v>351</v>
      </c>
      <c r="D170" s="7" t="s">
        <v>352</v>
      </c>
      <c r="E170" s="7">
        <v>81578.92</v>
      </c>
      <c r="F170" s="7">
        <v>69185.36</v>
      </c>
      <c r="G170" s="7">
        <v>51894.61</v>
      </c>
      <c r="H170" s="7">
        <v>37909.903000000006</v>
      </c>
      <c r="I170" s="7">
        <v>28429.021999999997</v>
      </c>
      <c r="J170" s="7">
        <v>14667.433999999999</v>
      </c>
      <c r="K170" s="7">
        <v>7863.7589999999991</v>
      </c>
    </row>
    <row r="171" spans="1:11" x14ac:dyDescent="0.2">
      <c r="A171" s="7">
        <v>170</v>
      </c>
      <c r="B171" s="7" t="s">
        <v>11</v>
      </c>
      <c r="C171" s="7" t="s">
        <v>353</v>
      </c>
      <c r="D171" s="7" t="s">
        <v>354</v>
      </c>
      <c r="E171" s="7">
        <v>24848.47</v>
      </c>
      <c r="F171" s="7">
        <v>23223.388999999999</v>
      </c>
      <c r="G171" s="7">
        <v>22482.484</v>
      </c>
      <c r="H171" s="7">
        <v>21973.342000000001</v>
      </c>
      <c r="I171" s="7">
        <v>24109.364000000005</v>
      </c>
      <c r="J171" s="7">
        <v>18067.614000000001</v>
      </c>
      <c r="K171" s="7">
        <v>13240.051000000001</v>
      </c>
    </row>
    <row r="172" spans="1:11" x14ac:dyDescent="0.2">
      <c r="A172" s="7">
        <v>171</v>
      </c>
      <c r="B172" s="7" t="s">
        <v>26</v>
      </c>
      <c r="C172" s="7" t="s">
        <v>355</v>
      </c>
      <c r="D172" s="7" t="s">
        <v>356</v>
      </c>
      <c r="E172" s="7">
        <v>22096.133999999998</v>
      </c>
      <c r="F172" s="7">
        <v>18418.010000000002</v>
      </c>
      <c r="G172" s="7">
        <v>18691.850000000002</v>
      </c>
      <c r="H172" s="7">
        <v>19503.748999999996</v>
      </c>
      <c r="I172" s="7">
        <v>22872.793000000001</v>
      </c>
      <c r="J172" s="7">
        <v>17120.038999999997</v>
      </c>
      <c r="K172" s="7">
        <v>13867.422999999999</v>
      </c>
    </row>
    <row r="173" spans="1:11" x14ac:dyDescent="0.2">
      <c r="A173" s="7">
        <v>172</v>
      </c>
      <c r="B173" s="7" t="s">
        <v>11</v>
      </c>
      <c r="C173" s="7" t="s">
        <v>357</v>
      </c>
      <c r="D173" s="7" t="s">
        <v>358</v>
      </c>
      <c r="E173" s="7">
        <v>38604.563999999998</v>
      </c>
      <c r="F173" s="7">
        <v>38535.047999999995</v>
      </c>
      <c r="G173" s="7">
        <v>39425.048999999992</v>
      </c>
      <c r="H173" s="7">
        <v>36778.974000000002</v>
      </c>
      <c r="I173" s="7">
        <v>38793.088000000003</v>
      </c>
      <c r="J173" s="7">
        <v>28670.584999999999</v>
      </c>
      <c r="K173" s="7">
        <v>21958.878000000004</v>
      </c>
    </row>
    <row r="174" spans="1:11" x14ac:dyDescent="0.2">
      <c r="A174" s="7">
        <v>173</v>
      </c>
      <c r="B174" s="7" t="s">
        <v>26</v>
      </c>
      <c r="C174" s="7" t="s">
        <v>359</v>
      </c>
      <c r="D174" s="7" t="s">
        <v>360</v>
      </c>
      <c r="E174" s="7">
        <v>46641.642000000007</v>
      </c>
      <c r="F174" s="7">
        <v>34785.131000000001</v>
      </c>
      <c r="G174" s="7">
        <v>31997.33</v>
      </c>
      <c r="H174" s="7">
        <v>29729.915000000001</v>
      </c>
      <c r="I174" s="7">
        <v>31371.16</v>
      </c>
      <c r="J174" s="7">
        <v>22897.782999999999</v>
      </c>
      <c r="K174" s="7">
        <v>15263.091</v>
      </c>
    </row>
    <row r="175" spans="1:11" x14ac:dyDescent="0.2">
      <c r="A175" s="7">
        <v>174</v>
      </c>
      <c r="B175" s="7" t="s">
        <v>11</v>
      </c>
      <c r="C175" s="7" t="s">
        <v>361</v>
      </c>
      <c r="D175" s="7" t="s">
        <v>362</v>
      </c>
      <c r="E175" s="7">
        <v>45750.849999999991</v>
      </c>
      <c r="F175" s="7">
        <v>36385.892</v>
      </c>
      <c r="G175" s="7">
        <v>33075.493999999999</v>
      </c>
      <c r="H175" s="7">
        <v>32095.392</v>
      </c>
      <c r="I175" s="7">
        <v>36733.894999999997</v>
      </c>
      <c r="J175" s="7">
        <v>28357.715999999997</v>
      </c>
      <c r="K175" s="7">
        <v>17497.491000000002</v>
      </c>
    </row>
    <row r="176" spans="1:11" x14ac:dyDescent="0.2">
      <c r="A176" s="7">
        <v>175</v>
      </c>
      <c r="B176" s="7" t="s">
        <v>14</v>
      </c>
      <c r="C176" s="7" t="s">
        <v>363</v>
      </c>
      <c r="D176" s="7" t="s">
        <v>364</v>
      </c>
      <c r="E176" s="7">
        <v>34622.419000000002</v>
      </c>
      <c r="F176" s="7">
        <v>35565.406000000003</v>
      </c>
      <c r="G176" s="7">
        <v>45355.233000000007</v>
      </c>
      <c r="H176" s="7">
        <v>44574.065000000002</v>
      </c>
      <c r="I176" s="7">
        <v>41238.995999999999</v>
      </c>
      <c r="J176" s="7">
        <v>28997.052</v>
      </c>
      <c r="K176" s="7">
        <v>25354.179</v>
      </c>
    </row>
    <row r="177" spans="1:11" x14ac:dyDescent="0.2">
      <c r="A177" s="7">
        <v>176</v>
      </c>
      <c r="B177" s="7" t="s">
        <v>14</v>
      </c>
      <c r="C177" s="7" t="s">
        <v>365</v>
      </c>
      <c r="D177" s="7" t="s">
        <v>366</v>
      </c>
      <c r="E177" s="7">
        <v>12652.123</v>
      </c>
      <c r="F177" s="7">
        <v>12451.753000000001</v>
      </c>
      <c r="G177" s="7">
        <v>13160.227000000001</v>
      </c>
      <c r="H177" s="7">
        <v>13295.188</v>
      </c>
      <c r="I177" s="7">
        <v>12990.447999999999</v>
      </c>
      <c r="J177" s="7">
        <v>9120.7520000000004</v>
      </c>
      <c r="K177" s="7">
        <v>7804.4629999999997</v>
      </c>
    </row>
    <row r="178" spans="1:11" x14ac:dyDescent="0.2">
      <c r="A178" s="7">
        <v>177</v>
      </c>
      <c r="B178" s="7" t="s">
        <v>19</v>
      </c>
      <c r="C178" s="7" t="s">
        <v>367</v>
      </c>
      <c r="D178" s="7" t="s">
        <v>368</v>
      </c>
      <c r="E178" s="7">
        <v>29957.530999999995</v>
      </c>
      <c r="F178" s="7">
        <v>32625.109</v>
      </c>
      <c r="G178" s="7">
        <v>35771.218000000001</v>
      </c>
      <c r="H178" s="7">
        <v>30209.737000000001</v>
      </c>
      <c r="I178" s="7">
        <v>25011.768</v>
      </c>
      <c r="J178" s="7">
        <v>15935.367</v>
      </c>
      <c r="K178" s="7">
        <v>11997.615000000002</v>
      </c>
    </row>
    <row r="179" spans="1:11" x14ac:dyDescent="0.2">
      <c r="A179" s="7">
        <v>178</v>
      </c>
      <c r="B179" s="7" t="s">
        <v>14</v>
      </c>
      <c r="C179" s="7" t="s">
        <v>369</v>
      </c>
      <c r="D179" s="7" t="s">
        <v>370</v>
      </c>
      <c r="E179" s="7">
        <v>17877.045999999998</v>
      </c>
      <c r="F179" s="7">
        <v>15780.775</v>
      </c>
      <c r="G179" s="7">
        <v>15649.993</v>
      </c>
      <c r="H179" s="7">
        <v>15181.409999999998</v>
      </c>
      <c r="I179" s="7">
        <v>16921.617999999999</v>
      </c>
      <c r="J179" s="7">
        <v>11539.575000000001</v>
      </c>
      <c r="K179" s="7">
        <v>8154.1059999999989</v>
      </c>
    </row>
    <row r="180" spans="1:11" x14ac:dyDescent="0.2">
      <c r="A180" s="7">
        <v>179</v>
      </c>
      <c r="B180" s="7" t="s">
        <v>14</v>
      </c>
      <c r="C180" s="7" t="s">
        <v>371</v>
      </c>
      <c r="D180" s="7" t="s">
        <v>372</v>
      </c>
      <c r="E180" s="7">
        <v>35092.32</v>
      </c>
      <c r="F180" s="7">
        <v>31638.060000000005</v>
      </c>
      <c r="G180" s="7">
        <v>31993.463999999996</v>
      </c>
      <c r="H180" s="7">
        <v>30499.629999999997</v>
      </c>
      <c r="I180" s="7">
        <v>30387.738999999998</v>
      </c>
      <c r="J180" s="7">
        <v>20459.604999999996</v>
      </c>
      <c r="K180" s="7">
        <v>14071.834999999999</v>
      </c>
    </row>
    <row r="181" spans="1:11" x14ac:dyDescent="0.2">
      <c r="A181" s="7">
        <v>180</v>
      </c>
      <c r="B181" s="7" t="s">
        <v>11</v>
      </c>
      <c r="C181" s="7" t="s">
        <v>373</v>
      </c>
      <c r="D181" s="7" t="s">
        <v>374</v>
      </c>
      <c r="E181" s="7">
        <v>37405.485999999997</v>
      </c>
      <c r="F181" s="7">
        <v>33167.186000000002</v>
      </c>
      <c r="G181" s="7">
        <v>33153.919000000002</v>
      </c>
      <c r="H181" s="7">
        <v>31957.625</v>
      </c>
      <c r="I181" s="7">
        <v>34750.343999999997</v>
      </c>
      <c r="J181" s="7">
        <v>23390.277000000002</v>
      </c>
      <c r="K181" s="7">
        <v>16025.147000000001</v>
      </c>
    </row>
    <row r="182" spans="1:11" x14ac:dyDescent="0.2">
      <c r="A182" s="7">
        <v>181</v>
      </c>
      <c r="B182" s="7" t="s">
        <v>26</v>
      </c>
      <c r="C182" s="7" t="s">
        <v>375</v>
      </c>
      <c r="D182" s="7" t="s">
        <v>376</v>
      </c>
      <c r="E182" s="7">
        <v>27557.785</v>
      </c>
      <c r="F182" s="7">
        <v>21983.414000000001</v>
      </c>
      <c r="G182" s="7">
        <v>21685.421000000002</v>
      </c>
      <c r="H182" s="7">
        <v>20882.726000000002</v>
      </c>
      <c r="I182" s="7">
        <v>22160.717000000001</v>
      </c>
      <c r="J182" s="7">
        <v>15716.374</v>
      </c>
      <c r="K182" s="7">
        <v>11059.562999999998</v>
      </c>
    </row>
    <row r="183" spans="1:11" x14ac:dyDescent="0.2">
      <c r="A183" s="7">
        <v>182</v>
      </c>
      <c r="B183" s="7" t="s">
        <v>14</v>
      </c>
      <c r="C183" s="7" t="s">
        <v>377</v>
      </c>
      <c r="D183" s="7" t="s">
        <v>378</v>
      </c>
      <c r="E183" s="7">
        <v>21151.31</v>
      </c>
      <c r="F183" s="7">
        <v>17433.409</v>
      </c>
      <c r="G183" s="7">
        <v>17534.907999999996</v>
      </c>
      <c r="H183" s="7">
        <v>18192.669999999998</v>
      </c>
      <c r="I183" s="7">
        <v>22745.322999999997</v>
      </c>
      <c r="J183" s="7">
        <v>17651.359000000004</v>
      </c>
      <c r="K183" s="7">
        <v>12661.74</v>
      </c>
    </row>
    <row r="184" spans="1:11" x14ac:dyDescent="0.2">
      <c r="A184" s="7">
        <v>183</v>
      </c>
      <c r="B184" s="7" t="s">
        <v>26</v>
      </c>
      <c r="C184" s="7" t="s">
        <v>379</v>
      </c>
      <c r="D184" s="7" t="s">
        <v>380</v>
      </c>
      <c r="E184" s="7">
        <v>28937.333000000002</v>
      </c>
      <c r="F184" s="7">
        <v>26420.832999999999</v>
      </c>
      <c r="G184" s="7">
        <v>26626.258000000002</v>
      </c>
      <c r="H184" s="7">
        <v>23370.800999999999</v>
      </c>
      <c r="I184" s="7">
        <v>19946.417000000001</v>
      </c>
      <c r="J184" s="7">
        <v>12587.087</v>
      </c>
      <c r="K184" s="7">
        <v>8275.9509999999991</v>
      </c>
    </row>
    <row r="185" spans="1:11" x14ac:dyDescent="0.2">
      <c r="A185" s="7">
        <v>184</v>
      </c>
      <c r="B185" s="7" t="s">
        <v>19</v>
      </c>
      <c r="C185" s="7" t="s">
        <v>381</v>
      </c>
      <c r="D185" s="7" t="s">
        <v>382</v>
      </c>
      <c r="E185" s="7">
        <v>93109.148000000001</v>
      </c>
      <c r="F185" s="7">
        <v>77243.487000000008</v>
      </c>
      <c r="G185" s="7">
        <v>54983.860999999997</v>
      </c>
      <c r="H185" s="7">
        <v>34632.821000000004</v>
      </c>
      <c r="I185" s="7">
        <v>21639.581999999999</v>
      </c>
      <c r="J185" s="7">
        <v>11749.383000000002</v>
      </c>
      <c r="K185" s="7">
        <v>5821.5950000000012</v>
      </c>
    </row>
    <row r="186" spans="1:11" x14ac:dyDescent="0.2">
      <c r="A186" s="7">
        <v>185</v>
      </c>
      <c r="B186" s="7" t="s">
        <v>11</v>
      </c>
      <c r="C186" s="7" t="s">
        <v>383</v>
      </c>
      <c r="D186" s="7" t="s">
        <v>384</v>
      </c>
      <c r="E186" s="7">
        <v>33531.271000000001</v>
      </c>
      <c r="F186" s="7">
        <v>34396.316999999995</v>
      </c>
      <c r="G186" s="7">
        <v>36075.258000000002</v>
      </c>
      <c r="H186" s="7">
        <v>31789.951999999997</v>
      </c>
      <c r="I186" s="7">
        <v>29741.962000000003</v>
      </c>
      <c r="J186" s="7">
        <v>20554.87</v>
      </c>
      <c r="K186" s="7">
        <v>15233.110000000002</v>
      </c>
    </row>
    <row r="187" spans="1:11" x14ac:dyDescent="0.2">
      <c r="A187" s="7">
        <v>186</v>
      </c>
      <c r="B187" s="7" t="s">
        <v>11</v>
      </c>
      <c r="C187" s="7" t="s">
        <v>385</v>
      </c>
      <c r="D187" s="7" t="s">
        <v>386</v>
      </c>
      <c r="E187" s="7">
        <v>67875.366999999998</v>
      </c>
      <c r="F187" s="7">
        <v>47214.001000000004</v>
      </c>
      <c r="G187" s="7">
        <v>45032.645000000004</v>
      </c>
      <c r="H187" s="7">
        <v>43952.436000000002</v>
      </c>
      <c r="I187" s="7">
        <v>49026.897000000004</v>
      </c>
      <c r="J187" s="7">
        <v>36535.667999999998</v>
      </c>
      <c r="K187" s="7">
        <v>27897.967000000001</v>
      </c>
    </row>
    <row r="188" spans="1:11" x14ac:dyDescent="0.2">
      <c r="A188" s="7">
        <v>187</v>
      </c>
      <c r="B188" s="7" t="s">
        <v>11</v>
      </c>
      <c r="C188" s="7" t="s">
        <v>387</v>
      </c>
      <c r="D188" s="7" t="s">
        <v>388</v>
      </c>
      <c r="E188" s="7">
        <v>13612.154</v>
      </c>
      <c r="F188" s="7">
        <v>11968.823</v>
      </c>
      <c r="G188" s="7">
        <v>12642.482</v>
      </c>
      <c r="H188" s="7">
        <v>12973.358</v>
      </c>
      <c r="I188" s="7">
        <v>14549.101000000002</v>
      </c>
      <c r="J188" s="7">
        <v>9868.9319999999989</v>
      </c>
      <c r="K188" s="7">
        <v>7343.3879999999999</v>
      </c>
    </row>
    <row r="189" spans="1:11" x14ac:dyDescent="0.2">
      <c r="A189" s="7">
        <v>188</v>
      </c>
      <c r="B189" s="7" t="s">
        <v>11</v>
      </c>
      <c r="C189" s="7" t="s">
        <v>389</v>
      </c>
      <c r="D189" s="7" t="s">
        <v>390</v>
      </c>
      <c r="E189" s="7">
        <v>48633.205999999998</v>
      </c>
      <c r="F189" s="7">
        <v>44291.239000000001</v>
      </c>
      <c r="G189" s="7">
        <v>44080.655000000006</v>
      </c>
      <c r="H189" s="7">
        <v>41814.525999999998</v>
      </c>
      <c r="I189" s="7">
        <v>46403.076999999997</v>
      </c>
      <c r="J189" s="7">
        <v>33345.587</v>
      </c>
      <c r="K189" s="7">
        <v>23265.684999999998</v>
      </c>
    </row>
    <row r="190" spans="1:11" x14ac:dyDescent="0.2">
      <c r="A190" s="7">
        <v>189</v>
      </c>
      <c r="B190" s="7" t="s">
        <v>26</v>
      </c>
      <c r="C190" s="7" t="s">
        <v>391</v>
      </c>
      <c r="D190" s="7" t="s">
        <v>392</v>
      </c>
      <c r="E190" s="7">
        <v>46385.258000000002</v>
      </c>
      <c r="F190" s="7">
        <v>38460.694000000003</v>
      </c>
      <c r="G190" s="7">
        <v>36057.642</v>
      </c>
      <c r="H190" s="7">
        <v>32627.853000000003</v>
      </c>
      <c r="I190" s="7">
        <v>33610.472000000002</v>
      </c>
      <c r="J190" s="7">
        <v>23487.003000000001</v>
      </c>
      <c r="K190" s="7">
        <v>18178.275999999998</v>
      </c>
    </row>
    <row r="191" spans="1:11" x14ac:dyDescent="0.2">
      <c r="A191" s="7">
        <v>190</v>
      </c>
      <c r="B191" s="7" t="s">
        <v>19</v>
      </c>
      <c r="C191" s="7" t="s">
        <v>393</v>
      </c>
      <c r="D191" s="7" t="s">
        <v>394</v>
      </c>
      <c r="E191" s="7">
        <v>52993.873000000007</v>
      </c>
      <c r="F191" s="7">
        <v>50957.369999999995</v>
      </c>
      <c r="G191" s="7">
        <v>49274.703000000009</v>
      </c>
      <c r="H191" s="7">
        <v>36726.988999999994</v>
      </c>
      <c r="I191" s="7">
        <v>27145.289000000001</v>
      </c>
      <c r="J191" s="7">
        <v>15509.24</v>
      </c>
      <c r="K191" s="7">
        <v>10091.875</v>
      </c>
    </row>
    <row r="192" spans="1:11" x14ac:dyDescent="0.2">
      <c r="A192" s="7">
        <v>191</v>
      </c>
      <c r="B192" s="7" t="s">
        <v>19</v>
      </c>
      <c r="C192" s="7" t="s">
        <v>395</v>
      </c>
      <c r="D192" s="7" t="s">
        <v>396</v>
      </c>
      <c r="E192" s="7">
        <v>76695.955999999991</v>
      </c>
      <c r="F192" s="7">
        <v>73205.84599999999</v>
      </c>
      <c r="G192" s="7">
        <v>48707.011000000006</v>
      </c>
      <c r="H192" s="7">
        <v>34767.727000000006</v>
      </c>
      <c r="I192" s="7">
        <v>26115.777999999998</v>
      </c>
      <c r="J192" s="7">
        <v>15474.828</v>
      </c>
      <c r="K192" s="7">
        <v>10202.511999999999</v>
      </c>
    </row>
    <row r="193" spans="1:11" x14ac:dyDescent="0.2">
      <c r="A193" s="7">
        <v>192</v>
      </c>
      <c r="B193" s="7" t="s">
        <v>11</v>
      </c>
      <c r="C193" s="7" t="s">
        <v>397</v>
      </c>
      <c r="D193" s="7" t="s">
        <v>398</v>
      </c>
      <c r="E193" s="7">
        <v>29649.265000000003</v>
      </c>
      <c r="F193" s="7">
        <v>29196.733999999993</v>
      </c>
      <c r="G193" s="7">
        <v>29356.893</v>
      </c>
      <c r="H193" s="7">
        <v>27320.055</v>
      </c>
      <c r="I193" s="7">
        <v>28758.722999999998</v>
      </c>
      <c r="J193" s="7">
        <v>19852.953999999998</v>
      </c>
      <c r="K193" s="7">
        <v>14511.984</v>
      </c>
    </row>
    <row r="194" spans="1:11" x14ac:dyDescent="0.2">
      <c r="A194" s="7">
        <v>193</v>
      </c>
      <c r="B194" s="7" t="s">
        <v>26</v>
      </c>
      <c r="C194" s="7" t="s">
        <v>399</v>
      </c>
      <c r="D194" s="7" t="s">
        <v>400</v>
      </c>
      <c r="E194" s="7">
        <v>26411.974000000002</v>
      </c>
      <c r="F194" s="7">
        <v>24381.607000000004</v>
      </c>
      <c r="G194" s="7">
        <v>23651.379000000001</v>
      </c>
      <c r="H194" s="7">
        <v>23827.680999999997</v>
      </c>
      <c r="I194" s="7">
        <v>26189.772999999997</v>
      </c>
      <c r="J194" s="7">
        <v>19411.583999999999</v>
      </c>
      <c r="K194" s="7">
        <v>14681.197</v>
      </c>
    </row>
    <row r="195" spans="1:11" x14ac:dyDescent="0.2">
      <c r="A195" s="7">
        <v>194</v>
      </c>
      <c r="B195" s="7" t="s">
        <v>11</v>
      </c>
      <c r="C195" s="7" t="s">
        <v>401</v>
      </c>
      <c r="D195" s="7" t="s">
        <v>402</v>
      </c>
      <c r="E195" s="7">
        <v>34528.135000000009</v>
      </c>
      <c r="F195" s="7">
        <v>26817.756000000001</v>
      </c>
      <c r="G195" s="7">
        <v>26568.736000000001</v>
      </c>
      <c r="H195" s="7">
        <v>27974.233</v>
      </c>
      <c r="I195" s="7">
        <v>33054.497000000003</v>
      </c>
      <c r="J195" s="7">
        <v>25617.056</v>
      </c>
      <c r="K195" s="7">
        <v>20124.638999999999</v>
      </c>
    </row>
    <row r="196" spans="1:11" x14ac:dyDescent="0.2">
      <c r="A196" s="7">
        <v>195</v>
      </c>
      <c r="B196" s="7" t="s">
        <v>26</v>
      </c>
      <c r="C196" s="7" t="s">
        <v>403</v>
      </c>
      <c r="D196" s="7" t="s">
        <v>404</v>
      </c>
      <c r="E196" s="7">
        <v>44720.025999999998</v>
      </c>
      <c r="F196" s="7">
        <v>43291.061999999998</v>
      </c>
      <c r="G196" s="7">
        <v>46096.480999999992</v>
      </c>
      <c r="H196" s="7">
        <v>42736.861000000004</v>
      </c>
      <c r="I196" s="7">
        <v>41786.205000000009</v>
      </c>
      <c r="J196" s="7">
        <v>29235.475000000002</v>
      </c>
      <c r="K196" s="7">
        <v>23353.913</v>
      </c>
    </row>
    <row r="197" spans="1:11" x14ac:dyDescent="0.2">
      <c r="A197" s="7">
        <v>196</v>
      </c>
      <c r="B197" s="7" t="s">
        <v>14</v>
      </c>
      <c r="C197" s="7" t="s">
        <v>405</v>
      </c>
      <c r="D197" s="7" t="s">
        <v>406</v>
      </c>
      <c r="E197" s="7">
        <v>75678.607000000004</v>
      </c>
      <c r="F197" s="7">
        <v>66056.831000000006</v>
      </c>
      <c r="G197" s="7">
        <v>71735.534</v>
      </c>
      <c r="H197" s="7">
        <v>74066.135999999999</v>
      </c>
      <c r="I197" s="7">
        <v>83423.144</v>
      </c>
      <c r="J197" s="7">
        <v>65909.12999999999</v>
      </c>
      <c r="K197" s="7">
        <v>55881.261999999995</v>
      </c>
    </row>
    <row r="198" spans="1:11" x14ac:dyDescent="0.2">
      <c r="A198" s="7">
        <v>197</v>
      </c>
      <c r="B198" s="7" t="s">
        <v>14</v>
      </c>
      <c r="C198" s="7" t="s">
        <v>407</v>
      </c>
      <c r="D198" s="7" t="s">
        <v>408</v>
      </c>
      <c r="E198" s="7">
        <v>63874.033999999992</v>
      </c>
      <c r="F198" s="7">
        <v>65972.182000000001</v>
      </c>
      <c r="G198" s="7">
        <v>71924.748999999996</v>
      </c>
      <c r="H198" s="7">
        <v>66948.138999999996</v>
      </c>
      <c r="I198" s="7">
        <v>65927.417000000001</v>
      </c>
      <c r="J198" s="7">
        <v>46938.088999999993</v>
      </c>
      <c r="K198" s="7">
        <v>39660.865999999995</v>
      </c>
    </row>
    <row r="199" spans="1:11" x14ac:dyDescent="0.2">
      <c r="A199" s="7">
        <v>198</v>
      </c>
      <c r="B199" s="7" t="s">
        <v>11</v>
      </c>
      <c r="C199" s="7" t="s">
        <v>409</v>
      </c>
      <c r="D199" s="7" t="s">
        <v>410</v>
      </c>
      <c r="E199" s="7">
        <v>18554.091999999997</v>
      </c>
      <c r="F199" s="7">
        <v>12447.312</v>
      </c>
      <c r="G199" s="7">
        <v>11907.27</v>
      </c>
      <c r="H199" s="7">
        <v>13055.659</v>
      </c>
      <c r="I199" s="7">
        <v>15619.305999999999</v>
      </c>
      <c r="J199" s="7">
        <v>11704.499</v>
      </c>
      <c r="K199" s="7">
        <v>9329.1420000000016</v>
      </c>
    </row>
    <row r="200" spans="1:11" x14ac:dyDescent="0.2">
      <c r="A200" s="7">
        <v>199</v>
      </c>
      <c r="B200" s="7" t="s">
        <v>26</v>
      </c>
      <c r="C200" s="7" t="s">
        <v>411</v>
      </c>
      <c r="D200" s="7" t="s">
        <v>412</v>
      </c>
      <c r="E200" s="7">
        <v>68153.168999999994</v>
      </c>
      <c r="F200" s="7">
        <v>51832.886999999988</v>
      </c>
      <c r="G200" s="7">
        <v>52073.218999999997</v>
      </c>
      <c r="H200" s="7">
        <v>50767.717999999993</v>
      </c>
      <c r="I200" s="7">
        <v>54956.582999999999</v>
      </c>
      <c r="J200" s="7">
        <v>40434.417000000001</v>
      </c>
      <c r="K200" s="7">
        <v>29892.186000000002</v>
      </c>
    </row>
    <row r="201" spans="1:11" x14ac:dyDescent="0.2">
      <c r="A201" s="7">
        <v>200</v>
      </c>
      <c r="B201" s="7" t="s">
        <v>19</v>
      </c>
      <c r="C201" s="7" t="s">
        <v>413</v>
      </c>
      <c r="D201" s="7" t="s">
        <v>414</v>
      </c>
      <c r="E201" s="7">
        <v>46123.115999999995</v>
      </c>
      <c r="F201" s="7">
        <v>39701.937000000005</v>
      </c>
      <c r="G201" s="7">
        <v>32802.823000000004</v>
      </c>
      <c r="H201" s="7">
        <v>28510.985000000001</v>
      </c>
      <c r="I201" s="7">
        <v>24419.244999999999</v>
      </c>
      <c r="J201" s="7">
        <v>16284.971</v>
      </c>
      <c r="K201" s="7">
        <v>11514.061999999998</v>
      </c>
    </row>
    <row r="202" spans="1:11" x14ac:dyDescent="0.2">
      <c r="A202" s="7">
        <v>201</v>
      </c>
      <c r="B202" s="7" t="s">
        <v>26</v>
      </c>
      <c r="C202" s="7" t="s">
        <v>415</v>
      </c>
      <c r="D202" s="7" t="s">
        <v>416</v>
      </c>
      <c r="E202" s="7">
        <v>22598.077999999998</v>
      </c>
      <c r="F202" s="7">
        <v>19374.413999999997</v>
      </c>
      <c r="G202" s="7">
        <v>20453.133999999995</v>
      </c>
      <c r="H202" s="7">
        <v>22129.03</v>
      </c>
      <c r="I202" s="7">
        <v>28663.080999999998</v>
      </c>
      <c r="J202" s="7">
        <v>22638.552999999996</v>
      </c>
      <c r="K202" s="7">
        <v>18037.925999999999</v>
      </c>
    </row>
    <row r="203" spans="1:11" x14ac:dyDescent="0.2">
      <c r="A203" s="7">
        <v>202</v>
      </c>
      <c r="B203" s="7" t="s">
        <v>26</v>
      </c>
      <c r="C203" s="7" t="s">
        <v>417</v>
      </c>
      <c r="D203" s="7" t="s">
        <v>418</v>
      </c>
      <c r="E203" s="7">
        <v>33704.671000000002</v>
      </c>
      <c r="F203" s="7">
        <v>28177.776999999998</v>
      </c>
      <c r="G203" s="7">
        <v>28148.888000000003</v>
      </c>
      <c r="H203" s="7">
        <v>27948.121000000003</v>
      </c>
      <c r="I203" s="7">
        <v>33014.203000000001</v>
      </c>
      <c r="J203" s="7">
        <v>25461.762999999999</v>
      </c>
      <c r="K203" s="7">
        <v>21811.690999999999</v>
      </c>
    </row>
    <row r="204" spans="1:11" x14ac:dyDescent="0.2">
      <c r="A204" s="7">
        <v>203</v>
      </c>
      <c r="B204" s="7" t="s">
        <v>11</v>
      </c>
      <c r="C204" s="7" t="s">
        <v>419</v>
      </c>
      <c r="D204" s="7" t="s">
        <v>420</v>
      </c>
      <c r="E204" s="7">
        <v>47619.802999999993</v>
      </c>
      <c r="F204" s="7">
        <v>41962.168999999994</v>
      </c>
      <c r="G204" s="7">
        <v>41702.745000000003</v>
      </c>
      <c r="H204" s="7">
        <v>41977.820000000007</v>
      </c>
      <c r="I204" s="7">
        <v>45497.771000000001</v>
      </c>
      <c r="J204" s="7">
        <v>30513.907000000003</v>
      </c>
      <c r="K204" s="7">
        <v>21633.941000000003</v>
      </c>
    </row>
    <row r="205" spans="1:11" x14ac:dyDescent="0.2">
      <c r="A205" s="7">
        <v>204</v>
      </c>
      <c r="B205" s="7" t="s">
        <v>14</v>
      </c>
      <c r="C205" s="7" t="s">
        <v>421</v>
      </c>
      <c r="D205" s="7" t="s">
        <v>422</v>
      </c>
      <c r="E205" s="7">
        <v>66252.023000000001</v>
      </c>
      <c r="F205" s="7">
        <v>56834.16</v>
      </c>
      <c r="G205" s="7">
        <v>59138.163</v>
      </c>
      <c r="H205" s="7">
        <v>63319.296000000002</v>
      </c>
      <c r="I205" s="7">
        <v>73693.350000000006</v>
      </c>
      <c r="J205" s="7">
        <v>55609.728000000003</v>
      </c>
      <c r="K205" s="7">
        <v>44329.070999999996</v>
      </c>
    </row>
    <row r="206" spans="1:11" x14ac:dyDescent="0.2">
      <c r="A206" s="7">
        <v>205</v>
      </c>
      <c r="B206" s="7" t="s">
        <v>14</v>
      </c>
      <c r="C206" s="7" t="s">
        <v>423</v>
      </c>
      <c r="D206" s="7" t="s">
        <v>424</v>
      </c>
      <c r="E206" s="7">
        <v>22373.547999999999</v>
      </c>
      <c r="F206" s="7">
        <v>19485.333999999999</v>
      </c>
      <c r="G206" s="7">
        <v>20591.021000000001</v>
      </c>
      <c r="H206" s="7">
        <v>19414.425000000003</v>
      </c>
      <c r="I206" s="7">
        <v>17634.449000000001</v>
      </c>
      <c r="J206" s="7">
        <v>12250.466</v>
      </c>
      <c r="K206" s="7">
        <v>11018.467000000001</v>
      </c>
    </row>
    <row r="207" spans="1:11" x14ac:dyDescent="0.2">
      <c r="A207" s="7">
        <v>206</v>
      </c>
      <c r="B207" s="7" t="s">
        <v>11</v>
      </c>
      <c r="C207" s="7" t="s">
        <v>425</v>
      </c>
      <c r="D207" s="7" t="s">
        <v>426</v>
      </c>
      <c r="E207" s="7">
        <v>41496.133000000002</v>
      </c>
      <c r="F207" s="7">
        <v>38205.070999999996</v>
      </c>
      <c r="G207" s="7">
        <v>39420.956999999995</v>
      </c>
      <c r="H207" s="7">
        <v>38552.034000000007</v>
      </c>
      <c r="I207" s="7">
        <v>44625.872000000003</v>
      </c>
      <c r="J207" s="7">
        <v>34150.815999999999</v>
      </c>
      <c r="K207" s="7">
        <v>25138.614999999998</v>
      </c>
    </row>
    <row r="208" spans="1:11" x14ac:dyDescent="0.2">
      <c r="A208" s="7">
        <v>207</v>
      </c>
      <c r="B208" s="7" t="s">
        <v>14</v>
      </c>
      <c r="C208" s="7" t="s">
        <v>427</v>
      </c>
      <c r="D208" s="7" t="s">
        <v>428</v>
      </c>
      <c r="E208" s="7">
        <v>20476.565999999999</v>
      </c>
      <c r="F208" s="7">
        <v>20802.096999999998</v>
      </c>
      <c r="G208" s="7">
        <v>24447.607000000004</v>
      </c>
      <c r="H208" s="7">
        <v>23475.794999999998</v>
      </c>
      <c r="I208" s="7">
        <v>20867.705000000002</v>
      </c>
      <c r="J208" s="7">
        <v>14797.536</v>
      </c>
      <c r="K208" s="7">
        <v>12149.720000000001</v>
      </c>
    </row>
    <row r="209" spans="1:11" x14ac:dyDescent="0.2">
      <c r="A209" s="7">
        <v>208</v>
      </c>
      <c r="B209" s="7" t="s">
        <v>26</v>
      </c>
      <c r="C209" s="7" t="s">
        <v>429</v>
      </c>
      <c r="D209" s="7" t="s">
        <v>430</v>
      </c>
      <c r="E209" s="7">
        <v>45604.238999999994</v>
      </c>
      <c r="F209" s="7">
        <v>36813.296000000002</v>
      </c>
      <c r="G209" s="7">
        <v>33504.781999999999</v>
      </c>
      <c r="H209" s="7">
        <v>30176.411</v>
      </c>
      <c r="I209" s="7">
        <v>29351.867999999999</v>
      </c>
      <c r="J209" s="7">
        <v>20482.597999999998</v>
      </c>
      <c r="K209" s="7">
        <v>15426.279</v>
      </c>
    </row>
    <row r="210" spans="1:11" x14ac:dyDescent="0.2">
      <c r="A210" s="7">
        <v>209</v>
      </c>
      <c r="B210" s="7" t="s">
        <v>26</v>
      </c>
      <c r="C210" s="7" t="s">
        <v>431</v>
      </c>
      <c r="D210" s="7" t="s">
        <v>432</v>
      </c>
      <c r="E210" s="7">
        <v>12310.371999999999</v>
      </c>
      <c r="F210" s="7">
        <v>11300.9</v>
      </c>
      <c r="G210" s="7">
        <v>11609.942000000001</v>
      </c>
      <c r="H210" s="7">
        <v>12510.359999999999</v>
      </c>
      <c r="I210" s="7">
        <v>14540.106999999998</v>
      </c>
      <c r="J210" s="7">
        <v>11376.498</v>
      </c>
      <c r="K210" s="7">
        <v>9994.018</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81"/>
  <sheetViews>
    <sheetView workbookViewId="0">
      <selection activeCell="A4" sqref="A4"/>
    </sheetView>
  </sheetViews>
  <sheetFormatPr defaultColWidth="15.625" defaultRowHeight="15" x14ac:dyDescent="0.2"/>
  <cols>
    <col min="1" max="1" width="18.375" style="12" customWidth="1"/>
    <col min="2" max="6" width="11.875" style="12" customWidth="1"/>
    <col min="7" max="7" width="15.625" style="12" customWidth="1"/>
    <col min="8" max="8" width="12.125" style="12" customWidth="1"/>
    <col min="9" max="16384" width="15.625" style="12"/>
  </cols>
  <sheetData>
    <row r="1" spans="1:1" ht="15.75" x14ac:dyDescent="0.25">
      <c r="A1" s="11" t="s">
        <v>1230</v>
      </c>
    </row>
    <row r="2" spans="1:1" x14ac:dyDescent="0.2"/>
    <row r="5" spans="1:1" ht="15.75" x14ac:dyDescent="0.25">
      <c r="A5" s="11" t="s">
        <v>1209</v>
      </c>
    </row>
    <row r="6" spans="1:1" x14ac:dyDescent="0.2">
      <c r="A6" s="57" t="s">
        <v>1204</v>
      </c>
    </row>
    <row r="7" spans="1:1" x14ac:dyDescent="0.2">
      <c r="A7" s="57" t="s">
        <v>1201</v>
      </c>
    </row>
    <row r="8" spans="1:1" x14ac:dyDescent="0.2">
      <c r="A8" s="57" t="s">
        <v>1203</v>
      </c>
    </row>
    <row r="9" spans="1:1" x14ac:dyDescent="0.2">
      <c r="A9" s="57" t="s">
        <v>1202</v>
      </c>
    </row>
    <row r="10" spans="1:1" x14ac:dyDescent="0.2">
      <c r="A10" s="57" t="s">
        <v>1210</v>
      </c>
    </row>
    <row r="11" spans="1:1" x14ac:dyDescent="0.2">
      <c r="A11" s="57" t="s">
        <v>1206</v>
      </c>
    </row>
    <row r="12" spans="1:1" x14ac:dyDescent="0.2">
      <c r="A12" s="57" t="s">
        <v>1211</v>
      </c>
    </row>
    <row r="13" spans="1:1" x14ac:dyDescent="0.2">
      <c r="A13" s="57" t="s">
        <v>1208</v>
      </c>
    </row>
    <row r="14" spans="1:1" x14ac:dyDescent="0.2">
      <c r="A14" s="57" t="s">
        <v>1228</v>
      </c>
    </row>
    <row r="15" spans="1:1" x14ac:dyDescent="0.2">
      <c r="A15" s="57" t="s">
        <v>1227</v>
      </c>
    </row>
    <row r="17" spans="1:7" ht="16.5" thickBot="1" x14ac:dyDescent="0.3">
      <c r="A17" s="11" t="s">
        <v>1204</v>
      </c>
    </row>
    <row r="18" spans="1:7" ht="15.75" x14ac:dyDescent="0.25">
      <c r="A18" s="33" t="s">
        <v>1200</v>
      </c>
      <c r="B18" s="48" t="str">
        <f>VLOOKUP(A48,'LA2015'!A2:C360,3)</f>
        <v>Adur</v>
      </c>
      <c r="C18" s="48"/>
      <c r="D18" s="49"/>
    </row>
    <row r="19" spans="1:7" ht="15.75" x14ac:dyDescent="0.25">
      <c r="A19" s="36" t="s">
        <v>438</v>
      </c>
      <c r="B19" s="47" t="str">
        <f>VLOOKUP(A48,'LA2015'!A2:B360,2)</f>
        <v>South East</v>
      </c>
      <c r="C19" s="47"/>
      <c r="D19" s="50"/>
    </row>
    <row r="20" spans="1:7" ht="16.5" thickBot="1" x14ac:dyDescent="0.3">
      <c r="A20" s="39" t="s">
        <v>461</v>
      </c>
      <c r="B20" s="51" t="str">
        <f>VLOOKUP(B19,'RLA2015'!C2:M10,11)</f>
        <v>England</v>
      </c>
      <c r="C20" s="51"/>
      <c r="D20" s="52"/>
    </row>
    <row r="22" spans="1:7" ht="16.5" customHeight="1" thickBot="1" x14ac:dyDescent="0.25">
      <c r="A22" s="53" t="s">
        <v>1201</v>
      </c>
      <c r="B22" s="54"/>
      <c r="C22" s="54"/>
      <c r="D22" s="54"/>
      <c r="E22" s="54"/>
      <c r="F22" s="54"/>
      <c r="G22" s="54"/>
    </row>
    <row r="23" spans="1:7" ht="15.75" x14ac:dyDescent="0.25">
      <c r="A23" s="21"/>
      <c r="B23" s="22">
        <v>2015</v>
      </c>
      <c r="C23" s="22">
        <v>2020</v>
      </c>
      <c r="D23" s="22">
        <v>2025</v>
      </c>
      <c r="E23" s="22">
        <v>2030</v>
      </c>
      <c r="F23" s="23">
        <v>2035</v>
      </c>
      <c r="G23" s="14"/>
    </row>
    <row r="24" spans="1:7" ht="15.75" x14ac:dyDescent="0.2">
      <c r="A24" s="24" t="str">
        <f>B18</f>
        <v>Adur</v>
      </c>
      <c r="B24" s="25">
        <f>B96/B58*100</f>
        <v>25.078799312538276</v>
      </c>
      <c r="C24" s="25">
        <f>C96/C58*100</f>
        <v>26.249652001979513</v>
      </c>
      <c r="D24" s="25">
        <f>D96/D58*100</f>
        <v>27.306883251695098</v>
      </c>
      <c r="E24" s="25">
        <f>E96/E58*100</f>
        <v>28.608275724767964</v>
      </c>
      <c r="F24" s="26">
        <f>F96/F58*100</f>
        <v>29.646237671657516</v>
      </c>
      <c r="G24" s="16"/>
    </row>
    <row r="25" spans="1:7" ht="30.75" customHeight="1" x14ac:dyDescent="0.2">
      <c r="A25" s="27" t="str">
        <f>B19</f>
        <v>South East</v>
      </c>
      <c r="B25" s="28">
        <f>B268/B267*100</f>
        <v>21.775355506058599</v>
      </c>
      <c r="C25" s="28">
        <f>C268/C267*100</f>
        <v>23.182241293460429</v>
      </c>
      <c r="D25" s="28">
        <f>D268/D267*100</f>
        <v>24.547466841763395</v>
      </c>
      <c r="E25" s="28">
        <f>E268/E267*100</f>
        <v>25.966204419986727</v>
      </c>
      <c r="F25" s="29">
        <f>F268/F267*100</f>
        <v>27.138441948529916</v>
      </c>
      <c r="G25" s="17"/>
    </row>
    <row r="26" spans="1:7" ht="16.5" thickBot="1" x14ac:dyDescent="0.25">
      <c r="A26" s="30" t="str">
        <f>B20</f>
        <v>England</v>
      </c>
      <c r="B26" s="31">
        <f>B273/B272*100</f>
        <v>20.745698621507593</v>
      </c>
      <c r="C26" s="31">
        <f>C273/C272*100</f>
        <v>21.921814380372492</v>
      </c>
      <c r="D26" s="31">
        <f>D273/D272*100</f>
        <v>23.143953162832616</v>
      </c>
      <c r="E26" s="31">
        <f>E273/E272*100</f>
        <v>24.369994235611554</v>
      </c>
      <c r="F26" s="32">
        <f>F273/F272*100</f>
        <v>25.398709603301256</v>
      </c>
      <c r="G26" s="17"/>
    </row>
    <row r="27" spans="1:7" ht="15.75" x14ac:dyDescent="0.25">
      <c r="A27" s="11"/>
    </row>
    <row r="28" spans="1:7" ht="15.75" x14ac:dyDescent="0.25">
      <c r="A28" s="11"/>
    </row>
    <row r="29" spans="1:7" ht="15.75" x14ac:dyDescent="0.25">
      <c r="A29" s="11"/>
    </row>
    <row r="30" spans="1:7" ht="15.75" x14ac:dyDescent="0.25">
      <c r="A30" s="11"/>
    </row>
    <row r="31" spans="1:7" ht="15.75" x14ac:dyDescent="0.25">
      <c r="A31" s="11"/>
    </row>
    <row r="32" spans="1:7" ht="15.75" x14ac:dyDescent="0.25">
      <c r="A32" s="11"/>
    </row>
    <row r="33" spans="1:2" ht="15.75" x14ac:dyDescent="0.25">
      <c r="A33" s="11"/>
    </row>
    <row r="34" spans="1:2" ht="15.75" x14ac:dyDescent="0.25">
      <c r="A34" s="11"/>
    </row>
    <row r="35" spans="1:2" ht="15.75" x14ac:dyDescent="0.25">
      <c r="A35" s="11"/>
    </row>
    <row r="36" spans="1:2" ht="15.75" x14ac:dyDescent="0.25">
      <c r="A36" s="11"/>
    </row>
    <row r="37" spans="1:2" ht="15.75" x14ac:dyDescent="0.25">
      <c r="A37" s="11"/>
    </row>
    <row r="38" spans="1:2" ht="15.75" x14ac:dyDescent="0.25">
      <c r="A38" s="11"/>
    </row>
    <row r="39" spans="1:2" ht="15.75" x14ac:dyDescent="0.25">
      <c r="A39" s="11"/>
    </row>
    <row r="40" spans="1:2" ht="15.75" x14ac:dyDescent="0.25">
      <c r="A40" s="11"/>
    </row>
    <row r="41" spans="1:2" ht="15.75" x14ac:dyDescent="0.25">
      <c r="A41" s="11"/>
    </row>
    <row r="42" spans="1:2" ht="15.75" x14ac:dyDescent="0.25">
      <c r="A42" s="11"/>
    </row>
    <row r="43" spans="1:2" ht="15.75" x14ac:dyDescent="0.25">
      <c r="A43" s="11"/>
    </row>
    <row r="44" spans="1:2" ht="15.75" x14ac:dyDescent="0.25">
      <c r="A44" s="11"/>
    </row>
    <row r="45" spans="1:2" ht="15.75" x14ac:dyDescent="0.25">
      <c r="A45" s="11"/>
    </row>
    <row r="46" spans="1:2" ht="15.75" x14ac:dyDescent="0.25">
      <c r="A46" s="11"/>
    </row>
    <row r="47" spans="1:2" ht="15.75" x14ac:dyDescent="0.25">
      <c r="A47" s="11"/>
    </row>
    <row r="48" spans="1:2" ht="15.75" x14ac:dyDescent="0.25">
      <c r="A48" s="55">
        <v>1</v>
      </c>
      <c r="B48" s="11"/>
    </row>
    <row r="49" spans="1:7" ht="16.5" thickBot="1" x14ac:dyDescent="0.3">
      <c r="A49" s="11" t="s">
        <v>1203</v>
      </c>
    </row>
    <row r="50" spans="1:7" ht="15.75" x14ac:dyDescent="0.25">
      <c r="A50" s="33" t="s">
        <v>433</v>
      </c>
      <c r="B50" s="34">
        <v>2015</v>
      </c>
      <c r="C50" s="34">
        <v>2020</v>
      </c>
      <c r="D50" s="34">
        <v>2025</v>
      </c>
      <c r="E50" s="34">
        <v>2030</v>
      </c>
      <c r="F50" s="35">
        <v>2035</v>
      </c>
      <c r="G50" s="14"/>
    </row>
    <row r="51" spans="1:7" ht="15.75" x14ac:dyDescent="0.25">
      <c r="A51" s="36" t="s">
        <v>3</v>
      </c>
      <c r="B51" s="37">
        <f>VLOOKUP(A48,'LA2015'!A2:E360,5)</f>
        <v>8074</v>
      </c>
      <c r="C51" s="37">
        <f>VLOOKUP(A48,'LA2020'!A2:E360,5)</f>
        <v>7983.393</v>
      </c>
      <c r="D51" s="37">
        <f>VLOOKUP(A48,'LA2025'!A2:E360,5)</f>
        <v>7817.8340000000007</v>
      </c>
      <c r="E51" s="37">
        <f>VLOOKUP(A48,'LA2030'!A2:E360,5)</f>
        <v>8250.8680000000004</v>
      </c>
      <c r="F51" s="38">
        <f>VLOOKUP(A48,'LA2035'!A2:E360,5)</f>
        <v>8811.0560000000005</v>
      </c>
      <c r="G51" s="15"/>
    </row>
    <row r="52" spans="1:7" ht="15.75" x14ac:dyDescent="0.25">
      <c r="A52" s="36" t="s">
        <v>4</v>
      </c>
      <c r="B52" s="37">
        <f>VLOOKUP(A48,'LA2015'!A2:F360,6)</f>
        <v>7436</v>
      </c>
      <c r="C52" s="37">
        <f>VLOOKUP(A48,'LA2020'!A2:F360,6)</f>
        <v>7728.5999999999985</v>
      </c>
      <c r="D52" s="37">
        <f>VLOOKUP(A48,'LA2025'!A2:F360,6)</f>
        <v>8082.4809999999998</v>
      </c>
      <c r="E52" s="37">
        <f>VLOOKUP(A48,'LA2030'!A2:F360,6)</f>
        <v>8156.0920000000015</v>
      </c>
      <c r="F52" s="38">
        <f>VLOOKUP(A48,'LA2035'!A2:F360,6)</f>
        <v>7725.8909999999996</v>
      </c>
      <c r="G52" s="15"/>
    </row>
    <row r="53" spans="1:7" ht="15.75" x14ac:dyDescent="0.25">
      <c r="A53" s="36" t="s">
        <v>5</v>
      </c>
      <c r="B53" s="37">
        <f>VLOOKUP(A48,'LA2015'!A2:G360,7)</f>
        <v>9207</v>
      </c>
      <c r="C53" s="37">
        <f>VLOOKUP(A48,'LA2020'!A2:G360,7)</f>
        <v>8609.2430000000004</v>
      </c>
      <c r="D53" s="37">
        <f>VLOOKUP(A48,'LA2025'!A2:G360,7)</f>
        <v>8447.8970000000008</v>
      </c>
      <c r="E53" s="37">
        <f>VLOOKUP(A48,'LA2030'!A2:G360,7)</f>
        <v>8758.5119999999988</v>
      </c>
      <c r="F53" s="38">
        <f>VLOOKUP(A48,'LA2035'!A2:G360,7)</f>
        <v>9121.3439999999991</v>
      </c>
      <c r="G53" s="15"/>
    </row>
    <row r="54" spans="1:7" ht="15.75" x14ac:dyDescent="0.25">
      <c r="A54" s="36" t="s">
        <v>6</v>
      </c>
      <c r="B54" s="37">
        <f>VLOOKUP(A48,'LA2015'!A2:H360,8)</f>
        <v>8238</v>
      </c>
      <c r="C54" s="37">
        <f>VLOOKUP(A48,'LA2020'!A2:H360,8)</f>
        <v>9363.0250000000015</v>
      </c>
      <c r="D54" s="37">
        <f>VLOOKUP(A48,'LA2025'!A2:H360,8)</f>
        <v>9627.8939999999984</v>
      </c>
      <c r="E54" s="37">
        <f>VLOOKUP(A48,'LA2030'!A2:H360,8)</f>
        <v>9044.1180000000004</v>
      </c>
      <c r="F54" s="38">
        <f>VLOOKUP(A48,'LA2035'!A2:H360,8)</f>
        <v>8935.1320000000014</v>
      </c>
      <c r="G54" s="15"/>
    </row>
    <row r="55" spans="1:7" ht="15.75" x14ac:dyDescent="0.25">
      <c r="A55" s="36" t="s">
        <v>7</v>
      </c>
      <c r="B55" s="37">
        <f>VLOOKUP(A48,'LA2015'!A2:I360,9)</f>
        <v>7968</v>
      </c>
      <c r="C55" s="37">
        <f>VLOOKUP(A48,'LA2020'!A2:I360,9)</f>
        <v>7671.5770000000002</v>
      </c>
      <c r="D55" s="37">
        <f>VLOOKUP(A48,'LA2025'!A2:I360,9)</f>
        <v>8603.1959999999999</v>
      </c>
      <c r="E55" s="37">
        <f>VLOOKUP(A48,'LA2030'!A2:I360,9)</f>
        <v>9769.9940000000006</v>
      </c>
      <c r="F55" s="38">
        <f>VLOOKUP(A48,'LA2035'!A2:I360,9)</f>
        <v>10062.468999999999</v>
      </c>
      <c r="G55" s="15"/>
    </row>
    <row r="56" spans="1:7" ht="15.75" x14ac:dyDescent="0.25">
      <c r="A56" s="36" t="s">
        <v>8</v>
      </c>
      <c r="B56" s="37">
        <f>VLOOKUP(A48,'LA2015'!A2:J360,10)</f>
        <v>5923</v>
      </c>
      <c r="C56" s="37">
        <f>VLOOKUP(A48,'LA2020'!A2:J360,10)</f>
        <v>7066.701</v>
      </c>
      <c r="D56" s="37">
        <f>VLOOKUP(A48,'LA2025'!A2:J360,10)</f>
        <v>7417.1790000000001</v>
      </c>
      <c r="E56" s="37">
        <f>VLOOKUP(A48,'LA2030'!A2:J360,10)</f>
        <v>7312.2150000000001</v>
      </c>
      <c r="F56" s="38">
        <f>VLOOKUP(A48,'LA2035'!A2:J360,10)</f>
        <v>8333.7950000000001</v>
      </c>
      <c r="G56" s="15"/>
    </row>
    <row r="57" spans="1:7" ht="15.75" x14ac:dyDescent="0.25">
      <c r="A57" s="36" t="s">
        <v>9</v>
      </c>
      <c r="B57" s="37">
        <f>VLOOKUP(A48,'LA2015'!A2:K360,11)</f>
        <v>3775</v>
      </c>
      <c r="C57" s="37">
        <f>VLOOKUP(A48,'LA2020'!A2:K360,11)</f>
        <v>4155.9210000000003</v>
      </c>
      <c r="D57" s="37">
        <f>VLOOKUP(A48,'LA2025'!A2:K360,11)</f>
        <v>4742.5749999999998</v>
      </c>
      <c r="E57" s="37">
        <f>VLOOKUP(A48,'LA2030'!A2:K360,11)</f>
        <v>5964.7330000000002</v>
      </c>
      <c r="F57" s="38">
        <f>VLOOKUP(A48,'LA2035'!A2:K360,11)</f>
        <v>6540.1119999999992</v>
      </c>
      <c r="G57" s="15"/>
    </row>
    <row r="58" spans="1:7" ht="16.5" thickBot="1" x14ac:dyDescent="0.3">
      <c r="A58" s="39" t="s">
        <v>434</v>
      </c>
      <c r="B58" s="40">
        <f>SUM(B51:B57)</f>
        <v>50621</v>
      </c>
      <c r="C58" s="40">
        <f t="shared" ref="C58:F58" si="0">SUM(C51:C57)</f>
        <v>52578.46</v>
      </c>
      <c r="D58" s="40">
        <f t="shared" si="0"/>
        <v>54739.055999999997</v>
      </c>
      <c r="E58" s="40">
        <f t="shared" si="0"/>
        <v>57256.531999999999</v>
      </c>
      <c r="F58" s="41">
        <f t="shared" si="0"/>
        <v>59529.798999999992</v>
      </c>
      <c r="G58" s="15"/>
    </row>
    <row r="59" spans="1:7" x14ac:dyDescent="0.2">
      <c r="B59" s="13"/>
      <c r="C59" s="13"/>
      <c r="D59" s="13"/>
      <c r="E59" s="13"/>
      <c r="F59" s="13"/>
      <c r="G59" s="13"/>
    </row>
    <row r="60" spans="1:7" x14ac:dyDescent="0.2">
      <c r="B60" s="13"/>
      <c r="C60" s="13"/>
      <c r="D60" s="13"/>
      <c r="E60" s="13"/>
      <c r="F60" s="13"/>
      <c r="G60" s="13"/>
    </row>
    <row r="61" spans="1:7" x14ac:dyDescent="0.2">
      <c r="B61" s="13"/>
      <c r="C61" s="13"/>
      <c r="D61" s="13"/>
      <c r="E61" s="13"/>
      <c r="F61" s="13"/>
      <c r="G61" s="13"/>
    </row>
    <row r="62" spans="1:7" x14ac:dyDescent="0.2">
      <c r="B62" s="13"/>
      <c r="C62" s="13"/>
      <c r="D62" s="13"/>
      <c r="E62" s="13"/>
      <c r="F62" s="13"/>
      <c r="G62" s="13"/>
    </row>
    <row r="63" spans="1:7" x14ac:dyDescent="0.2">
      <c r="B63" s="13"/>
      <c r="C63" s="13"/>
      <c r="D63" s="13"/>
      <c r="E63" s="13"/>
      <c r="F63" s="13"/>
      <c r="G63" s="13"/>
    </row>
    <row r="64" spans="1:7" x14ac:dyDescent="0.2">
      <c r="B64" s="13"/>
      <c r="C64" s="13"/>
      <c r="D64" s="13"/>
      <c r="E64" s="13"/>
      <c r="F64" s="13"/>
      <c r="G64" s="13"/>
    </row>
    <row r="65" spans="2:8" x14ac:dyDescent="0.2">
      <c r="B65" s="13"/>
      <c r="C65" s="13"/>
      <c r="D65" s="13"/>
      <c r="E65" s="13"/>
      <c r="F65" s="13"/>
      <c r="G65" s="13"/>
    </row>
    <row r="66" spans="2:8" x14ac:dyDescent="0.2">
      <c r="C66" s="13"/>
      <c r="D66" s="13"/>
      <c r="E66" s="13"/>
      <c r="F66" s="13"/>
      <c r="G66" s="13"/>
      <c r="H66" s="13"/>
    </row>
    <row r="67" spans="2:8" x14ac:dyDescent="0.2">
      <c r="C67" s="13"/>
      <c r="D67" s="13"/>
      <c r="E67" s="13"/>
      <c r="F67" s="13"/>
      <c r="G67" s="13"/>
      <c r="H67" s="13"/>
    </row>
    <row r="68" spans="2:8" x14ac:dyDescent="0.2">
      <c r="C68" s="13"/>
      <c r="D68" s="13"/>
      <c r="E68" s="13"/>
      <c r="F68" s="13"/>
      <c r="G68" s="13"/>
      <c r="H68" s="13"/>
    </row>
    <row r="69" spans="2:8" x14ac:dyDescent="0.2">
      <c r="C69" s="13"/>
      <c r="D69" s="13"/>
      <c r="E69" s="13"/>
      <c r="F69" s="13"/>
      <c r="G69" s="13"/>
      <c r="H69" s="13"/>
    </row>
    <row r="70" spans="2:8" x14ac:dyDescent="0.2">
      <c r="C70" s="13"/>
      <c r="D70" s="13"/>
      <c r="E70" s="13"/>
      <c r="F70" s="13"/>
      <c r="G70" s="13"/>
      <c r="H70" s="13"/>
    </row>
    <row r="71" spans="2:8" x14ac:dyDescent="0.2">
      <c r="C71" s="13"/>
      <c r="D71" s="13"/>
      <c r="E71" s="13"/>
      <c r="F71" s="13"/>
      <c r="G71" s="13"/>
      <c r="H71" s="13"/>
    </row>
    <row r="72" spans="2:8" x14ac:dyDescent="0.2">
      <c r="C72" s="13"/>
      <c r="D72" s="13"/>
      <c r="E72" s="13"/>
      <c r="F72" s="13"/>
      <c r="G72" s="13"/>
      <c r="H72" s="13"/>
    </row>
    <row r="73" spans="2:8" x14ac:dyDescent="0.2">
      <c r="C73" s="13"/>
      <c r="D73" s="13"/>
      <c r="E73" s="13"/>
      <c r="F73" s="13"/>
      <c r="G73" s="13"/>
      <c r="H73" s="13"/>
    </row>
    <row r="74" spans="2:8" x14ac:dyDescent="0.2">
      <c r="C74" s="13"/>
      <c r="D74" s="13"/>
      <c r="E74" s="13"/>
      <c r="F74" s="13"/>
      <c r="G74" s="13"/>
      <c r="H74" s="13"/>
    </row>
    <row r="75" spans="2:8" x14ac:dyDescent="0.2">
      <c r="C75" s="13"/>
      <c r="D75" s="13"/>
      <c r="E75" s="13"/>
      <c r="F75" s="13"/>
      <c r="G75" s="13"/>
      <c r="H75" s="13"/>
    </row>
    <row r="76" spans="2:8" x14ac:dyDescent="0.2">
      <c r="C76" s="13"/>
      <c r="D76" s="13"/>
      <c r="E76" s="13"/>
      <c r="F76" s="13"/>
      <c r="G76" s="13"/>
      <c r="H76" s="13"/>
    </row>
    <row r="77" spans="2:8" x14ac:dyDescent="0.2">
      <c r="C77" s="13"/>
      <c r="D77" s="13"/>
      <c r="E77" s="13"/>
      <c r="F77" s="13"/>
      <c r="G77" s="13"/>
      <c r="H77" s="13"/>
    </row>
    <row r="78" spans="2:8" x14ac:dyDescent="0.2">
      <c r="C78" s="13"/>
      <c r="D78" s="13"/>
      <c r="E78" s="13"/>
      <c r="F78" s="13"/>
      <c r="G78" s="13"/>
      <c r="H78" s="13"/>
    </row>
    <row r="79" spans="2:8" x14ac:dyDescent="0.2">
      <c r="C79" s="13"/>
      <c r="D79" s="13"/>
      <c r="E79" s="13"/>
      <c r="F79" s="13"/>
      <c r="G79" s="13"/>
      <c r="H79" s="13"/>
    </row>
    <row r="80" spans="2:8" x14ac:dyDescent="0.2">
      <c r="C80" s="13"/>
      <c r="D80" s="13"/>
      <c r="E80" s="13"/>
      <c r="F80" s="13"/>
      <c r="G80" s="13"/>
      <c r="H80" s="13"/>
    </row>
    <row r="81" spans="1:8" x14ac:dyDescent="0.2">
      <c r="C81" s="13"/>
      <c r="D81" s="13"/>
      <c r="E81" s="13"/>
      <c r="F81" s="13"/>
      <c r="G81" s="13"/>
      <c r="H81" s="13"/>
    </row>
    <row r="82" spans="1:8" x14ac:dyDescent="0.2">
      <c r="C82" s="13"/>
      <c r="D82" s="13"/>
      <c r="E82" s="13"/>
      <c r="F82" s="13"/>
      <c r="G82" s="13"/>
      <c r="H82" s="13"/>
    </row>
    <row r="83" spans="1:8" x14ac:dyDescent="0.2">
      <c r="C83" s="13"/>
      <c r="D83" s="13"/>
      <c r="E83" s="13"/>
      <c r="F83" s="13"/>
      <c r="G83" s="13"/>
      <c r="H83" s="13"/>
    </row>
    <row r="84" spans="1:8" x14ac:dyDescent="0.2">
      <c r="C84" s="13"/>
      <c r="D84" s="13"/>
      <c r="E84" s="13"/>
      <c r="F84" s="13"/>
      <c r="G84" s="13"/>
      <c r="H84" s="13"/>
    </row>
    <row r="85" spans="1:8" x14ac:dyDescent="0.2">
      <c r="C85" s="13"/>
      <c r="D85" s="13"/>
      <c r="E85" s="13"/>
      <c r="F85" s="13"/>
      <c r="G85" s="13"/>
      <c r="H85" s="13"/>
    </row>
    <row r="87" spans="1:8" ht="16.5" thickBot="1" x14ac:dyDescent="0.3">
      <c r="A87" s="11" t="s">
        <v>1202</v>
      </c>
    </row>
    <row r="88" spans="1:8" ht="15.75" x14ac:dyDescent="0.25">
      <c r="A88" s="33" t="s">
        <v>433</v>
      </c>
      <c r="B88" s="34">
        <v>2015</v>
      </c>
      <c r="C88" s="34">
        <v>2020</v>
      </c>
      <c r="D88" s="34">
        <v>2025</v>
      </c>
      <c r="E88" s="34">
        <v>2030</v>
      </c>
      <c r="F88" s="35">
        <v>2035</v>
      </c>
      <c r="G88" s="14"/>
    </row>
    <row r="89" spans="1:8" ht="15.75" x14ac:dyDescent="0.25">
      <c r="A89" s="36" t="s">
        <v>3</v>
      </c>
      <c r="B89" s="37">
        <f>VLOOKUP(A48,'LA201525'!A2:E360,5)</f>
        <v>145.33200000000002</v>
      </c>
      <c r="C89" s="37">
        <f>VLOOKUP(A48,'LA202025'!A2:E360,5)</f>
        <v>143.70107400000003</v>
      </c>
      <c r="D89" s="37">
        <f>VLOOKUP(A48,'LA202525'!A2:E360,5)</f>
        <v>140.72101200000003</v>
      </c>
      <c r="E89" s="37">
        <f>VLOOKUP(A48,'LA203025'!A2:E360,5)</f>
        <v>148.51562400000003</v>
      </c>
      <c r="F89" s="38">
        <f>VLOOKUP(A48,'LA203525'!A2:E360,5)</f>
        <v>158.59900800000005</v>
      </c>
      <c r="G89" s="15"/>
    </row>
    <row r="90" spans="1:8" ht="15.75" x14ac:dyDescent="0.25">
      <c r="A90" s="36" t="s">
        <v>4</v>
      </c>
      <c r="B90" s="37">
        <f>VLOOKUP(A48,'LA201525'!A2:F360,6)</f>
        <v>208.20799999999997</v>
      </c>
      <c r="C90" s="37">
        <f>VLOOKUP(A48,'LA202025'!A2:F360,6)</f>
        <v>216.40079999999998</v>
      </c>
      <c r="D90" s="37">
        <f>VLOOKUP(A48,'LA202525'!A2:F360,6)</f>
        <v>226.30946799999998</v>
      </c>
      <c r="E90" s="37">
        <f>VLOOKUP(A48,'LA203025'!A2:F360,6)</f>
        <v>228.37057599999994</v>
      </c>
      <c r="F90" s="38">
        <f>VLOOKUP(A48,'LA203525'!A2:F360,6)</f>
        <v>216.32494799999998</v>
      </c>
      <c r="G90" s="15"/>
    </row>
    <row r="91" spans="1:8" ht="15.75" x14ac:dyDescent="0.25">
      <c r="A91" s="36" t="s">
        <v>5</v>
      </c>
      <c r="B91" s="37">
        <f>VLOOKUP(A48,'LA201525'!A2:G360,7)</f>
        <v>754.97399999999993</v>
      </c>
      <c r="C91" s="37">
        <f>VLOOKUP(A48,'LA202025'!A2:G360,7)</f>
        <v>705.95792599999993</v>
      </c>
      <c r="D91" s="37">
        <f>VLOOKUP(A48,'LA202525'!A2:G360,7)</f>
        <v>692.72755399999983</v>
      </c>
      <c r="E91" s="37">
        <f>VLOOKUP(A48,'LA203025'!A2:G360,7)</f>
        <v>718.19798399999991</v>
      </c>
      <c r="F91" s="38">
        <f>VLOOKUP(A48,'LA203525'!A2:G360,7)</f>
        <v>747.95020799999986</v>
      </c>
      <c r="G91" s="15"/>
    </row>
    <row r="92" spans="1:8" ht="15.75" x14ac:dyDescent="0.25">
      <c r="A92" s="36" t="s">
        <v>6</v>
      </c>
      <c r="B92" s="37">
        <f>VLOOKUP(A48,'LA201525'!A2:H360,8)</f>
        <v>1556.982</v>
      </c>
      <c r="C92" s="37">
        <f>VLOOKUP(A48,'LA202025'!A2:H360,8)</f>
        <v>1769.6117249999998</v>
      </c>
      <c r="D92" s="37">
        <f>VLOOKUP(A48,'LA202525'!A2:H360,8)</f>
        <v>1819.6719659999994</v>
      </c>
      <c r="E92" s="37">
        <f>VLOOKUP(A48,'LA203025'!A2:H360,8)</f>
        <v>1709.3383019999994</v>
      </c>
      <c r="F92" s="38">
        <f>VLOOKUP(A48,'LA203525'!A2:H360,8)</f>
        <v>1688.7399479999999</v>
      </c>
      <c r="G92" s="15"/>
    </row>
    <row r="93" spans="1:8" ht="15.75" x14ac:dyDescent="0.25">
      <c r="A93" s="36" t="s">
        <v>7</v>
      </c>
      <c r="B93" s="37">
        <f>VLOOKUP(A48,'LA201525'!A2:I360,9)</f>
        <v>2932.2240000000002</v>
      </c>
      <c r="C93" s="37">
        <f>VLOOKUP(A48,'LA202025'!A2:I360,9)</f>
        <v>2823.1403359999995</v>
      </c>
      <c r="D93" s="37">
        <f>VLOOKUP(A48,'LA202525'!A2:I360,9)</f>
        <v>3165.9761279999998</v>
      </c>
      <c r="E93" s="37">
        <f>VLOOKUP(A48,'LA203025'!A2:I360,9)</f>
        <v>3595.3577919999993</v>
      </c>
      <c r="F93" s="38">
        <f>VLOOKUP(A48,'LA203525'!A2:I360,9)</f>
        <v>3702.9885919999997</v>
      </c>
      <c r="G93" s="15"/>
    </row>
    <row r="94" spans="1:8" ht="15.75" x14ac:dyDescent="0.25">
      <c r="A94" s="36" t="s">
        <v>8</v>
      </c>
      <c r="B94" s="37">
        <f>VLOOKUP(A48,'LA201525'!A2:J360,10)</f>
        <v>3571.5689999999995</v>
      </c>
      <c r="C94" s="37">
        <f>VLOOKUP(A48,'LA202025'!A2:J360,10)</f>
        <v>4261.220702999999</v>
      </c>
      <c r="D94" s="37">
        <f>VLOOKUP(A48,'LA202525'!A2:J360,10)</f>
        <v>4472.5589369999998</v>
      </c>
      <c r="E94" s="37">
        <f>VLOOKUP(A48,'LA203025'!A2:J360,10)</f>
        <v>4409.2656450000004</v>
      </c>
      <c r="F94" s="38">
        <f>VLOOKUP(A48,'LA203525'!A2:J360,10)</f>
        <v>5025.2783849999996</v>
      </c>
      <c r="G94" s="15"/>
    </row>
    <row r="95" spans="1:8" ht="15.75" x14ac:dyDescent="0.25">
      <c r="A95" s="36" t="s">
        <v>9</v>
      </c>
      <c r="B95" s="37">
        <f>VLOOKUP(A48,'LA201525'!A2:K360,11)</f>
        <v>3525.8500000000004</v>
      </c>
      <c r="C95" s="37">
        <f>VLOOKUP(A48,'LA202025'!A2:K360,11)</f>
        <v>3881.6302140000003</v>
      </c>
      <c r="D95" s="37">
        <f>VLOOKUP(A48,'LA202525'!A2:K360,11)</f>
        <v>4429.5650500000002</v>
      </c>
      <c r="E95" s="37">
        <f>VLOOKUP(A48,'LA203025'!A2:K360,11)</f>
        <v>5571.060622</v>
      </c>
      <c r="F95" s="38">
        <f>VLOOKUP(A48,'LA203525'!A2:K360,11)</f>
        <v>6108.4646080000002</v>
      </c>
      <c r="G95" s="15"/>
    </row>
    <row r="96" spans="1:8" ht="16.5" thickBot="1" x14ac:dyDescent="0.3">
      <c r="A96" s="39" t="s">
        <v>434</v>
      </c>
      <c r="B96" s="40">
        <f>SUM(B89:B95)</f>
        <v>12695.139000000001</v>
      </c>
      <c r="C96" s="40">
        <f t="shared" ref="C96:F96" si="1">SUM(C89:C95)</f>
        <v>13801.662777999998</v>
      </c>
      <c r="D96" s="40">
        <f t="shared" si="1"/>
        <v>14947.530114999998</v>
      </c>
      <c r="E96" s="40">
        <f t="shared" si="1"/>
        <v>16380.106544999999</v>
      </c>
      <c r="F96" s="41">
        <f t="shared" si="1"/>
        <v>17648.345696999997</v>
      </c>
      <c r="G96" s="15"/>
    </row>
    <row r="97" spans="2:8" x14ac:dyDescent="0.2">
      <c r="B97" s="13"/>
      <c r="C97" s="13"/>
      <c r="D97" s="13"/>
      <c r="E97" s="13"/>
      <c r="F97" s="13"/>
      <c r="G97" s="13"/>
    </row>
    <row r="98" spans="2:8" x14ac:dyDescent="0.2">
      <c r="B98" s="13"/>
      <c r="C98" s="13"/>
      <c r="D98" s="13"/>
      <c r="E98" s="13"/>
      <c r="F98" s="13"/>
      <c r="G98" s="13"/>
    </row>
    <row r="99" spans="2:8" x14ac:dyDescent="0.2">
      <c r="B99" s="13"/>
      <c r="C99" s="13"/>
      <c r="D99" s="13"/>
      <c r="E99" s="13"/>
      <c r="F99" s="13"/>
      <c r="G99" s="13"/>
    </row>
    <row r="100" spans="2:8" x14ac:dyDescent="0.2">
      <c r="B100" s="13"/>
      <c r="C100" s="13"/>
      <c r="D100" s="13"/>
      <c r="E100" s="13"/>
      <c r="F100" s="13"/>
      <c r="G100" s="13"/>
    </row>
    <row r="101" spans="2:8" x14ac:dyDescent="0.2">
      <c r="B101" s="13"/>
      <c r="C101" s="13"/>
      <c r="D101" s="13"/>
      <c r="E101" s="13"/>
      <c r="F101" s="13"/>
      <c r="G101" s="13"/>
    </row>
    <row r="102" spans="2:8" x14ac:dyDescent="0.2">
      <c r="B102" s="13"/>
      <c r="C102" s="13"/>
      <c r="D102" s="13"/>
      <c r="E102" s="13"/>
      <c r="F102" s="13"/>
      <c r="G102" s="13"/>
    </row>
    <row r="103" spans="2:8" x14ac:dyDescent="0.2">
      <c r="B103" s="13"/>
      <c r="C103" s="13"/>
      <c r="D103" s="13"/>
      <c r="E103" s="13"/>
      <c r="F103" s="13"/>
      <c r="G103" s="13"/>
    </row>
    <row r="104" spans="2:8" x14ac:dyDescent="0.2">
      <c r="C104" s="13"/>
      <c r="D104" s="13"/>
      <c r="E104" s="13"/>
      <c r="F104" s="13"/>
      <c r="G104" s="13"/>
      <c r="H104" s="13"/>
    </row>
    <row r="105" spans="2:8" x14ac:dyDescent="0.2">
      <c r="C105" s="13"/>
      <c r="D105" s="13"/>
      <c r="E105" s="13"/>
      <c r="F105" s="13"/>
      <c r="G105" s="13"/>
      <c r="H105" s="13"/>
    </row>
    <row r="106" spans="2:8" x14ac:dyDescent="0.2">
      <c r="C106" s="13"/>
      <c r="D106" s="13"/>
      <c r="E106" s="13"/>
      <c r="F106" s="13"/>
      <c r="G106" s="13"/>
      <c r="H106" s="13"/>
    </row>
    <row r="107" spans="2:8" x14ac:dyDescent="0.2">
      <c r="C107" s="13"/>
      <c r="D107" s="13"/>
      <c r="E107" s="13"/>
      <c r="F107" s="13"/>
      <c r="G107" s="13"/>
      <c r="H107" s="13"/>
    </row>
    <row r="108" spans="2:8" x14ac:dyDescent="0.2">
      <c r="C108" s="13"/>
      <c r="D108" s="13"/>
      <c r="E108" s="13"/>
      <c r="F108" s="13"/>
      <c r="G108" s="13"/>
      <c r="H108" s="13"/>
    </row>
    <row r="109" spans="2:8" x14ac:dyDescent="0.2">
      <c r="C109" s="13"/>
      <c r="D109" s="13"/>
      <c r="E109" s="13"/>
      <c r="F109" s="13"/>
      <c r="G109" s="13"/>
      <c r="H109" s="13"/>
    </row>
    <row r="110" spans="2:8" x14ac:dyDescent="0.2">
      <c r="C110" s="13"/>
      <c r="D110" s="13"/>
      <c r="E110" s="13"/>
      <c r="F110" s="13"/>
      <c r="G110" s="13"/>
      <c r="H110" s="13"/>
    </row>
    <row r="111" spans="2:8" x14ac:dyDescent="0.2">
      <c r="C111" s="13"/>
      <c r="D111" s="13"/>
      <c r="E111" s="13"/>
      <c r="F111" s="13"/>
      <c r="G111" s="13"/>
      <c r="H111" s="13"/>
    </row>
    <row r="112" spans="2:8" x14ac:dyDescent="0.2">
      <c r="C112" s="13"/>
      <c r="D112" s="13"/>
      <c r="E112" s="13"/>
      <c r="F112" s="13"/>
      <c r="G112" s="13"/>
      <c r="H112" s="13"/>
    </row>
    <row r="113" spans="2:8" x14ac:dyDescent="0.2">
      <c r="C113" s="13"/>
      <c r="D113" s="13"/>
      <c r="E113" s="13"/>
      <c r="F113" s="13"/>
      <c r="G113" s="13"/>
      <c r="H113" s="13"/>
    </row>
    <row r="114" spans="2:8" x14ac:dyDescent="0.2">
      <c r="C114" s="13"/>
      <c r="D114" s="13"/>
      <c r="E114" s="13"/>
      <c r="F114" s="13"/>
      <c r="G114" s="13"/>
      <c r="H114" s="13"/>
    </row>
    <row r="115" spans="2:8" x14ac:dyDescent="0.2">
      <c r="C115" s="13"/>
      <c r="D115" s="13"/>
      <c r="E115" s="13"/>
      <c r="F115" s="13"/>
      <c r="G115" s="13"/>
      <c r="H115" s="13"/>
    </row>
    <row r="116" spans="2:8" x14ac:dyDescent="0.2">
      <c r="C116" s="13"/>
      <c r="D116" s="13"/>
      <c r="E116" s="13"/>
      <c r="F116" s="13"/>
      <c r="G116" s="13"/>
      <c r="H116" s="13"/>
    </row>
    <row r="117" spans="2:8" x14ac:dyDescent="0.2">
      <c r="C117" s="13"/>
      <c r="D117" s="13"/>
      <c r="E117" s="13"/>
      <c r="F117" s="13"/>
      <c r="G117" s="13"/>
      <c r="H117" s="13"/>
    </row>
    <row r="118" spans="2:8" x14ac:dyDescent="0.2">
      <c r="C118" s="13"/>
      <c r="D118" s="13"/>
      <c r="E118" s="13"/>
      <c r="F118" s="13"/>
      <c r="G118" s="13"/>
      <c r="H118" s="13"/>
    </row>
    <row r="119" spans="2:8" x14ac:dyDescent="0.2">
      <c r="C119" s="13"/>
      <c r="D119" s="13"/>
      <c r="E119" s="13"/>
      <c r="F119" s="13"/>
      <c r="G119" s="13"/>
      <c r="H119" s="13"/>
    </row>
    <row r="120" spans="2:8" x14ac:dyDescent="0.2">
      <c r="C120" s="13"/>
      <c r="D120" s="13"/>
      <c r="E120" s="13"/>
      <c r="F120" s="13"/>
      <c r="G120" s="13"/>
      <c r="H120" s="13"/>
    </row>
    <row r="123" spans="2:8" ht="15.75" hidden="1" x14ac:dyDescent="0.25">
      <c r="B123" s="11" t="s">
        <v>435</v>
      </c>
    </row>
    <row r="124" spans="2:8" hidden="1" x14ac:dyDescent="0.2"/>
    <row r="125" spans="2:8" hidden="1" x14ac:dyDescent="0.2">
      <c r="B125" s="12" t="s">
        <v>433</v>
      </c>
      <c r="C125" s="12">
        <v>2015</v>
      </c>
      <c r="D125" s="12">
        <v>2020</v>
      </c>
      <c r="E125" s="12">
        <v>2025</v>
      </c>
      <c r="F125" s="12">
        <v>2030</v>
      </c>
      <c r="G125" s="12">
        <v>2035</v>
      </c>
    </row>
    <row r="126" spans="2:8" hidden="1" x14ac:dyDescent="0.2">
      <c r="B126" s="12" t="s">
        <v>3</v>
      </c>
      <c r="C126" s="12">
        <f>VLOOKUP(A48,'LA201565'!A2:E360,5)</f>
        <v>0</v>
      </c>
      <c r="D126" s="12">
        <f>VLOOKUP(A48,'LA202065'!A2:E360,5)</f>
        <v>0</v>
      </c>
      <c r="E126" s="12">
        <f>VLOOKUP(A48,'LA202565'!A2:E360,5)</f>
        <v>0</v>
      </c>
      <c r="F126" s="12">
        <f>VLOOKUP(A48,'LA203065'!A2:E360,5)</f>
        <v>0</v>
      </c>
      <c r="G126" s="12">
        <f>VLOOKUP(A48,'LA203565'!A2:E360,5)</f>
        <v>0</v>
      </c>
    </row>
    <row r="127" spans="2:8" hidden="1" x14ac:dyDescent="0.2">
      <c r="B127" s="12" t="s">
        <v>4</v>
      </c>
      <c r="C127" s="12">
        <f>VLOOKUP(A48,'LA201565'!A2:F360,6)</f>
        <v>52.052</v>
      </c>
      <c r="D127" s="12">
        <f>VLOOKUP(A48,'LA202065'!A2:F360,6)</f>
        <v>54.100199999999994</v>
      </c>
      <c r="E127" s="12">
        <f>VLOOKUP(A48,'LA202565'!A2:F360,6)</f>
        <v>56.577367000000002</v>
      </c>
      <c r="F127" s="12">
        <f>VLOOKUP(A48,'LA203065'!A2:F360,6)</f>
        <v>57.092643999999993</v>
      </c>
      <c r="G127" s="12">
        <f>VLOOKUP(A48,'LA203565'!A2:F360,6)</f>
        <v>54.081237000000002</v>
      </c>
    </row>
    <row r="128" spans="2:8" hidden="1" x14ac:dyDescent="0.2">
      <c r="B128" s="12" t="s">
        <v>5</v>
      </c>
      <c r="C128" s="12">
        <f>VLOOKUP(A48,'LA201565'!A2:G360,7)</f>
        <v>27.621000000000002</v>
      </c>
      <c r="D128" s="12">
        <f>VLOOKUP(A48,'LA202065'!A2:G360,7)</f>
        <v>25.827728999999998</v>
      </c>
      <c r="E128" s="12">
        <f>VLOOKUP(A48,'LA202565'!A2:G360,7)</f>
        <v>25.343691</v>
      </c>
      <c r="F128" s="12">
        <f>VLOOKUP(A48,'LA203065'!A2:G360,7)</f>
        <v>26.275535999999999</v>
      </c>
      <c r="G128" s="12">
        <f>VLOOKUP(A48,'LA203565'!A2:G360,7)</f>
        <v>27.364032000000002</v>
      </c>
    </row>
    <row r="129" spans="1:8" hidden="1" x14ac:dyDescent="0.2">
      <c r="B129" s="12" t="s">
        <v>6</v>
      </c>
      <c r="C129" s="12">
        <f>VLOOKUP(A48,'LA201565'!A2:H360,8)</f>
        <v>74.141999999999982</v>
      </c>
      <c r="D129" s="12">
        <f>VLOOKUP(A48,'LA202065'!A2:H360,8)</f>
        <v>84.267224999999982</v>
      </c>
      <c r="E129" s="12">
        <f>VLOOKUP(A48,'LA202565'!A2:H360,8)</f>
        <v>86.651046000000008</v>
      </c>
      <c r="F129" s="12">
        <f>VLOOKUP(A48,'LA203065'!A2:H360,8)</f>
        <v>81.397062000000005</v>
      </c>
      <c r="G129" s="12">
        <f>VLOOKUP(A48,'LA203565'!A2:H360,8)</f>
        <v>80.416188000000005</v>
      </c>
    </row>
    <row r="130" spans="1:8" hidden="1" x14ac:dyDescent="0.2">
      <c r="B130" s="12" t="s">
        <v>7</v>
      </c>
      <c r="C130" s="12">
        <f>VLOOKUP(A48,'LA201565'!A2:I360,9)</f>
        <v>183.26400000000001</v>
      </c>
      <c r="D130" s="12">
        <f>VLOOKUP(A48,'LA202065'!A2:I360,9)</f>
        <v>176.44627099999997</v>
      </c>
      <c r="E130" s="12">
        <f>VLOOKUP(A48,'LA202565'!A2:I360,9)</f>
        <v>197.87350799999999</v>
      </c>
      <c r="F130" s="12">
        <f>VLOOKUP(A48,'LA203065'!A2:I360,9)</f>
        <v>224.70986199999996</v>
      </c>
      <c r="G130" s="12">
        <f>VLOOKUP(A48,'LA203565'!A2:I360,9)</f>
        <v>231.43678699999998</v>
      </c>
    </row>
    <row r="131" spans="1:8" hidden="1" x14ac:dyDescent="0.2">
      <c r="B131" s="12" t="s">
        <v>8</v>
      </c>
      <c r="C131" s="12">
        <f>VLOOKUP(A48,'LA201565'!A2:J360,10)</f>
        <v>236.92000000000002</v>
      </c>
      <c r="D131" s="12">
        <f>VLOOKUP(A48,'LA202065'!A2:J360,10)</f>
        <v>282.66803999999996</v>
      </c>
      <c r="E131" s="12">
        <f>VLOOKUP(A48,'LA202565'!A2:J360,10)</f>
        <v>296.68716000000001</v>
      </c>
      <c r="F131" s="12">
        <f>VLOOKUP(A48,'LA202565'!A2:J360,10)</f>
        <v>296.68716000000001</v>
      </c>
      <c r="G131" s="12">
        <f>VLOOKUP(A48,'LA203565'!A2:J360,10)</f>
        <v>333.35180000000003</v>
      </c>
    </row>
    <row r="132" spans="1:8" hidden="1" x14ac:dyDescent="0.2">
      <c r="B132" s="12" t="s">
        <v>9</v>
      </c>
      <c r="C132" s="12">
        <f>VLOOKUP(A48,'LA201565'!A2:K360,11)</f>
        <v>841.82500000000005</v>
      </c>
      <c r="D132" s="12">
        <f>VLOOKUP(A48,'LA202065'!A2:K360,11)</f>
        <v>926.77038300000004</v>
      </c>
      <c r="E132" s="12">
        <f>VLOOKUP(A48,'LA202565'!A2:K360,11)</f>
        <v>1057.5942249999998</v>
      </c>
      <c r="F132" s="12">
        <f>VLOOKUP(A48,'LA203065'!A2:K360,11)</f>
        <v>1330.1354589999999</v>
      </c>
      <c r="G132" s="12">
        <f>VLOOKUP(A48,'LA203565'!A2:K360,11)</f>
        <v>1458.4449759999998</v>
      </c>
    </row>
    <row r="133" spans="1:8" hidden="1" x14ac:dyDescent="0.2">
      <c r="B133" s="12" t="s">
        <v>434</v>
      </c>
      <c r="C133" s="12">
        <f>SUM(C126:C132)</f>
        <v>1415.8240000000001</v>
      </c>
      <c r="D133" s="12">
        <f t="shared" ref="D133:G133" si="2">SUM(D126:D132)</f>
        <v>1550.0798479999999</v>
      </c>
      <c r="E133" s="12">
        <f t="shared" si="2"/>
        <v>1720.7269969999998</v>
      </c>
      <c r="F133" s="12">
        <f t="shared" si="2"/>
        <v>2016.2977229999999</v>
      </c>
      <c r="G133" s="12">
        <f t="shared" si="2"/>
        <v>2185.0950199999997</v>
      </c>
    </row>
    <row r="134" spans="1:8" hidden="1" x14ac:dyDescent="0.2"/>
    <row r="135" spans="1:8" ht="16.5" thickBot="1" x14ac:dyDescent="0.3">
      <c r="A135" s="11" t="s">
        <v>1205</v>
      </c>
    </row>
    <row r="136" spans="1:8" ht="15.75" x14ac:dyDescent="0.25">
      <c r="A136" s="33" t="s">
        <v>433</v>
      </c>
      <c r="B136" s="34">
        <v>2015</v>
      </c>
      <c r="C136" s="34">
        <v>2020</v>
      </c>
      <c r="D136" s="34">
        <v>2025</v>
      </c>
      <c r="E136" s="34">
        <v>2030</v>
      </c>
      <c r="F136" s="35">
        <v>2035</v>
      </c>
      <c r="G136" s="14"/>
    </row>
    <row r="137" spans="1:8" ht="16.5" thickBot="1" x14ac:dyDescent="0.3">
      <c r="A137" s="39" t="s">
        <v>436</v>
      </c>
      <c r="B137" s="40">
        <f>SUM(B89:B93)</f>
        <v>5597.72</v>
      </c>
      <c r="C137" s="40">
        <f>SUM(C89:C93)</f>
        <v>5658.8118609999992</v>
      </c>
      <c r="D137" s="40">
        <f>SUM(D89:D93)</f>
        <v>6045.4061279999987</v>
      </c>
      <c r="E137" s="40">
        <f>SUM(E89:E93)</f>
        <v>6399.7802779999984</v>
      </c>
      <c r="F137" s="41">
        <f>SUM(F89:F93)</f>
        <v>6514.602703999999</v>
      </c>
      <c r="G137" s="15"/>
    </row>
    <row r="138" spans="1:8" ht="15.75" x14ac:dyDescent="0.25">
      <c r="B138" s="14"/>
      <c r="C138" s="15"/>
      <c r="D138" s="15"/>
      <c r="E138" s="15"/>
      <c r="F138" s="15"/>
      <c r="G138" s="15"/>
      <c r="H138" s="15"/>
    </row>
    <row r="139" spans="1:8" ht="15.75" x14ac:dyDescent="0.25">
      <c r="B139" s="14"/>
      <c r="C139" s="15"/>
      <c r="D139" s="15"/>
      <c r="E139" s="15"/>
      <c r="F139" s="15"/>
      <c r="G139" s="15"/>
      <c r="H139" s="15"/>
    </row>
    <row r="140" spans="1:8" ht="15.75" x14ac:dyDescent="0.25">
      <c r="B140" s="14"/>
      <c r="C140" s="15"/>
      <c r="D140" s="15"/>
      <c r="E140" s="15"/>
      <c r="F140" s="15"/>
      <c r="G140" s="15"/>
      <c r="H140" s="15"/>
    </row>
    <row r="141" spans="1:8" ht="15.75" x14ac:dyDescent="0.25">
      <c r="B141" s="14"/>
      <c r="C141" s="15"/>
      <c r="D141" s="15"/>
      <c r="E141" s="15"/>
      <c r="F141" s="15"/>
      <c r="G141" s="15"/>
      <c r="H141" s="15"/>
    </row>
    <row r="142" spans="1:8" ht="15.75" x14ac:dyDescent="0.25">
      <c r="B142" s="14"/>
      <c r="C142" s="15"/>
      <c r="D142" s="15"/>
      <c r="E142" s="15"/>
      <c r="F142" s="15"/>
      <c r="G142" s="15"/>
      <c r="H142" s="15"/>
    </row>
    <row r="143" spans="1:8" ht="15.75" x14ac:dyDescent="0.25">
      <c r="B143" s="14"/>
      <c r="C143" s="15"/>
      <c r="D143" s="15"/>
      <c r="E143" s="15"/>
      <c r="F143" s="15"/>
      <c r="G143" s="15"/>
      <c r="H143" s="15"/>
    </row>
    <row r="144" spans="1:8" ht="15.75" x14ac:dyDescent="0.25">
      <c r="B144" s="14"/>
      <c r="C144" s="15"/>
      <c r="D144" s="15"/>
      <c r="E144" s="15"/>
      <c r="F144" s="15"/>
      <c r="G144" s="15"/>
      <c r="H144" s="15"/>
    </row>
    <row r="145" spans="2:8" ht="15.75" x14ac:dyDescent="0.25">
      <c r="B145" s="14"/>
      <c r="C145" s="15"/>
      <c r="D145" s="15"/>
      <c r="E145" s="15"/>
      <c r="F145" s="15"/>
      <c r="G145" s="15"/>
      <c r="H145" s="15"/>
    </row>
    <row r="146" spans="2:8" ht="15.75" x14ac:dyDescent="0.25">
      <c r="B146" s="14"/>
      <c r="C146" s="15"/>
      <c r="D146" s="15"/>
      <c r="E146" s="15"/>
      <c r="F146" s="15"/>
      <c r="G146" s="15"/>
      <c r="H146" s="15"/>
    </row>
    <row r="147" spans="2:8" ht="15.75" x14ac:dyDescent="0.25">
      <c r="B147" s="14"/>
      <c r="C147" s="15"/>
      <c r="D147" s="15"/>
      <c r="E147" s="15"/>
      <c r="F147" s="15"/>
      <c r="G147" s="15"/>
      <c r="H147" s="15"/>
    </row>
    <row r="148" spans="2:8" ht="15.75" x14ac:dyDescent="0.25">
      <c r="B148" s="14"/>
      <c r="C148" s="15"/>
      <c r="D148" s="15"/>
      <c r="E148" s="15"/>
      <c r="F148" s="15"/>
      <c r="G148" s="15"/>
      <c r="H148" s="15"/>
    </row>
    <row r="149" spans="2:8" ht="15.75" x14ac:dyDescent="0.25">
      <c r="B149" s="14"/>
      <c r="C149" s="15"/>
      <c r="D149" s="15"/>
      <c r="E149" s="15"/>
      <c r="F149" s="15"/>
      <c r="G149" s="15"/>
      <c r="H149" s="15"/>
    </row>
    <row r="150" spans="2:8" ht="15.75" x14ac:dyDescent="0.25">
      <c r="B150" s="14"/>
      <c r="C150" s="15"/>
      <c r="D150" s="15"/>
      <c r="E150" s="15"/>
      <c r="F150" s="15"/>
      <c r="G150" s="15"/>
      <c r="H150" s="15"/>
    </row>
    <row r="151" spans="2:8" ht="15.75" x14ac:dyDescent="0.25">
      <c r="B151" s="14"/>
      <c r="C151" s="15"/>
      <c r="D151" s="15"/>
      <c r="E151" s="15"/>
      <c r="F151" s="15"/>
      <c r="G151" s="15"/>
      <c r="H151" s="15"/>
    </row>
    <row r="152" spans="2:8" ht="15.75" x14ac:dyDescent="0.25">
      <c r="B152" s="14"/>
      <c r="C152" s="15"/>
      <c r="D152" s="15"/>
      <c r="E152" s="15"/>
      <c r="F152" s="15"/>
      <c r="G152" s="15"/>
      <c r="H152" s="15"/>
    </row>
    <row r="153" spans="2:8" ht="15.75" x14ac:dyDescent="0.25">
      <c r="B153" s="14"/>
      <c r="C153" s="15"/>
      <c r="D153" s="15"/>
      <c r="E153" s="15"/>
      <c r="F153" s="15"/>
      <c r="G153" s="15"/>
      <c r="H153" s="15"/>
    </row>
    <row r="154" spans="2:8" ht="15.75" x14ac:dyDescent="0.25">
      <c r="B154" s="14"/>
      <c r="C154" s="15"/>
      <c r="D154" s="15"/>
      <c r="E154" s="15"/>
      <c r="F154" s="15"/>
      <c r="G154" s="15"/>
      <c r="H154" s="15"/>
    </row>
    <row r="155" spans="2:8" ht="15.75" x14ac:dyDescent="0.25">
      <c r="B155" s="14"/>
      <c r="C155" s="15"/>
      <c r="D155" s="15"/>
      <c r="E155" s="15"/>
      <c r="F155" s="15"/>
      <c r="G155" s="15"/>
      <c r="H155" s="15"/>
    </row>
    <row r="156" spans="2:8" ht="15.75" x14ac:dyDescent="0.25">
      <c r="B156" s="14"/>
      <c r="C156" s="15"/>
      <c r="D156" s="15"/>
      <c r="E156" s="15"/>
      <c r="F156" s="15"/>
      <c r="G156" s="15"/>
      <c r="H156" s="15"/>
    </row>
    <row r="157" spans="2:8" ht="15.75" x14ac:dyDescent="0.25">
      <c r="B157" s="14"/>
      <c r="C157" s="15"/>
      <c r="D157" s="15"/>
      <c r="E157" s="15"/>
      <c r="F157" s="15"/>
      <c r="G157" s="15"/>
      <c r="H157" s="15"/>
    </row>
    <row r="158" spans="2:8" ht="15.75" x14ac:dyDescent="0.25">
      <c r="B158" s="14"/>
      <c r="C158" s="15"/>
      <c r="D158" s="15"/>
      <c r="E158" s="15"/>
      <c r="F158" s="15"/>
      <c r="G158" s="15"/>
      <c r="H158" s="15"/>
    </row>
    <row r="159" spans="2:8" ht="15.75" x14ac:dyDescent="0.25">
      <c r="B159" s="14"/>
      <c r="C159" s="15"/>
      <c r="D159" s="15"/>
      <c r="E159" s="15"/>
      <c r="F159" s="15"/>
      <c r="G159" s="15"/>
      <c r="H159" s="15"/>
    </row>
    <row r="160" spans="2:8" ht="15.75" x14ac:dyDescent="0.25">
      <c r="B160" s="14"/>
      <c r="C160" s="15"/>
      <c r="D160" s="15"/>
      <c r="E160" s="15"/>
      <c r="F160" s="15"/>
      <c r="G160" s="15"/>
      <c r="H160" s="15"/>
    </row>
    <row r="161" spans="1:8" ht="15.75" x14ac:dyDescent="0.25">
      <c r="B161" s="14"/>
      <c r="C161" s="15"/>
      <c r="D161" s="15"/>
      <c r="E161" s="15"/>
      <c r="F161" s="15"/>
      <c r="G161" s="15"/>
      <c r="H161" s="15"/>
    </row>
    <row r="162" spans="1:8" ht="15.75" x14ac:dyDescent="0.25">
      <c r="B162" s="14"/>
      <c r="C162" s="15"/>
      <c r="D162" s="15"/>
      <c r="E162" s="15"/>
      <c r="F162" s="15"/>
      <c r="G162" s="15"/>
      <c r="H162" s="15"/>
    </row>
    <row r="163" spans="1:8" ht="15.75" x14ac:dyDescent="0.25">
      <c r="B163" s="14"/>
      <c r="C163" s="15"/>
      <c r="D163" s="15"/>
      <c r="E163" s="15"/>
      <c r="F163" s="15"/>
      <c r="G163" s="15"/>
      <c r="H163" s="15"/>
    </row>
    <row r="164" spans="1:8" ht="15.75" x14ac:dyDescent="0.25">
      <c r="B164" s="14"/>
      <c r="C164" s="15"/>
      <c r="D164" s="15"/>
      <c r="E164" s="15"/>
      <c r="F164" s="15"/>
      <c r="G164" s="15"/>
      <c r="H164" s="15"/>
    </row>
    <row r="166" spans="1:8" ht="16.5" thickBot="1" x14ac:dyDescent="0.3">
      <c r="A166" s="11" t="s">
        <v>1206</v>
      </c>
    </row>
    <row r="167" spans="1:8" ht="15.75" x14ac:dyDescent="0.25">
      <c r="A167" s="33" t="s">
        <v>433</v>
      </c>
      <c r="B167" s="34">
        <v>2015</v>
      </c>
      <c r="C167" s="34">
        <v>2020</v>
      </c>
      <c r="D167" s="34">
        <v>2025</v>
      </c>
      <c r="E167" s="34">
        <v>2030</v>
      </c>
      <c r="F167" s="35">
        <v>2035</v>
      </c>
      <c r="G167" s="14"/>
    </row>
    <row r="168" spans="1:8" ht="16.5" thickBot="1" x14ac:dyDescent="0.3">
      <c r="A168" s="39" t="s">
        <v>1198</v>
      </c>
      <c r="B168" s="40">
        <f>SUM(B94:B95)</f>
        <v>7097.4189999999999</v>
      </c>
      <c r="C168" s="40">
        <f>SUM(C94:C95)</f>
        <v>8142.8509169999998</v>
      </c>
      <c r="D168" s="40">
        <f>SUM(D94:D95)</f>
        <v>8902.123986999999</v>
      </c>
      <c r="E168" s="40">
        <f>SUM(E94:E95)</f>
        <v>9980.3262670000004</v>
      </c>
      <c r="F168" s="41">
        <f>SUM(F94:F95)</f>
        <v>11133.742993</v>
      </c>
      <c r="G168" s="15"/>
    </row>
    <row r="169" spans="1:8" ht="15.75" x14ac:dyDescent="0.25">
      <c r="B169" s="14"/>
      <c r="C169" s="15"/>
      <c r="D169" s="15"/>
      <c r="E169" s="15"/>
      <c r="F169" s="15"/>
      <c r="G169" s="15"/>
      <c r="H169" s="15"/>
    </row>
    <row r="170" spans="1:8" ht="15.75" x14ac:dyDescent="0.25">
      <c r="B170" s="14"/>
      <c r="C170" s="15"/>
      <c r="D170" s="15"/>
      <c r="E170" s="15"/>
      <c r="F170" s="15"/>
      <c r="G170" s="15"/>
      <c r="H170" s="15"/>
    </row>
    <row r="171" spans="1:8" ht="15.75" x14ac:dyDescent="0.25">
      <c r="B171" s="14"/>
      <c r="C171" s="15"/>
      <c r="D171" s="15"/>
      <c r="E171" s="15"/>
      <c r="F171" s="15"/>
      <c r="G171" s="15"/>
      <c r="H171" s="15"/>
    </row>
    <row r="172" spans="1:8" ht="15.75" x14ac:dyDescent="0.25">
      <c r="B172" s="14"/>
      <c r="C172" s="15"/>
      <c r="D172" s="15"/>
      <c r="E172" s="15"/>
      <c r="F172" s="15"/>
      <c r="G172" s="15"/>
      <c r="H172" s="15"/>
    </row>
    <row r="173" spans="1:8" ht="15.75" x14ac:dyDescent="0.25">
      <c r="B173" s="14"/>
      <c r="C173" s="15"/>
      <c r="D173" s="15"/>
      <c r="E173" s="15"/>
      <c r="F173" s="15"/>
      <c r="G173" s="15"/>
      <c r="H173" s="15"/>
    </row>
    <row r="174" spans="1:8" ht="15.75" x14ac:dyDescent="0.25">
      <c r="B174" s="14"/>
      <c r="C174" s="15"/>
      <c r="D174" s="15"/>
      <c r="E174" s="15"/>
      <c r="F174" s="15"/>
      <c r="G174" s="15"/>
      <c r="H174" s="15"/>
    </row>
    <row r="175" spans="1:8" ht="15.75" x14ac:dyDescent="0.25">
      <c r="B175" s="14"/>
      <c r="C175" s="15"/>
      <c r="D175" s="15"/>
      <c r="E175" s="15"/>
      <c r="F175" s="15"/>
      <c r="G175" s="15"/>
      <c r="H175" s="15"/>
    </row>
    <row r="176" spans="1:8" ht="15.75" x14ac:dyDescent="0.25">
      <c r="B176" s="14"/>
      <c r="C176" s="15"/>
      <c r="D176" s="15"/>
      <c r="E176" s="15"/>
      <c r="F176" s="15"/>
      <c r="G176" s="15"/>
      <c r="H176" s="15"/>
    </row>
    <row r="177" spans="2:8" ht="15.75" x14ac:dyDescent="0.25">
      <c r="B177" s="14"/>
      <c r="C177" s="15"/>
      <c r="D177" s="15"/>
      <c r="E177" s="15"/>
      <c r="F177" s="15"/>
      <c r="G177" s="15"/>
      <c r="H177" s="15"/>
    </row>
    <row r="178" spans="2:8" ht="15.75" x14ac:dyDescent="0.25">
      <c r="B178" s="14"/>
      <c r="C178" s="15"/>
      <c r="D178" s="15"/>
      <c r="E178" s="15"/>
      <c r="F178" s="15"/>
      <c r="G178" s="15"/>
      <c r="H178" s="15"/>
    </row>
    <row r="179" spans="2:8" ht="15.75" x14ac:dyDescent="0.25">
      <c r="B179" s="14"/>
      <c r="C179" s="15"/>
      <c r="D179" s="15"/>
      <c r="E179" s="15"/>
      <c r="F179" s="15"/>
      <c r="G179" s="15"/>
      <c r="H179" s="15"/>
    </row>
    <row r="180" spans="2:8" ht="15.75" x14ac:dyDescent="0.25">
      <c r="B180" s="14"/>
      <c r="C180" s="15"/>
      <c r="D180" s="15"/>
      <c r="E180" s="15"/>
      <c r="F180" s="15"/>
      <c r="G180" s="15"/>
      <c r="H180" s="15"/>
    </row>
    <row r="181" spans="2:8" ht="15.75" x14ac:dyDescent="0.25">
      <c r="B181" s="14"/>
      <c r="C181" s="15"/>
      <c r="D181" s="15"/>
      <c r="E181" s="15"/>
      <c r="F181" s="15"/>
      <c r="G181" s="15"/>
      <c r="H181" s="15"/>
    </row>
    <row r="182" spans="2:8" ht="15.75" x14ac:dyDescent="0.25">
      <c r="B182" s="14"/>
      <c r="C182" s="15"/>
      <c r="D182" s="15"/>
      <c r="E182" s="15"/>
      <c r="F182" s="15"/>
      <c r="G182" s="15"/>
      <c r="H182" s="15"/>
    </row>
    <row r="183" spans="2:8" ht="15.75" x14ac:dyDescent="0.25">
      <c r="B183" s="14"/>
      <c r="C183" s="15"/>
      <c r="D183" s="15"/>
      <c r="E183" s="15"/>
      <c r="F183" s="15"/>
      <c r="G183" s="15"/>
      <c r="H183" s="15"/>
    </row>
    <row r="184" spans="2:8" ht="15.75" x14ac:dyDescent="0.25">
      <c r="B184" s="14"/>
      <c r="C184" s="15"/>
      <c r="D184" s="15"/>
      <c r="E184" s="15"/>
      <c r="F184" s="15"/>
      <c r="G184" s="15"/>
      <c r="H184" s="15"/>
    </row>
    <row r="185" spans="2:8" ht="15.75" x14ac:dyDescent="0.25">
      <c r="B185" s="14"/>
      <c r="C185" s="15"/>
      <c r="D185" s="15"/>
      <c r="E185" s="15"/>
      <c r="F185" s="15"/>
      <c r="G185" s="15"/>
      <c r="H185" s="15"/>
    </row>
    <row r="186" spans="2:8" ht="15.75" x14ac:dyDescent="0.25">
      <c r="B186" s="14"/>
      <c r="C186" s="15"/>
      <c r="D186" s="15"/>
      <c r="E186" s="15"/>
      <c r="F186" s="15"/>
      <c r="G186" s="15"/>
      <c r="H186" s="15"/>
    </row>
    <row r="187" spans="2:8" ht="15.75" x14ac:dyDescent="0.25">
      <c r="B187" s="14"/>
      <c r="C187" s="15"/>
      <c r="D187" s="15"/>
      <c r="E187" s="15"/>
      <c r="F187" s="15"/>
      <c r="G187" s="15"/>
      <c r="H187" s="15"/>
    </row>
    <row r="188" spans="2:8" ht="15.75" x14ac:dyDescent="0.25">
      <c r="B188" s="14"/>
      <c r="C188" s="15"/>
      <c r="D188" s="15"/>
      <c r="E188" s="15"/>
      <c r="F188" s="15"/>
      <c r="G188" s="15"/>
      <c r="H188" s="15"/>
    </row>
    <row r="189" spans="2:8" ht="15.75" x14ac:dyDescent="0.25">
      <c r="B189" s="14"/>
      <c r="C189" s="15"/>
      <c r="D189" s="15"/>
      <c r="E189" s="15"/>
      <c r="F189" s="15"/>
      <c r="G189" s="15"/>
      <c r="H189" s="15"/>
    </row>
    <row r="190" spans="2:8" ht="15.75" x14ac:dyDescent="0.25">
      <c r="B190" s="14"/>
      <c r="C190" s="15"/>
      <c r="D190" s="15"/>
      <c r="E190" s="15"/>
      <c r="F190" s="15"/>
      <c r="G190" s="15"/>
      <c r="H190" s="15"/>
    </row>
    <row r="191" spans="2:8" ht="15.75" x14ac:dyDescent="0.25">
      <c r="B191" s="14"/>
      <c r="C191" s="15"/>
      <c r="D191" s="15"/>
      <c r="E191" s="15"/>
      <c r="F191" s="15"/>
      <c r="G191" s="15"/>
      <c r="H191" s="15"/>
    </row>
    <row r="192" spans="2:8" ht="15.75" x14ac:dyDescent="0.25">
      <c r="B192" s="14"/>
      <c r="C192" s="15"/>
      <c r="D192" s="15"/>
      <c r="E192" s="15"/>
      <c r="F192" s="15"/>
      <c r="G192" s="15"/>
      <c r="H192" s="15"/>
    </row>
    <row r="193" spans="1:8" ht="15.75" x14ac:dyDescent="0.25">
      <c r="B193" s="14"/>
      <c r="C193" s="15"/>
      <c r="D193" s="15"/>
      <c r="E193" s="15"/>
      <c r="F193" s="15"/>
      <c r="G193" s="15"/>
      <c r="H193" s="15"/>
    </row>
    <row r="194" spans="1:8" ht="15.75" x14ac:dyDescent="0.25">
      <c r="B194" s="14"/>
      <c r="C194" s="15"/>
      <c r="D194" s="15"/>
      <c r="E194" s="15"/>
      <c r="F194" s="15"/>
      <c r="G194" s="15"/>
      <c r="H194" s="15"/>
    </row>
    <row r="195" spans="1:8" ht="15.75" x14ac:dyDescent="0.25">
      <c r="B195" s="14"/>
      <c r="C195" s="15"/>
      <c r="D195" s="15"/>
      <c r="E195" s="15"/>
      <c r="F195" s="15"/>
      <c r="G195" s="15"/>
      <c r="H195" s="15"/>
    </row>
    <row r="196" spans="1:8" ht="15.75" x14ac:dyDescent="0.25">
      <c r="B196" s="14"/>
      <c r="C196" s="15"/>
      <c r="D196" s="15"/>
      <c r="E196" s="15"/>
      <c r="F196" s="15"/>
      <c r="G196" s="15"/>
      <c r="H196" s="15"/>
    </row>
    <row r="198" spans="1:8" ht="16.5" thickBot="1" x14ac:dyDescent="0.3">
      <c r="A198" s="11" t="s">
        <v>1207</v>
      </c>
    </row>
    <row r="199" spans="1:8" ht="15.75" x14ac:dyDescent="0.25">
      <c r="A199" s="33" t="s">
        <v>433</v>
      </c>
      <c r="B199" s="34">
        <v>2015</v>
      </c>
      <c r="C199" s="34">
        <v>2020</v>
      </c>
      <c r="D199" s="34">
        <v>2025</v>
      </c>
      <c r="E199" s="34">
        <v>2030</v>
      </c>
      <c r="F199" s="35">
        <v>2035</v>
      </c>
      <c r="G199" s="14"/>
    </row>
    <row r="200" spans="1:8" ht="16.5" thickBot="1" x14ac:dyDescent="0.3">
      <c r="A200" s="39" t="s">
        <v>436</v>
      </c>
      <c r="B200" s="40">
        <f>SUM(C126:C130)</f>
        <v>337.07900000000001</v>
      </c>
      <c r="C200" s="40">
        <f>SUM(D126:D130)</f>
        <v>340.64142499999991</v>
      </c>
      <c r="D200" s="40">
        <f>SUM(E126:E130)</f>
        <v>366.44561199999998</v>
      </c>
      <c r="E200" s="40">
        <f>SUM(F126:F130)</f>
        <v>389.47510399999999</v>
      </c>
      <c r="F200" s="41">
        <f>SUM(G126:G130)</f>
        <v>393.29824399999995</v>
      </c>
      <c r="G200" s="15"/>
    </row>
    <row r="201" spans="1:8" x14ac:dyDescent="0.2">
      <c r="C201" s="13"/>
      <c r="D201" s="13"/>
      <c r="E201" s="13"/>
      <c r="F201" s="13"/>
      <c r="G201" s="13"/>
      <c r="H201" s="13"/>
    </row>
    <row r="202" spans="1:8" x14ac:dyDescent="0.2">
      <c r="C202" s="13"/>
      <c r="D202" s="13"/>
      <c r="E202" s="13"/>
      <c r="F202" s="13"/>
      <c r="G202" s="13"/>
      <c r="H202" s="13"/>
    </row>
    <row r="203" spans="1:8" x14ac:dyDescent="0.2">
      <c r="C203" s="13"/>
      <c r="D203" s="13"/>
      <c r="E203" s="13"/>
      <c r="F203" s="13"/>
      <c r="G203" s="13"/>
      <c r="H203" s="13"/>
    </row>
    <row r="204" spans="1:8" x14ac:dyDescent="0.2">
      <c r="C204" s="13"/>
      <c r="D204" s="13"/>
      <c r="E204" s="13"/>
      <c r="F204" s="13"/>
      <c r="G204" s="13"/>
      <c r="H204" s="13"/>
    </row>
    <row r="205" spans="1:8" x14ac:dyDescent="0.2">
      <c r="C205" s="13"/>
      <c r="D205" s="13"/>
      <c r="E205" s="13"/>
      <c r="F205" s="13"/>
      <c r="G205" s="13"/>
      <c r="H205" s="13"/>
    </row>
    <row r="206" spans="1:8" x14ac:dyDescent="0.2">
      <c r="C206" s="13"/>
      <c r="D206" s="13"/>
      <c r="E206" s="13"/>
      <c r="F206" s="13"/>
      <c r="G206" s="13"/>
      <c r="H206" s="13"/>
    </row>
    <row r="207" spans="1:8" x14ac:dyDescent="0.2">
      <c r="C207" s="13"/>
      <c r="D207" s="13"/>
      <c r="E207" s="13"/>
      <c r="F207" s="13"/>
      <c r="G207" s="13"/>
      <c r="H207" s="13"/>
    </row>
    <row r="208" spans="1:8" x14ac:dyDescent="0.2">
      <c r="C208" s="13"/>
      <c r="D208" s="13"/>
      <c r="E208" s="13"/>
      <c r="F208" s="13"/>
      <c r="G208" s="13"/>
      <c r="H208" s="13"/>
    </row>
    <row r="209" spans="3:8" x14ac:dyDescent="0.2">
      <c r="C209" s="13"/>
      <c r="D209" s="13"/>
      <c r="E209" s="13"/>
      <c r="F209" s="13"/>
      <c r="G209" s="13"/>
      <c r="H209" s="13"/>
    </row>
    <row r="210" spans="3:8" x14ac:dyDescent="0.2">
      <c r="C210" s="13"/>
      <c r="D210" s="13"/>
      <c r="E210" s="13"/>
      <c r="F210" s="13"/>
      <c r="G210" s="13"/>
      <c r="H210" s="13"/>
    </row>
    <row r="211" spans="3:8" x14ac:dyDescent="0.2">
      <c r="C211" s="13"/>
      <c r="D211" s="13"/>
      <c r="E211" s="13"/>
      <c r="F211" s="13"/>
      <c r="G211" s="13"/>
      <c r="H211" s="13"/>
    </row>
    <row r="212" spans="3:8" x14ac:dyDescent="0.2">
      <c r="C212" s="13"/>
      <c r="D212" s="13"/>
      <c r="E212" s="13"/>
      <c r="F212" s="13"/>
      <c r="G212" s="13"/>
      <c r="H212" s="13"/>
    </row>
    <row r="213" spans="3:8" x14ac:dyDescent="0.2">
      <c r="C213" s="13"/>
      <c r="D213" s="13"/>
      <c r="E213" s="13"/>
      <c r="F213" s="13"/>
      <c r="G213" s="13"/>
      <c r="H213" s="13"/>
    </row>
    <row r="214" spans="3:8" x14ac:dyDescent="0.2">
      <c r="C214" s="13"/>
      <c r="D214" s="13"/>
      <c r="E214" s="13"/>
      <c r="F214" s="13"/>
      <c r="G214" s="13"/>
      <c r="H214" s="13"/>
    </row>
    <row r="215" spans="3:8" x14ac:dyDescent="0.2">
      <c r="C215" s="13"/>
      <c r="D215" s="13"/>
      <c r="E215" s="13"/>
      <c r="F215" s="13"/>
      <c r="G215" s="13"/>
      <c r="H215" s="13"/>
    </row>
    <row r="216" spans="3:8" x14ac:dyDescent="0.2">
      <c r="C216" s="13"/>
      <c r="D216" s="13"/>
      <c r="E216" s="13"/>
      <c r="F216" s="13"/>
      <c r="G216" s="13"/>
      <c r="H216" s="13"/>
    </row>
    <row r="217" spans="3:8" x14ac:dyDescent="0.2">
      <c r="C217" s="13"/>
      <c r="D217" s="13"/>
      <c r="E217" s="13"/>
      <c r="F217" s="13"/>
      <c r="G217" s="13"/>
      <c r="H217" s="13"/>
    </row>
    <row r="218" spans="3:8" x14ac:dyDescent="0.2">
      <c r="C218" s="13"/>
      <c r="D218" s="13"/>
      <c r="E218" s="13"/>
      <c r="F218" s="13"/>
      <c r="G218" s="13"/>
      <c r="H218" s="13"/>
    </row>
    <row r="219" spans="3:8" x14ac:dyDescent="0.2">
      <c r="C219" s="13"/>
      <c r="D219" s="13"/>
      <c r="E219" s="13"/>
      <c r="F219" s="13"/>
      <c r="G219" s="13"/>
      <c r="H219" s="13"/>
    </row>
    <row r="220" spans="3:8" x14ac:dyDescent="0.2">
      <c r="C220" s="13"/>
      <c r="D220" s="13"/>
      <c r="E220" s="13"/>
      <c r="F220" s="13"/>
      <c r="G220" s="13"/>
      <c r="H220" s="13"/>
    </row>
    <row r="221" spans="3:8" x14ac:dyDescent="0.2">
      <c r="C221" s="13"/>
      <c r="D221" s="13"/>
      <c r="E221" s="13"/>
      <c r="F221" s="13"/>
      <c r="G221" s="13"/>
      <c r="H221" s="13"/>
    </row>
    <row r="222" spans="3:8" x14ac:dyDescent="0.2">
      <c r="C222" s="13"/>
      <c r="D222" s="13"/>
      <c r="E222" s="13"/>
      <c r="F222" s="13"/>
      <c r="G222" s="13"/>
      <c r="H222" s="13"/>
    </row>
    <row r="223" spans="3:8" x14ac:dyDescent="0.2">
      <c r="C223" s="13"/>
      <c r="D223" s="13"/>
      <c r="E223" s="13"/>
      <c r="F223" s="13"/>
      <c r="G223" s="13"/>
      <c r="H223" s="13"/>
    </row>
    <row r="224" spans="3:8" x14ac:dyDescent="0.2">
      <c r="C224" s="13"/>
      <c r="D224" s="13"/>
      <c r="E224" s="13"/>
      <c r="F224" s="13"/>
      <c r="G224" s="13"/>
      <c r="H224" s="13"/>
    </row>
    <row r="225" spans="1:8" x14ac:dyDescent="0.2">
      <c r="C225" s="13"/>
      <c r="D225" s="13"/>
      <c r="E225" s="13"/>
      <c r="F225" s="13"/>
      <c r="G225" s="13"/>
      <c r="H225" s="13"/>
    </row>
    <row r="226" spans="1:8" x14ac:dyDescent="0.2">
      <c r="C226" s="13"/>
      <c r="D226" s="13"/>
      <c r="E226" s="13"/>
      <c r="F226" s="13"/>
      <c r="G226" s="13"/>
      <c r="H226" s="13"/>
    </row>
    <row r="227" spans="1:8" x14ac:dyDescent="0.2">
      <c r="C227" s="13"/>
      <c r="D227" s="13"/>
      <c r="E227" s="13"/>
      <c r="F227" s="13"/>
      <c r="G227" s="13"/>
      <c r="H227" s="13"/>
    </row>
    <row r="228" spans="1:8" x14ac:dyDescent="0.2">
      <c r="C228" s="13"/>
      <c r="D228" s="13"/>
      <c r="E228" s="13"/>
      <c r="F228" s="13"/>
      <c r="G228" s="13"/>
      <c r="H228" s="13"/>
    </row>
    <row r="232" spans="1:8" ht="16.5" thickBot="1" x14ac:dyDescent="0.3">
      <c r="A232" s="11" t="s">
        <v>1208</v>
      </c>
    </row>
    <row r="233" spans="1:8" ht="15.75" x14ac:dyDescent="0.25">
      <c r="A233" s="33" t="s">
        <v>433</v>
      </c>
      <c r="B233" s="34">
        <v>2015</v>
      </c>
      <c r="C233" s="34">
        <v>2020</v>
      </c>
      <c r="D233" s="34">
        <v>2025</v>
      </c>
      <c r="E233" s="34">
        <v>2030</v>
      </c>
      <c r="F233" s="35">
        <v>2035</v>
      </c>
      <c r="G233" s="14"/>
    </row>
    <row r="234" spans="1:8" ht="16.5" thickBot="1" x14ac:dyDescent="0.3">
      <c r="A234" s="39" t="s">
        <v>1198</v>
      </c>
      <c r="B234" s="40">
        <f>SUM(C131:C132)</f>
        <v>1078.7450000000001</v>
      </c>
      <c r="C234" s="40">
        <f t="shared" ref="C234:F234" si="3">SUM(D131:D132)</f>
        <v>1209.4384230000001</v>
      </c>
      <c r="D234" s="40">
        <f t="shared" si="3"/>
        <v>1354.2813849999998</v>
      </c>
      <c r="E234" s="40">
        <f t="shared" si="3"/>
        <v>1626.8226189999998</v>
      </c>
      <c r="F234" s="41">
        <f t="shared" si="3"/>
        <v>1791.7967759999997</v>
      </c>
      <c r="G234" s="15"/>
    </row>
    <row r="265" spans="1:7" ht="16.5" thickBot="1" x14ac:dyDescent="0.3">
      <c r="A265" s="11" t="s">
        <v>1223</v>
      </c>
    </row>
    <row r="266" spans="1:7" ht="15.75" x14ac:dyDescent="0.25">
      <c r="A266" s="33"/>
      <c r="B266" s="34">
        <v>2015</v>
      </c>
      <c r="C266" s="34">
        <v>2020</v>
      </c>
      <c r="D266" s="34">
        <v>2025</v>
      </c>
      <c r="E266" s="34">
        <v>2030</v>
      </c>
      <c r="F266" s="35">
        <v>2035</v>
      </c>
      <c r="G266" s="14"/>
    </row>
    <row r="267" spans="1:7" ht="46.5" customHeight="1" x14ac:dyDescent="0.2">
      <c r="A267" s="42" t="s">
        <v>1199</v>
      </c>
      <c r="B267" s="37">
        <f>VLOOKUP(B19,'RLA2015'!C2:L10,10)</f>
        <v>7029838</v>
      </c>
      <c r="C267" s="37">
        <f>VLOOKUP(B19,'RLA2020'!C2:L10,10)</f>
        <v>7308337.801</v>
      </c>
      <c r="D267" s="37">
        <f>VLOOKUP(B19,'RLA2025'!C2:L10,10)</f>
        <v>7584415.5420000013</v>
      </c>
      <c r="E267" s="37">
        <f>VLOOKUP(B19,'RLA2030'!C2:L10,10)</f>
        <v>7906346.095999999</v>
      </c>
      <c r="F267" s="38">
        <f>VLOOKUP(B19,'RLA2035'!C2:L10,10)</f>
        <v>8187420.4959999993</v>
      </c>
      <c r="G267" s="15"/>
    </row>
    <row r="268" spans="1:7" ht="80.25" customHeight="1" thickBot="1" x14ac:dyDescent="0.25">
      <c r="A268" s="43" t="s">
        <v>1197</v>
      </c>
      <c r="B268" s="40">
        <f>VLOOKUP(B19,'RLA201525'!C2:L10,10)</f>
        <v>1530772.2159999998</v>
      </c>
      <c r="C268" s="40">
        <f>VLOOKUP(B19,'RLA202025'!C2:L10,10)</f>
        <v>1694236.5035689999</v>
      </c>
      <c r="D268" s="40">
        <f>VLOOKUP(B19,'RLA202525'!C2:L10,10)</f>
        <v>1861781.890314</v>
      </c>
      <c r="E268" s="40">
        <f>VLOOKUP(B19,'RLA203025'!C2:L10,10)</f>
        <v>2052977.9894389999</v>
      </c>
      <c r="F268" s="41">
        <f>VLOOKUP(B19,'RLA203525'!C2:L10,10)</f>
        <v>2221938.3583889999</v>
      </c>
      <c r="G268" s="15"/>
    </row>
    <row r="269" spans="1:7" ht="15.75" x14ac:dyDescent="0.2">
      <c r="A269" s="56"/>
      <c r="B269" s="15"/>
      <c r="C269" s="15"/>
      <c r="D269" s="15"/>
      <c r="E269" s="15"/>
      <c r="F269" s="15"/>
      <c r="G269" s="15"/>
    </row>
    <row r="270" spans="1:7" ht="16.5" thickBot="1" x14ac:dyDescent="0.3">
      <c r="A270" s="11" t="s">
        <v>1227</v>
      </c>
    </row>
    <row r="271" spans="1:7" ht="15.75" x14ac:dyDescent="0.25">
      <c r="A271" s="44"/>
      <c r="B271" s="34">
        <v>2015</v>
      </c>
      <c r="C271" s="34">
        <v>2020</v>
      </c>
      <c r="D271" s="34">
        <v>2025</v>
      </c>
      <c r="E271" s="34">
        <v>2030</v>
      </c>
      <c r="F271" s="35">
        <v>2035</v>
      </c>
      <c r="G271" s="14"/>
    </row>
    <row r="272" spans="1:7" ht="51.75" customHeight="1" x14ac:dyDescent="0.2">
      <c r="A272" s="42" t="s">
        <v>1199</v>
      </c>
      <c r="B272" s="37">
        <f>VLOOKUP(B20,'N2015'!C2:L2,10)</f>
        <v>43108471</v>
      </c>
      <c r="C272" s="37">
        <f>VLOOKUP(B20,'N2020'!C2:L2,10)</f>
        <v>44672000</v>
      </c>
      <c r="D272" s="37">
        <f>VLOOKUP(B20,'N2025'!C2:L2,10)</f>
        <v>46131654</v>
      </c>
      <c r="E272" s="37">
        <f>VLOOKUP(B20,'N2030'!C2:L2,10)</f>
        <v>47843757</v>
      </c>
      <c r="F272" s="38">
        <f>VLOOKUP(B20,'N2035'!C2:L2,10)</f>
        <v>49345833</v>
      </c>
      <c r="G272" s="15"/>
    </row>
    <row r="273" spans="1:8" ht="79.5" customHeight="1" thickBot="1" x14ac:dyDescent="0.25">
      <c r="A273" s="43" t="s">
        <v>1197</v>
      </c>
      <c r="B273" s="40">
        <f>VLOOKUP(B20,'N201525'!C2:L2,10)</f>
        <v>8943153.4739999995</v>
      </c>
      <c r="C273" s="40">
        <f>VLOOKUP(B20,'N202025'!C2:L2,10)</f>
        <v>9792912.9199999999</v>
      </c>
      <c r="D273" s="40">
        <f>VLOOKUP(B20,'N202525'!C2:L2,10)</f>
        <v>10676688.395</v>
      </c>
      <c r="E273" s="40">
        <f>VLOOKUP(B20,'N203025'!C2:L2,10)</f>
        <v>11659520.822999999</v>
      </c>
      <c r="F273" s="41">
        <f>VLOOKUP(B20,'N203525'!C2:L2,10)</f>
        <v>12533204.824999999</v>
      </c>
      <c r="G273" s="15"/>
    </row>
    <row r="274" spans="1:8" ht="15.75" x14ac:dyDescent="0.25">
      <c r="B274" s="14"/>
      <c r="C274" s="15"/>
      <c r="D274" s="15"/>
      <c r="E274" s="15"/>
      <c r="F274" s="15"/>
      <c r="G274" s="15"/>
      <c r="H274" s="15"/>
    </row>
    <row r="275" spans="1:8" ht="15.75" x14ac:dyDescent="0.25">
      <c r="B275" s="14"/>
      <c r="C275" s="15"/>
      <c r="D275" s="15"/>
      <c r="E275" s="15"/>
      <c r="F275" s="15"/>
      <c r="G275" s="15"/>
      <c r="H275" s="15"/>
    </row>
    <row r="281" spans="1:8" ht="15.75" x14ac:dyDescent="0.25">
      <c r="B281" s="11"/>
    </row>
  </sheetData>
  <sheetProtection algorithmName="SHA-512" hashValue="+PZzLPfyuArDfJhvsKwN/J7SnRJKMpArChGxqQUlDRqZlWM0Lk2J2FLITWkmiyrWccNyCjuqrpZ0a4qRIj9tEw==" saltValue="XggD8k6Ue9U5R9OaiD+koA==" spinCount="100000" sheet="1"/>
  <hyperlinks>
    <hyperlink ref="A6" location="'Local authority'!A17" display="Table 1: Local authority details" xr:uid="{00000000-0004-0000-0100-000000000000}"/>
    <hyperlink ref="A7" location="'Local authority'!A22" display="Table 2: Estimated prevalence (%) of hearing loss of 25 dBHL or more in the adult population (people aged 18 and over)" xr:uid="{00000000-0004-0000-0100-000001000000}"/>
    <hyperlink ref="A8" location="'Local authority'!A49" display="Table 3: Estimated number of adults aged 18 and over" xr:uid="{00000000-0004-0000-0100-000002000000}"/>
    <hyperlink ref="A9" location="'Local authority'!A87" display="Table 4: Estimated number of adults with hearing loss of 25 dBHL or more aged 18 and over" xr:uid="{00000000-0004-0000-0100-000003000000}"/>
    <hyperlink ref="A10" location="'Local authority'!A135" display="Table 5: Estimated number of adults with hearing loss of 25 dBHL or more between the ages of 18 and 70" xr:uid="{00000000-0004-0000-0100-000004000000}"/>
    <hyperlink ref="A11" location="'Local authority'!A166" display="Table 6: Estimated number of adults with hearing loss of 25 dBHL or more aged 71 and over" xr:uid="{00000000-0004-0000-0100-000005000000}"/>
    <hyperlink ref="A12" location="'Local authority'!A198" display="Table 7: Estimated number of adults with hearing loss of 65 dBHL or more between the ages of 18 and 70" xr:uid="{00000000-0004-0000-0100-000006000000}"/>
    <hyperlink ref="A13" location="'Local authority'!A232" display="Table 8: Estimated number of adults with hearing loss of 65 dBHL or more aged 71 and over" xr:uid="{00000000-0004-0000-0100-000007000000}"/>
    <hyperlink ref="A14" location="'Local authority'!A265" display="Table 9: Estimated number of adults with hearing loss of 25 dBHL or more in region" xr:uid="{00000000-0004-0000-0100-000008000000}"/>
    <hyperlink ref="A15" location="'Local authority'!A270" display="Table 10: Estimated number of adults with hearing loss of 25 dBHL or more in England" xr:uid="{00000000-0004-0000-0100-000009000000}"/>
  </hyperlinks>
  <pageMargins left="0.7" right="0.7" top="0.75" bottom="0.75" header="0.3" footer="0.3"/>
  <pageSetup paperSize="9"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8675" r:id="rId4" name="Drop Down 3">
              <controlPr defaultSize="0" autoLine="0" autoPict="0" altText="drop-down menu listing all local authority areas in England">
                <anchor moveWithCells="1">
                  <from>
                    <xdr:col>0</xdr:col>
                    <xdr:colOff>9525</xdr:colOff>
                    <xdr:row>1</xdr:row>
                    <xdr:rowOff>9525</xdr:rowOff>
                  </from>
                  <to>
                    <xdr:col>4</xdr:col>
                    <xdr:colOff>0</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362.83973400000008</v>
      </c>
      <c r="F2" s="7">
        <v>499.83085599999993</v>
      </c>
      <c r="G2" s="7">
        <v>1737.439124</v>
      </c>
      <c r="H2" s="7">
        <v>4013.1683549999998</v>
      </c>
      <c r="I2" s="7">
        <v>8826.4917760000008</v>
      </c>
      <c r="J2" s="7">
        <v>10831.186700999999</v>
      </c>
      <c r="K2" s="7">
        <v>12747.107778000001</v>
      </c>
    </row>
    <row r="3" spans="1:11" x14ac:dyDescent="0.2">
      <c r="A3" s="7">
        <v>2</v>
      </c>
      <c r="B3" s="7" t="s">
        <v>14</v>
      </c>
      <c r="C3" s="7" t="s">
        <v>15</v>
      </c>
      <c r="D3" s="7" t="s">
        <v>16</v>
      </c>
      <c r="E3" s="7">
        <v>334.59161400000005</v>
      </c>
      <c r="F3" s="7">
        <v>487.223772</v>
      </c>
      <c r="G3" s="7">
        <v>1457.3003919999996</v>
      </c>
      <c r="H3" s="7">
        <v>3242.9994029999998</v>
      </c>
      <c r="I3" s="7">
        <v>6898.9107199999999</v>
      </c>
      <c r="J3" s="7">
        <v>7949.3682959999996</v>
      </c>
      <c r="K3" s="7">
        <v>9737.7485699999997</v>
      </c>
    </row>
    <row r="4" spans="1:11" x14ac:dyDescent="0.2">
      <c r="A4" s="7">
        <v>3</v>
      </c>
      <c r="B4" s="7" t="s">
        <v>14</v>
      </c>
      <c r="C4" s="7" t="s">
        <v>17</v>
      </c>
      <c r="D4" s="7" t="s">
        <v>18</v>
      </c>
      <c r="E4" s="7">
        <v>533.8443420000001</v>
      </c>
      <c r="F4" s="7">
        <v>821.2030400000001</v>
      </c>
      <c r="G4" s="7">
        <v>2608.7129859999995</v>
      </c>
      <c r="H4" s="7">
        <v>5680.2778199999993</v>
      </c>
      <c r="I4" s="7">
        <v>10886.219792</v>
      </c>
      <c r="J4" s="7">
        <v>12480.626268</v>
      </c>
      <c r="K4" s="7">
        <v>14967.271543999999</v>
      </c>
    </row>
    <row r="5" spans="1:11" x14ac:dyDescent="0.2">
      <c r="A5" s="7">
        <v>4</v>
      </c>
      <c r="B5" s="7" t="s">
        <v>19</v>
      </c>
      <c r="C5" s="7" t="s">
        <v>20</v>
      </c>
      <c r="D5" s="7" t="s">
        <v>21</v>
      </c>
      <c r="E5" s="7">
        <v>790.18189200000018</v>
      </c>
      <c r="F5" s="7">
        <v>1065.1506599999998</v>
      </c>
      <c r="G5" s="7">
        <v>2996.5301820000004</v>
      </c>
      <c r="H5" s="7">
        <v>5091.791166</v>
      </c>
      <c r="I5" s="7">
        <v>6895.7587999999996</v>
      </c>
      <c r="J5" s="7">
        <v>6235.7942519999997</v>
      </c>
      <c r="K5" s="7">
        <v>5740.0809980000004</v>
      </c>
    </row>
    <row r="6" spans="1:11" x14ac:dyDescent="0.2">
      <c r="A6" s="7">
        <v>5</v>
      </c>
      <c r="B6" s="7" t="s">
        <v>19</v>
      </c>
      <c r="C6" s="7" t="s">
        <v>22</v>
      </c>
      <c r="D6" s="7" t="s">
        <v>23</v>
      </c>
      <c r="E6" s="7">
        <v>1280.622294</v>
      </c>
      <c r="F6" s="7">
        <v>1863.9654599999997</v>
      </c>
      <c r="G6" s="7">
        <v>5480.0613939999994</v>
      </c>
      <c r="H6" s="7">
        <v>10308.686535000001</v>
      </c>
      <c r="I6" s="7">
        <v>16110.667583999999</v>
      </c>
      <c r="J6" s="7">
        <v>17711.153189999997</v>
      </c>
      <c r="K6" s="7">
        <v>21588.704830000002</v>
      </c>
    </row>
    <row r="7" spans="1:11" x14ac:dyDescent="0.2">
      <c r="A7" s="7">
        <v>6</v>
      </c>
      <c r="B7" s="7" t="s">
        <v>11</v>
      </c>
      <c r="C7" s="7" t="s">
        <v>24</v>
      </c>
      <c r="D7" s="7" t="s">
        <v>25</v>
      </c>
      <c r="E7" s="7">
        <v>658.14921000000004</v>
      </c>
      <c r="F7" s="7">
        <v>931.84915599999988</v>
      </c>
      <c r="G7" s="7">
        <v>2656.1192359999995</v>
      </c>
      <c r="H7" s="7">
        <v>5823.9066689999991</v>
      </c>
      <c r="I7" s="7">
        <v>12792.006784000001</v>
      </c>
      <c r="J7" s="7">
        <v>14737.411656</v>
      </c>
      <c r="K7" s="7">
        <v>15645.556354000002</v>
      </c>
    </row>
    <row r="8" spans="1:11" x14ac:dyDescent="0.2">
      <c r="A8" s="7">
        <v>7</v>
      </c>
      <c r="B8" s="7" t="s">
        <v>26</v>
      </c>
      <c r="C8" s="7" t="s">
        <v>27</v>
      </c>
      <c r="D8" s="7" t="s">
        <v>28</v>
      </c>
      <c r="E8" s="7">
        <v>706.59444600000018</v>
      </c>
      <c r="F8" s="7">
        <v>1066.6705559999998</v>
      </c>
      <c r="G8" s="7">
        <v>3122.2137139999991</v>
      </c>
      <c r="H8" s="7">
        <v>6540.726212999999</v>
      </c>
      <c r="I8" s="7">
        <v>12420.814016</v>
      </c>
      <c r="J8" s="7">
        <v>14163.772329000003</v>
      </c>
      <c r="K8" s="7">
        <v>17375.617630000001</v>
      </c>
    </row>
    <row r="9" spans="1:11" x14ac:dyDescent="0.2">
      <c r="A9" s="7">
        <v>8</v>
      </c>
      <c r="B9" s="7" t="s">
        <v>11</v>
      </c>
      <c r="C9" s="7" t="s">
        <v>29</v>
      </c>
      <c r="D9" s="7" t="s">
        <v>30</v>
      </c>
      <c r="E9" s="7">
        <v>260.42925600000001</v>
      </c>
      <c r="F9" s="7">
        <v>385.17536399999983</v>
      </c>
      <c r="G9" s="7">
        <v>1142.724612</v>
      </c>
      <c r="H9" s="7">
        <v>2778.7624829999995</v>
      </c>
      <c r="I9" s="7">
        <v>6405.9552160000003</v>
      </c>
      <c r="J9" s="7">
        <v>7738.0511670000005</v>
      </c>
      <c r="K9" s="7">
        <v>8853.371056</v>
      </c>
    </row>
    <row r="10" spans="1:11" x14ac:dyDescent="0.2">
      <c r="A10" s="7">
        <v>9</v>
      </c>
      <c r="B10" s="7" t="s">
        <v>14</v>
      </c>
      <c r="C10" s="7" t="s">
        <v>31</v>
      </c>
      <c r="D10" s="7" t="s">
        <v>32</v>
      </c>
      <c r="E10" s="7">
        <v>750.52998000000002</v>
      </c>
      <c r="F10" s="7">
        <v>603.89036399999986</v>
      </c>
      <c r="G10" s="7">
        <v>1754.0441239999996</v>
      </c>
      <c r="H10" s="7">
        <v>3995.9496989999998</v>
      </c>
      <c r="I10" s="7">
        <v>8465.6066880000017</v>
      </c>
      <c r="J10" s="7">
        <v>10520.834660999997</v>
      </c>
      <c r="K10" s="7">
        <v>13406.868566000001</v>
      </c>
    </row>
    <row r="11" spans="1:11" x14ac:dyDescent="0.2">
      <c r="A11" s="7">
        <v>10</v>
      </c>
      <c r="B11" s="7" t="s">
        <v>26</v>
      </c>
      <c r="C11" s="7" t="s">
        <v>33</v>
      </c>
      <c r="D11" s="7" t="s">
        <v>34</v>
      </c>
      <c r="E11" s="7">
        <v>1256.1255540000002</v>
      </c>
      <c r="F11" s="7">
        <v>1879.9989319999997</v>
      </c>
      <c r="G11" s="7">
        <v>5736.2535019999996</v>
      </c>
      <c r="H11" s="7">
        <v>12038.447043</v>
      </c>
      <c r="I11" s="7">
        <v>23241.115071999997</v>
      </c>
      <c r="J11" s="7">
        <v>26768.157110999997</v>
      </c>
      <c r="K11" s="7">
        <v>29530.971028000004</v>
      </c>
    </row>
    <row r="12" spans="1:11" x14ac:dyDescent="0.2">
      <c r="A12" s="7">
        <v>11</v>
      </c>
      <c r="B12" s="7" t="s">
        <v>19</v>
      </c>
      <c r="C12" s="7" t="s">
        <v>35</v>
      </c>
      <c r="D12" s="7" t="s">
        <v>36</v>
      </c>
      <c r="E12" s="7">
        <v>749.07115200000021</v>
      </c>
      <c r="F12" s="7">
        <v>1050.9603439999998</v>
      </c>
      <c r="G12" s="7">
        <v>3176.6019359999996</v>
      </c>
      <c r="H12" s="7">
        <v>6247.9164509999991</v>
      </c>
      <c r="I12" s="7">
        <v>11085.540368000002</v>
      </c>
      <c r="J12" s="7">
        <v>11903.722902</v>
      </c>
      <c r="K12" s="7">
        <v>14210.295365999998</v>
      </c>
    </row>
    <row r="13" spans="1:11" x14ac:dyDescent="0.2">
      <c r="A13" s="7">
        <v>12</v>
      </c>
      <c r="B13" s="7" t="s">
        <v>26</v>
      </c>
      <c r="C13" s="7" t="s">
        <v>37</v>
      </c>
      <c r="D13" s="7" t="s">
        <v>38</v>
      </c>
      <c r="E13" s="7">
        <v>2873.6525340000003</v>
      </c>
      <c r="F13" s="7">
        <v>3141.1014319999999</v>
      </c>
      <c r="G13" s="7">
        <v>7998.2863959999986</v>
      </c>
      <c r="H13" s="7">
        <v>15864.270092999997</v>
      </c>
      <c r="I13" s="7">
        <v>28348.240784000001</v>
      </c>
      <c r="J13" s="7">
        <v>30498.370586999994</v>
      </c>
      <c r="K13" s="7">
        <v>33851.062872000002</v>
      </c>
    </row>
    <row r="14" spans="1:11" x14ac:dyDescent="0.2">
      <c r="A14" s="7">
        <v>13</v>
      </c>
      <c r="B14" s="7" t="s">
        <v>26</v>
      </c>
      <c r="C14" s="7" t="s">
        <v>39</v>
      </c>
      <c r="D14" s="7" t="s">
        <v>40</v>
      </c>
      <c r="E14" s="7">
        <v>964.77913799999999</v>
      </c>
      <c r="F14" s="7">
        <v>833.27442799999994</v>
      </c>
      <c r="G14" s="7">
        <v>2051.7639019999997</v>
      </c>
      <c r="H14" s="7">
        <v>4054.4338589999998</v>
      </c>
      <c r="I14" s="7">
        <v>7486.9806079999998</v>
      </c>
      <c r="J14" s="7">
        <v>7910.1582209999997</v>
      </c>
      <c r="K14" s="7">
        <v>8446.0293720000009</v>
      </c>
    </row>
    <row r="15" spans="1:11" x14ac:dyDescent="0.2">
      <c r="A15" s="7">
        <v>14</v>
      </c>
      <c r="B15" s="7" t="s">
        <v>11</v>
      </c>
      <c r="C15" s="7" t="s">
        <v>41</v>
      </c>
      <c r="D15" s="7" t="s">
        <v>42</v>
      </c>
      <c r="E15" s="7">
        <v>415.20024000000012</v>
      </c>
      <c r="F15" s="7">
        <v>509.84247999999997</v>
      </c>
      <c r="G15" s="7">
        <v>1432.8426619999996</v>
      </c>
      <c r="H15" s="7">
        <v>3149.0032769999993</v>
      </c>
      <c r="I15" s="7">
        <v>6029.9626239999989</v>
      </c>
      <c r="J15" s="7">
        <v>6618.2295149999991</v>
      </c>
      <c r="K15" s="7">
        <v>6262.4634619999997</v>
      </c>
    </row>
    <row r="16" spans="1:11" x14ac:dyDescent="0.2">
      <c r="A16" s="7">
        <v>15</v>
      </c>
      <c r="B16" s="7" t="s">
        <v>11</v>
      </c>
      <c r="C16" s="7" t="s">
        <v>43</v>
      </c>
      <c r="D16" s="7" t="s">
        <v>44</v>
      </c>
      <c r="E16" s="7">
        <v>368.38310400000006</v>
      </c>
      <c r="F16" s="7">
        <v>455.0828239999999</v>
      </c>
      <c r="G16" s="7">
        <v>1321.8574659999999</v>
      </c>
      <c r="H16" s="7">
        <v>3104.6504579999996</v>
      </c>
      <c r="I16" s="7">
        <v>6849.5070880000003</v>
      </c>
      <c r="J16" s="7">
        <v>7726.4934659999999</v>
      </c>
      <c r="K16" s="7">
        <v>8981.8773140000012</v>
      </c>
    </row>
    <row r="17" spans="1:11" x14ac:dyDescent="0.2">
      <c r="A17" s="7">
        <v>16</v>
      </c>
      <c r="B17" s="7" t="s">
        <v>11</v>
      </c>
      <c r="C17" s="7" t="s">
        <v>45</v>
      </c>
      <c r="D17" s="7" t="s">
        <v>46</v>
      </c>
      <c r="E17" s="7">
        <v>831.3270120000002</v>
      </c>
      <c r="F17" s="7">
        <v>1044.3287119999998</v>
      </c>
      <c r="G17" s="7">
        <v>2946.4280179999996</v>
      </c>
      <c r="H17" s="7">
        <v>6377.3614169999983</v>
      </c>
      <c r="I17" s="7">
        <v>12831.269808000001</v>
      </c>
      <c r="J17" s="7">
        <v>14729.567831999999</v>
      </c>
      <c r="K17" s="7">
        <v>16160.183815999999</v>
      </c>
    </row>
    <row r="18" spans="1:11" x14ac:dyDescent="0.2">
      <c r="A18" s="7">
        <v>17</v>
      </c>
      <c r="B18" s="7" t="s">
        <v>14</v>
      </c>
      <c r="C18" s="7" t="s">
        <v>47</v>
      </c>
      <c r="D18" s="7" t="s">
        <v>48</v>
      </c>
      <c r="E18" s="7">
        <v>363.63304800000003</v>
      </c>
      <c r="F18" s="7">
        <v>549.16287999999986</v>
      </c>
      <c r="G18" s="7">
        <v>1758.7764259999997</v>
      </c>
      <c r="H18" s="7">
        <v>3756.2693489999997</v>
      </c>
      <c r="I18" s="7">
        <v>6586.4993280000008</v>
      </c>
      <c r="J18" s="7">
        <v>7064.9301059999998</v>
      </c>
      <c r="K18" s="7">
        <v>7696.5915080000004</v>
      </c>
    </row>
    <row r="19" spans="1:11" x14ac:dyDescent="0.2">
      <c r="A19" s="7">
        <v>18</v>
      </c>
      <c r="B19" s="7" t="s">
        <v>11</v>
      </c>
      <c r="C19" s="7" t="s">
        <v>49</v>
      </c>
      <c r="D19" s="7" t="s">
        <v>50</v>
      </c>
      <c r="E19" s="7">
        <v>401.03040599999997</v>
      </c>
      <c r="F19" s="7">
        <v>375.34400399999993</v>
      </c>
      <c r="G19" s="7">
        <v>710.42372799999987</v>
      </c>
      <c r="H19" s="7">
        <v>1203.5612609999998</v>
      </c>
      <c r="I19" s="7">
        <v>1708.8116800000003</v>
      </c>
      <c r="J19" s="7">
        <v>2070.1026179999999</v>
      </c>
      <c r="K19" s="7">
        <v>1949.0245</v>
      </c>
    </row>
    <row r="20" spans="1:11" x14ac:dyDescent="0.2">
      <c r="A20" s="7">
        <v>19</v>
      </c>
      <c r="B20" s="7" t="s">
        <v>11</v>
      </c>
      <c r="C20" s="7" t="s">
        <v>51</v>
      </c>
      <c r="D20" s="7" t="s">
        <v>52</v>
      </c>
      <c r="E20" s="7">
        <v>1029.38274</v>
      </c>
      <c r="F20" s="7">
        <v>1273.503784</v>
      </c>
      <c r="G20" s="7">
        <v>3699.0622299999995</v>
      </c>
      <c r="H20" s="7">
        <v>7878.870026999999</v>
      </c>
      <c r="I20" s="7">
        <v>13919.941135999999</v>
      </c>
      <c r="J20" s="7">
        <v>16197.664797000001</v>
      </c>
      <c r="K20" s="7">
        <v>16170.443806000005</v>
      </c>
    </row>
    <row r="21" spans="1:11" x14ac:dyDescent="0.2">
      <c r="A21" s="7">
        <v>20</v>
      </c>
      <c r="B21" s="7" t="s">
        <v>19</v>
      </c>
      <c r="C21" s="7" t="s">
        <v>53</v>
      </c>
      <c r="D21" s="7" t="s">
        <v>54</v>
      </c>
      <c r="E21" s="7">
        <v>1238.567166</v>
      </c>
      <c r="F21" s="7">
        <v>1591.1722399999999</v>
      </c>
      <c r="G21" s="7">
        <v>4115.4143599999989</v>
      </c>
      <c r="H21" s="7">
        <v>8112.1243769999983</v>
      </c>
      <c r="I21" s="7">
        <v>13298.145887999999</v>
      </c>
      <c r="J21" s="7">
        <v>13645.331018999999</v>
      </c>
      <c r="K21" s="7">
        <v>12713.797602000001</v>
      </c>
    </row>
    <row r="22" spans="1:11" x14ac:dyDescent="0.2">
      <c r="A22" s="7">
        <v>21</v>
      </c>
      <c r="B22" s="7" t="s">
        <v>14</v>
      </c>
      <c r="C22" s="7" t="s">
        <v>55</v>
      </c>
      <c r="D22" s="7" t="s">
        <v>56</v>
      </c>
      <c r="E22" s="7">
        <v>1309.9266719999998</v>
      </c>
      <c r="F22" s="7">
        <v>1301.6036319999998</v>
      </c>
      <c r="G22" s="7">
        <v>3349.0518719999991</v>
      </c>
      <c r="H22" s="7">
        <v>6813.9946979999977</v>
      </c>
      <c r="I22" s="7">
        <v>11546.552736000001</v>
      </c>
      <c r="J22" s="7">
        <v>11244.697569</v>
      </c>
      <c r="K22" s="7">
        <v>13080.452378000002</v>
      </c>
    </row>
    <row r="23" spans="1:11" x14ac:dyDescent="0.2">
      <c r="A23" s="7">
        <v>22</v>
      </c>
      <c r="B23" s="7" t="s">
        <v>14</v>
      </c>
      <c r="C23" s="7" t="s">
        <v>57</v>
      </c>
      <c r="D23" s="7" t="s">
        <v>58</v>
      </c>
      <c r="E23" s="7">
        <v>2172.7935539999999</v>
      </c>
      <c r="F23" s="7">
        <v>2304.5998919999997</v>
      </c>
      <c r="G23" s="7">
        <v>4962.8553319999992</v>
      </c>
      <c r="H23" s="7">
        <v>8793.3484169999974</v>
      </c>
      <c r="I23" s="7">
        <v>15377.551232</v>
      </c>
      <c r="J23" s="7">
        <v>17492.291927999999</v>
      </c>
      <c r="K23" s="7">
        <v>20091.816654000002</v>
      </c>
    </row>
    <row r="24" spans="1:11" x14ac:dyDescent="0.2">
      <c r="A24" s="7">
        <v>23</v>
      </c>
      <c r="B24" s="7" t="s">
        <v>19</v>
      </c>
      <c r="C24" s="7" t="s">
        <v>59</v>
      </c>
      <c r="D24" s="7" t="s">
        <v>60</v>
      </c>
      <c r="E24" s="7">
        <v>841.16647800000021</v>
      </c>
      <c r="F24" s="7">
        <v>1464.9255039999998</v>
      </c>
      <c r="G24" s="7">
        <v>4673.3956599999992</v>
      </c>
      <c r="H24" s="7">
        <v>9094.4182349999992</v>
      </c>
      <c r="I24" s="7">
        <v>15504.409663999999</v>
      </c>
      <c r="J24" s="7">
        <v>16706.481021</v>
      </c>
      <c r="K24" s="7">
        <v>20799.946499999998</v>
      </c>
    </row>
    <row r="25" spans="1:11" x14ac:dyDescent="0.2">
      <c r="A25" s="7">
        <v>24</v>
      </c>
      <c r="B25" s="7" t="s">
        <v>11</v>
      </c>
      <c r="C25" s="7" t="s">
        <v>61</v>
      </c>
      <c r="D25" s="7" t="s">
        <v>62</v>
      </c>
      <c r="E25" s="7">
        <v>511.20066600000007</v>
      </c>
      <c r="F25" s="7">
        <v>719.74907199999996</v>
      </c>
      <c r="G25" s="7">
        <v>2060.1078119999997</v>
      </c>
      <c r="H25" s="7">
        <v>4401.6797789999991</v>
      </c>
      <c r="I25" s="7">
        <v>9049.0876160000007</v>
      </c>
      <c r="J25" s="7">
        <v>10330.615296</v>
      </c>
      <c r="K25" s="7">
        <v>11692.459262</v>
      </c>
    </row>
    <row r="26" spans="1:11" x14ac:dyDescent="0.2">
      <c r="A26" s="7">
        <v>25</v>
      </c>
      <c r="B26" s="7" t="s">
        <v>11</v>
      </c>
      <c r="C26" s="7" t="s">
        <v>63</v>
      </c>
      <c r="D26" s="7" t="s">
        <v>64</v>
      </c>
      <c r="E26" s="7">
        <v>534.29518800000005</v>
      </c>
      <c r="F26" s="7">
        <v>759.68082399999992</v>
      </c>
      <c r="G26" s="7">
        <v>2310.0206879999996</v>
      </c>
      <c r="H26" s="7">
        <v>5339.6170379999985</v>
      </c>
      <c r="I26" s="7">
        <v>10607.981616000001</v>
      </c>
      <c r="J26" s="7">
        <v>12214.668293999999</v>
      </c>
      <c r="K26" s="7">
        <v>13375.958770000001</v>
      </c>
    </row>
    <row r="27" spans="1:11" x14ac:dyDescent="0.2">
      <c r="A27" s="7">
        <v>26</v>
      </c>
      <c r="B27" s="7" t="s">
        <v>26</v>
      </c>
      <c r="C27" s="7" t="s">
        <v>65</v>
      </c>
      <c r="D27" s="7" t="s">
        <v>66</v>
      </c>
      <c r="E27" s="7">
        <v>2700.6205500000001</v>
      </c>
      <c r="F27" s="7">
        <v>3501.9769119999992</v>
      </c>
      <c r="G27" s="7">
        <v>10308.38236</v>
      </c>
      <c r="H27" s="7">
        <v>21922.704972</v>
      </c>
      <c r="I27" s="7">
        <v>42354.524287999993</v>
      </c>
      <c r="J27" s="7">
        <v>50380.724772000001</v>
      </c>
      <c r="K27" s="7">
        <v>60629.220208000006</v>
      </c>
    </row>
    <row r="28" spans="1:11" x14ac:dyDescent="0.2">
      <c r="A28" s="7">
        <v>27</v>
      </c>
      <c r="B28" s="7" t="s">
        <v>19</v>
      </c>
      <c r="C28" s="7" t="s">
        <v>67</v>
      </c>
      <c r="D28" s="7" t="s">
        <v>68</v>
      </c>
      <c r="E28" s="7">
        <v>1241.5573979999999</v>
      </c>
      <c r="F28" s="7">
        <v>1355.255412</v>
      </c>
      <c r="G28" s="7">
        <v>3125.0148339999996</v>
      </c>
      <c r="H28" s="7">
        <v>5848.9622099999988</v>
      </c>
      <c r="I28" s="7">
        <v>9119.1496639999987</v>
      </c>
      <c r="J28" s="7">
        <v>9697.1903280000006</v>
      </c>
      <c r="K28" s="7">
        <v>10515.898528000002</v>
      </c>
    </row>
    <row r="29" spans="1:11" x14ac:dyDescent="0.2">
      <c r="A29" s="7">
        <v>28</v>
      </c>
      <c r="B29" s="7" t="s">
        <v>26</v>
      </c>
      <c r="C29" s="7" t="s">
        <v>69</v>
      </c>
      <c r="D29" s="7" t="s">
        <v>70</v>
      </c>
      <c r="E29" s="7">
        <v>339.18753600000008</v>
      </c>
      <c r="F29" s="7">
        <v>483.99335599999995</v>
      </c>
      <c r="G29" s="7">
        <v>1401.289882</v>
      </c>
      <c r="H29" s="7">
        <v>3191.6448899999996</v>
      </c>
      <c r="I29" s="7">
        <v>7012.1148800000001</v>
      </c>
      <c r="J29" s="7">
        <v>8208.6118649999989</v>
      </c>
      <c r="K29" s="7">
        <v>9805.2702320000008</v>
      </c>
    </row>
    <row r="30" spans="1:11" x14ac:dyDescent="0.2">
      <c r="A30" s="7">
        <v>29</v>
      </c>
      <c r="B30" s="7" t="s">
        <v>14</v>
      </c>
      <c r="C30" s="7" t="s">
        <v>71</v>
      </c>
      <c r="D30" s="7" t="s">
        <v>72</v>
      </c>
      <c r="E30" s="7">
        <v>828.3698280000001</v>
      </c>
      <c r="F30" s="7">
        <v>664.48703999999987</v>
      </c>
      <c r="G30" s="7">
        <v>2035.3408599999998</v>
      </c>
      <c r="H30" s="7">
        <v>4777.1573849999995</v>
      </c>
      <c r="I30" s="7">
        <v>11120.638367999998</v>
      </c>
      <c r="J30" s="7">
        <v>14001.278300999998</v>
      </c>
      <c r="K30" s="7">
        <v>17598.017974000002</v>
      </c>
    </row>
    <row r="31" spans="1:11" x14ac:dyDescent="0.2">
      <c r="A31" s="7">
        <v>30</v>
      </c>
      <c r="B31" s="7" t="s">
        <v>26</v>
      </c>
      <c r="C31" s="7" t="s">
        <v>73</v>
      </c>
      <c r="D31" s="7" t="s">
        <v>74</v>
      </c>
      <c r="E31" s="7">
        <v>411.37576200000007</v>
      </c>
      <c r="F31" s="7">
        <v>553.10975999999994</v>
      </c>
      <c r="G31" s="7">
        <v>1743.9952699999994</v>
      </c>
      <c r="H31" s="7">
        <v>4309.5725189999985</v>
      </c>
      <c r="I31" s="7">
        <v>9737.4069599999984</v>
      </c>
      <c r="J31" s="7">
        <v>12564.92808</v>
      </c>
      <c r="K31" s="7">
        <v>15913.572324000001</v>
      </c>
    </row>
    <row r="32" spans="1:11" x14ac:dyDescent="0.2">
      <c r="A32" s="7">
        <v>31</v>
      </c>
      <c r="B32" s="7" t="s">
        <v>19</v>
      </c>
      <c r="C32" s="7" t="s">
        <v>75</v>
      </c>
      <c r="D32" s="7" t="s">
        <v>76</v>
      </c>
      <c r="E32" s="7">
        <v>736.71030000000019</v>
      </c>
      <c r="F32" s="7">
        <v>954.9786959999999</v>
      </c>
      <c r="G32" s="7">
        <v>2366.6270919999997</v>
      </c>
      <c r="H32" s="7">
        <v>4671.4443929999989</v>
      </c>
      <c r="I32" s="7">
        <v>7510.7887359999995</v>
      </c>
      <c r="J32" s="7">
        <v>7766.0930790000002</v>
      </c>
      <c r="K32" s="7">
        <v>8287.9993740000009</v>
      </c>
    </row>
    <row r="33" spans="1:11" x14ac:dyDescent="0.2">
      <c r="A33" s="7">
        <v>32</v>
      </c>
      <c r="B33" s="7" t="s">
        <v>11</v>
      </c>
      <c r="C33" s="7" t="s">
        <v>77</v>
      </c>
      <c r="D33" s="7" t="s">
        <v>78</v>
      </c>
      <c r="E33" s="7">
        <v>1169.7414660000004</v>
      </c>
      <c r="F33" s="7">
        <v>939.27290799999992</v>
      </c>
      <c r="G33" s="7">
        <v>1976.1873719999996</v>
      </c>
      <c r="H33" s="7">
        <v>2991.770207999999</v>
      </c>
      <c r="I33" s="7">
        <v>4476.826352</v>
      </c>
      <c r="J33" s="7">
        <v>4624.1350469999998</v>
      </c>
      <c r="K33" s="7">
        <v>3933.4700159999998</v>
      </c>
    </row>
    <row r="34" spans="1:11" x14ac:dyDescent="0.2">
      <c r="A34" s="7">
        <v>33</v>
      </c>
      <c r="B34" s="7" t="s">
        <v>14</v>
      </c>
      <c r="C34" s="7" t="s">
        <v>79</v>
      </c>
      <c r="D34" s="7" t="s">
        <v>80</v>
      </c>
      <c r="E34" s="7">
        <v>789.08738399999993</v>
      </c>
      <c r="F34" s="7">
        <v>1107.295588</v>
      </c>
      <c r="G34" s="7">
        <v>3784.0776159999991</v>
      </c>
      <c r="H34" s="7">
        <v>8408.8398239999988</v>
      </c>
      <c r="I34" s="7">
        <v>15452.214752</v>
      </c>
      <c r="J34" s="7">
        <v>18520.897167000003</v>
      </c>
      <c r="K34" s="7">
        <v>24412.992871999995</v>
      </c>
    </row>
    <row r="35" spans="1:11" x14ac:dyDescent="0.2">
      <c r="A35" s="7">
        <v>34</v>
      </c>
      <c r="B35" s="7" t="s">
        <v>11</v>
      </c>
      <c r="C35" s="7" t="s">
        <v>81</v>
      </c>
      <c r="D35" s="7" t="s">
        <v>82</v>
      </c>
      <c r="E35" s="7">
        <v>438.71898600000009</v>
      </c>
      <c r="F35" s="7">
        <v>661.33997999999997</v>
      </c>
      <c r="G35" s="7">
        <v>1912.4973159999997</v>
      </c>
      <c r="H35" s="7">
        <v>4276.2639149999995</v>
      </c>
      <c r="I35" s="7">
        <v>8889.9331359999996</v>
      </c>
      <c r="J35" s="7">
        <v>10613.926403999998</v>
      </c>
      <c r="K35" s="7">
        <v>12297.161683999999</v>
      </c>
    </row>
    <row r="36" spans="1:11" x14ac:dyDescent="0.2">
      <c r="A36" s="7">
        <v>35</v>
      </c>
      <c r="B36" s="7" t="s">
        <v>19</v>
      </c>
      <c r="C36" s="7" t="s">
        <v>83</v>
      </c>
      <c r="D36" s="7" t="s">
        <v>84</v>
      </c>
      <c r="E36" s="7">
        <v>1179.9421380000001</v>
      </c>
      <c r="F36" s="7">
        <v>1958.2957799999997</v>
      </c>
      <c r="G36" s="7">
        <v>4230.942109999999</v>
      </c>
      <c r="H36" s="7">
        <v>6066.3743909999985</v>
      </c>
      <c r="I36" s="7">
        <v>8394.1517599999988</v>
      </c>
      <c r="J36" s="7">
        <v>7418.9019600000011</v>
      </c>
      <c r="K36" s="7">
        <v>6432.0731919999998</v>
      </c>
    </row>
    <row r="37" spans="1:11" x14ac:dyDescent="0.2">
      <c r="A37" s="7">
        <v>36</v>
      </c>
      <c r="B37" s="7" t="s">
        <v>14</v>
      </c>
      <c r="C37" s="7" t="s">
        <v>85</v>
      </c>
      <c r="D37" s="7" t="s">
        <v>86</v>
      </c>
      <c r="E37" s="7">
        <v>1147.1916960000001</v>
      </c>
      <c r="F37" s="7">
        <v>1527.3138719999997</v>
      </c>
      <c r="G37" s="7">
        <v>5022.4095539999998</v>
      </c>
      <c r="H37" s="7">
        <v>12688.236035999998</v>
      </c>
      <c r="I37" s="7">
        <v>30714.605903999996</v>
      </c>
      <c r="J37" s="7">
        <v>39999.542498999996</v>
      </c>
      <c r="K37" s="7">
        <v>52650.919355999999</v>
      </c>
    </row>
    <row r="38" spans="1:11" x14ac:dyDescent="0.2">
      <c r="A38" s="7">
        <v>37</v>
      </c>
      <c r="B38" s="7" t="s">
        <v>26</v>
      </c>
      <c r="C38" s="7" t="s">
        <v>87</v>
      </c>
      <c r="D38" s="7" t="s">
        <v>88</v>
      </c>
      <c r="E38" s="7">
        <v>212.37147000000004</v>
      </c>
      <c r="F38" s="7">
        <v>304.25443999999999</v>
      </c>
      <c r="G38" s="7">
        <v>911.82466599999975</v>
      </c>
      <c r="H38" s="7">
        <v>1791.9522809999994</v>
      </c>
      <c r="I38" s="7">
        <v>3544.3011040000006</v>
      </c>
      <c r="J38" s="7">
        <v>3499.3754279999994</v>
      </c>
      <c r="K38" s="7">
        <v>3124.9043480000005</v>
      </c>
    </row>
    <row r="39" spans="1:11" x14ac:dyDescent="0.2">
      <c r="A39" s="7">
        <v>38</v>
      </c>
      <c r="B39" s="7" t="s">
        <v>26</v>
      </c>
      <c r="C39" s="7" t="s">
        <v>89</v>
      </c>
      <c r="D39" s="7" t="s">
        <v>90</v>
      </c>
      <c r="E39" s="7">
        <v>1947.5926740000002</v>
      </c>
      <c r="F39" s="7">
        <v>2118.137056</v>
      </c>
      <c r="G39" s="7">
        <v>5196.1199119999992</v>
      </c>
      <c r="H39" s="7">
        <v>9903.8859569999986</v>
      </c>
      <c r="I39" s="7">
        <v>18223.392015999998</v>
      </c>
      <c r="J39" s="7">
        <v>20671.116173999999</v>
      </c>
      <c r="K39" s="7">
        <v>24964.761778000004</v>
      </c>
    </row>
    <row r="40" spans="1:11" x14ac:dyDescent="0.2">
      <c r="A40" s="7">
        <v>39</v>
      </c>
      <c r="B40" s="7" t="s">
        <v>14</v>
      </c>
      <c r="C40" s="7" t="s">
        <v>91</v>
      </c>
      <c r="D40" s="7" t="s">
        <v>92</v>
      </c>
      <c r="E40" s="7">
        <v>349.42221000000001</v>
      </c>
      <c r="F40" s="7">
        <v>525.45659599999999</v>
      </c>
      <c r="G40" s="7">
        <v>1509.0560859999998</v>
      </c>
      <c r="H40" s="7">
        <v>2858.2710029999998</v>
      </c>
      <c r="I40" s="7">
        <v>4707.390864</v>
      </c>
      <c r="J40" s="7">
        <v>5078.5486110000002</v>
      </c>
      <c r="K40" s="7">
        <v>4988.1577600000001</v>
      </c>
    </row>
    <row r="41" spans="1:11" x14ac:dyDescent="0.2">
      <c r="A41" s="7">
        <v>40</v>
      </c>
      <c r="B41" s="7" t="s">
        <v>19</v>
      </c>
      <c r="C41" s="7" t="s">
        <v>93</v>
      </c>
      <c r="D41" s="7" t="s">
        <v>94</v>
      </c>
      <c r="E41" s="7">
        <v>1203.1066260000002</v>
      </c>
      <c r="F41" s="7">
        <v>1716.1950679999998</v>
      </c>
      <c r="G41" s="7">
        <v>5062.8778659999998</v>
      </c>
      <c r="H41" s="7">
        <v>10126.842074999999</v>
      </c>
      <c r="I41" s="7">
        <v>17244.840639999999</v>
      </c>
      <c r="J41" s="7">
        <v>17249.815979999999</v>
      </c>
      <c r="K41" s="7">
        <v>17752.358672000002</v>
      </c>
    </row>
    <row r="42" spans="1:11" x14ac:dyDescent="0.2">
      <c r="A42" s="7">
        <v>41</v>
      </c>
      <c r="B42" s="7" t="s">
        <v>11</v>
      </c>
      <c r="C42" s="7" t="s">
        <v>95</v>
      </c>
      <c r="D42" s="7" t="s">
        <v>96</v>
      </c>
      <c r="E42" s="7">
        <v>1091.5950240000004</v>
      </c>
      <c r="F42" s="7">
        <v>1514.4613119999999</v>
      </c>
      <c r="G42" s="7">
        <v>4536.0103999999992</v>
      </c>
      <c r="H42" s="7">
        <v>11456.304362999997</v>
      </c>
      <c r="I42" s="7">
        <v>27938.249039999999</v>
      </c>
      <c r="J42" s="7">
        <v>34987.113440999994</v>
      </c>
      <c r="K42" s="7">
        <v>42123.530760000001</v>
      </c>
    </row>
    <row r="43" spans="1:11" x14ac:dyDescent="0.2">
      <c r="A43" s="7">
        <v>42</v>
      </c>
      <c r="B43" s="7" t="s">
        <v>11</v>
      </c>
      <c r="C43" s="7" t="s">
        <v>97</v>
      </c>
      <c r="D43" s="7" t="s">
        <v>98</v>
      </c>
      <c r="E43" s="7">
        <v>259.83761400000009</v>
      </c>
      <c r="F43" s="7">
        <v>359.38635599999992</v>
      </c>
      <c r="G43" s="7">
        <v>1036.8008659999998</v>
      </c>
      <c r="H43" s="7">
        <v>2404.7976329999997</v>
      </c>
      <c r="I43" s="7">
        <v>5164.6161439999996</v>
      </c>
      <c r="J43" s="7">
        <v>6388.3291319999998</v>
      </c>
      <c r="K43" s="7">
        <v>7553.3355220000003</v>
      </c>
    </row>
    <row r="44" spans="1:11" x14ac:dyDescent="0.2">
      <c r="A44" s="7">
        <v>43</v>
      </c>
      <c r="B44" s="7" t="s">
        <v>14</v>
      </c>
      <c r="C44" s="7" t="s">
        <v>99</v>
      </c>
      <c r="D44" s="7" t="s">
        <v>100</v>
      </c>
      <c r="E44" s="7">
        <v>748.83655799999997</v>
      </c>
      <c r="F44" s="7">
        <v>1105.2399959999998</v>
      </c>
      <c r="G44" s="7">
        <v>3333.7801919999993</v>
      </c>
      <c r="H44" s="7">
        <v>6775.7297579999995</v>
      </c>
      <c r="I44" s="7">
        <v>12511.328032000001</v>
      </c>
      <c r="J44" s="7">
        <v>13683.362229000002</v>
      </c>
      <c r="K44" s="7">
        <v>16139.239799999999</v>
      </c>
    </row>
    <row r="45" spans="1:11" x14ac:dyDescent="0.2">
      <c r="A45" s="7">
        <v>44</v>
      </c>
      <c r="B45" s="7" t="s">
        <v>11</v>
      </c>
      <c r="C45" s="7" t="s">
        <v>101</v>
      </c>
      <c r="D45" s="7" t="s">
        <v>102</v>
      </c>
      <c r="E45" s="7">
        <v>784.57237199999997</v>
      </c>
      <c r="F45" s="7">
        <v>1096.964512</v>
      </c>
      <c r="G45" s="7">
        <v>3217.154708</v>
      </c>
      <c r="H45" s="7">
        <v>6787.9765799999986</v>
      </c>
      <c r="I45" s="7">
        <v>14739.044</v>
      </c>
      <c r="J45" s="7">
        <v>17943.164676</v>
      </c>
      <c r="K45" s="7">
        <v>18899.108928000001</v>
      </c>
    </row>
    <row r="46" spans="1:11" x14ac:dyDescent="0.2">
      <c r="A46" s="7">
        <v>45</v>
      </c>
      <c r="B46" s="7" t="s">
        <v>14</v>
      </c>
      <c r="C46" s="7" t="s">
        <v>103</v>
      </c>
      <c r="D46" s="7" t="s">
        <v>104</v>
      </c>
      <c r="E46" s="7">
        <v>2040.7060079999999</v>
      </c>
      <c r="F46" s="7">
        <v>2526.8489679999998</v>
      </c>
      <c r="G46" s="7">
        <v>7852.3186879999994</v>
      </c>
      <c r="H46" s="7">
        <v>18805.931297999996</v>
      </c>
      <c r="I46" s="7">
        <v>43894.484687999997</v>
      </c>
      <c r="J46" s="7">
        <v>57302.563580999995</v>
      </c>
      <c r="K46" s="7">
        <v>73842.191307999994</v>
      </c>
    </row>
    <row r="47" spans="1:11" x14ac:dyDescent="0.2">
      <c r="A47" s="7">
        <v>46</v>
      </c>
      <c r="B47" s="7" t="s">
        <v>26</v>
      </c>
      <c r="C47" s="7" t="s">
        <v>105</v>
      </c>
      <c r="D47" s="7" t="s">
        <v>106</v>
      </c>
      <c r="E47" s="7">
        <v>817.39846800000009</v>
      </c>
      <c r="F47" s="7">
        <v>1126.9991319999999</v>
      </c>
      <c r="G47" s="7">
        <v>3242.3790559999998</v>
      </c>
      <c r="H47" s="7">
        <v>7232.5550429999985</v>
      </c>
      <c r="I47" s="7">
        <v>15247.527999999998</v>
      </c>
      <c r="J47" s="7">
        <v>18159.762879000002</v>
      </c>
      <c r="K47" s="7">
        <v>22093.388928000004</v>
      </c>
    </row>
    <row r="48" spans="1:11" x14ac:dyDescent="0.2">
      <c r="A48" s="7">
        <v>47</v>
      </c>
      <c r="B48" s="7" t="s">
        <v>11</v>
      </c>
      <c r="C48" s="7" t="s">
        <v>107</v>
      </c>
      <c r="D48" s="7" t="s">
        <v>108</v>
      </c>
      <c r="E48" s="7">
        <v>742.67402400000014</v>
      </c>
      <c r="F48" s="7">
        <v>964.95613199999991</v>
      </c>
      <c r="G48" s="7">
        <v>2758.769706</v>
      </c>
      <c r="H48" s="7">
        <v>6410.5946099999992</v>
      </c>
      <c r="I48" s="7">
        <v>14577.136879999998</v>
      </c>
      <c r="J48" s="7">
        <v>17896.019723999998</v>
      </c>
      <c r="K48" s="7">
        <v>19453.631266000004</v>
      </c>
    </row>
    <row r="49" spans="1:11" x14ac:dyDescent="0.2">
      <c r="A49" s="7">
        <v>48</v>
      </c>
      <c r="B49" s="7" t="s">
        <v>19</v>
      </c>
      <c r="C49" s="7" t="s">
        <v>109</v>
      </c>
      <c r="D49" s="7" t="s">
        <v>110</v>
      </c>
      <c r="E49" s="7">
        <v>1165.976208</v>
      </c>
      <c r="F49" s="7">
        <v>1581.0114599999997</v>
      </c>
      <c r="G49" s="7">
        <v>4406.3255959999997</v>
      </c>
      <c r="H49" s="7">
        <v>8758.1647439999979</v>
      </c>
      <c r="I49" s="7">
        <v>13481.985808000001</v>
      </c>
      <c r="J49" s="7">
        <v>14035.25916</v>
      </c>
      <c r="K49" s="7">
        <v>14289.950622</v>
      </c>
    </row>
    <row r="50" spans="1:11" x14ac:dyDescent="0.2">
      <c r="A50" s="7">
        <v>49</v>
      </c>
      <c r="B50" s="7" t="s">
        <v>26</v>
      </c>
      <c r="C50" s="7" t="s">
        <v>111</v>
      </c>
      <c r="D50" s="7" t="s">
        <v>112</v>
      </c>
      <c r="E50" s="7">
        <v>1637.7760440000002</v>
      </c>
      <c r="F50" s="7">
        <v>2321.4538759999996</v>
      </c>
      <c r="G50" s="7">
        <v>7107.9321999999993</v>
      </c>
      <c r="H50" s="7">
        <v>14437.002383999998</v>
      </c>
      <c r="I50" s="7">
        <v>26946.994672000001</v>
      </c>
      <c r="J50" s="7">
        <v>30357.115424999996</v>
      </c>
      <c r="K50" s="7">
        <v>37348.269893999997</v>
      </c>
    </row>
    <row r="51" spans="1:11" x14ac:dyDescent="0.2">
      <c r="A51" s="7">
        <v>50</v>
      </c>
      <c r="B51" s="7" t="s">
        <v>11</v>
      </c>
      <c r="C51" s="7" t="s">
        <v>113</v>
      </c>
      <c r="D51" s="7" t="s">
        <v>114</v>
      </c>
      <c r="E51" s="7">
        <v>932.48463600000002</v>
      </c>
      <c r="F51" s="7">
        <v>1266.4799559999999</v>
      </c>
      <c r="G51" s="7">
        <v>3816.1162459999991</v>
      </c>
      <c r="H51" s="7">
        <v>8497.1816369999979</v>
      </c>
      <c r="I51" s="7">
        <v>17774.218575999999</v>
      </c>
      <c r="J51" s="7">
        <v>21397.688963999997</v>
      </c>
      <c r="K51" s="7">
        <v>24183.418474000002</v>
      </c>
    </row>
    <row r="52" spans="1:11" x14ac:dyDescent="0.2">
      <c r="A52" s="7">
        <v>51</v>
      </c>
      <c r="B52" s="7" t="s">
        <v>26</v>
      </c>
      <c r="C52" s="7" t="s">
        <v>115</v>
      </c>
      <c r="D52" s="7" t="s">
        <v>116</v>
      </c>
      <c r="E52" s="7">
        <v>775.76373000000001</v>
      </c>
      <c r="F52" s="7">
        <v>1130.3129040000001</v>
      </c>
      <c r="G52" s="7">
        <v>3514.2142219999992</v>
      </c>
      <c r="H52" s="7">
        <v>8076.0654450000002</v>
      </c>
      <c r="I52" s="7">
        <v>17742.550336</v>
      </c>
      <c r="J52" s="7">
        <v>22082.298381000001</v>
      </c>
      <c r="K52" s="7">
        <v>27765.139420000007</v>
      </c>
    </row>
    <row r="53" spans="1:11" x14ac:dyDescent="0.2">
      <c r="A53" s="7">
        <v>52</v>
      </c>
      <c r="B53" s="7" t="s">
        <v>11</v>
      </c>
      <c r="C53" s="7" t="s">
        <v>117</v>
      </c>
      <c r="D53" s="7" t="s">
        <v>118</v>
      </c>
      <c r="E53" s="7">
        <v>703.24343999999996</v>
      </c>
      <c r="F53" s="7">
        <v>945.26353599999993</v>
      </c>
      <c r="G53" s="7">
        <v>3014.2410339999997</v>
      </c>
      <c r="H53" s="7">
        <v>7770.7280069999997</v>
      </c>
      <c r="I53" s="7">
        <v>18905.911312</v>
      </c>
      <c r="J53" s="7">
        <v>24687.701585999999</v>
      </c>
      <c r="K53" s="7">
        <v>29001.489230000003</v>
      </c>
    </row>
    <row r="54" spans="1:11" x14ac:dyDescent="0.2">
      <c r="A54" s="7">
        <v>53</v>
      </c>
      <c r="B54" s="7" t="s">
        <v>26</v>
      </c>
      <c r="C54" s="7" t="s">
        <v>119</v>
      </c>
      <c r="D54" s="7" t="s">
        <v>120</v>
      </c>
      <c r="E54" s="7">
        <v>314.05242600000008</v>
      </c>
      <c r="F54" s="7">
        <v>465.30293599999999</v>
      </c>
      <c r="G54" s="7">
        <v>1381.1690499999997</v>
      </c>
      <c r="H54" s="7">
        <v>3093.2609399999992</v>
      </c>
      <c r="I54" s="7">
        <v>6565.4949919999999</v>
      </c>
      <c r="J54" s="7">
        <v>7727.8912199999986</v>
      </c>
      <c r="K54" s="7">
        <v>8986.3175499999998</v>
      </c>
    </row>
    <row r="55" spans="1:11" x14ac:dyDescent="0.2">
      <c r="A55" s="7">
        <v>54</v>
      </c>
      <c r="B55" s="7" t="s">
        <v>14</v>
      </c>
      <c r="C55" s="7" t="s">
        <v>121</v>
      </c>
      <c r="D55" s="7" t="s">
        <v>122</v>
      </c>
      <c r="E55" s="7">
        <v>437.67914400000001</v>
      </c>
      <c r="F55" s="7">
        <v>769.10371999999984</v>
      </c>
      <c r="G55" s="7">
        <v>2400.2264279999999</v>
      </c>
      <c r="H55" s="7">
        <v>5003.2849229999993</v>
      </c>
      <c r="I55" s="7">
        <v>9064.8306559999983</v>
      </c>
      <c r="J55" s="7">
        <v>10120.867776000001</v>
      </c>
      <c r="K55" s="7">
        <v>13446.981064</v>
      </c>
    </row>
    <row r="56" spans="1:11" x14ac:dyDescent="0.2">
      <c r="A56" s="7">
        <v>55</v>
      </c>
      <c r="B56" s="7" t="s">
        <v>14</v>
      </c>
      <c r="C56" s="7" t="s">
        <v>123</v>
      </c>
      <c r="D56" s="7" t="s">
        <v>124</v>
      </c>
      <c r="E56" s="7">
        <v>447.78225600000007</v>
      </c>
      <c r="F56" s="7">
        <v>588.642292</v>
      </c>
      <c r="G56" s="7">
        <v>1875.2725959999998</v>
      </c>
      <c r="H56" s="7">
        <v>4708.488581999999</v>
      </c>
      <c r="I56" s="7">
        <v>11856.725216000001</v>
      </c>
      <c r="J56" s="7">
        <v>15928.324595999999</v>
      </c>
      <c r="K56" s="7">
        <v>22205.471730000005</v>
      </c>
    </row>
    <row r="57" spans="1:11" x14ac:dyDescent="0.2">
      <c r="A57" s="7">
        <v>56</v>
      </c>
      <c r="B57" s="7" t="s">
        <v>11</v>
      </c>
      <c r="C57" s="7" t="s">
        <v>125</v>
      </c>
      <c r="D57" s="7" t="s">
        <v>126</v>
      </c>
      <c r="E57" s="7">
        <v>386.45908200000002</v>
      </c>
      <c r="F57" s="7">
        <v>637.63478800000007</v>
      </c>
      <c r="G57" s="7">
        <v>2004.4069340000001</v>
      </c>
      <c r="H57" s="7">
        <v>4993.5323339999995</v>
      </c>
      <c r="I57" s="7">
        <v>11324.416528</v>
      </c>
      <c r="J57" s="7">
        <v>14067.195245999999</v>
      </c>
      <c r="K57" s="7">
        <v>19846.105538</v>
      </c>
    </row>
    <row r="58" spans="1:11" x14ac:dyDescent="0.2">
      <c r="A58" s="7">
        <v>57</v>
      </c>
      <c r="B58" s="7" t="s">
        <v>19</v>
      </c>
      <c r="C58" s="7" t="s">
        <v>127</v>
      </c>
      <c r="D58" s="7" t="s">
        <v>128</v>
      </c>
      <c r="E58" s="7">
        <v>1108.041408</v>
      </c>
      <c r="F58" s="7">
        <v>1553.5906959999998</v>
      </c>
      <c r="G58" s="7">
        <v>4551.2403420000001</v>
      </c>
      <c r="H58" s="7">
        <v>8658.3615929999996</v>
      </c>
      <c r="I58" s="7">
        <v>13918.919568000001</v>
      </c>
      <c r="J58" s="7">
        <v>14110.410446999998</v>
      </c>
      <c r="K58" s="7">
        <v>15398.112668</v>
      </c>
    </row>
    <row r="59" spans="1:11" x14ac:dyDescent="0.2">
      <c r="A59" s="7">
        <v>58</v>
      </c>
      <c r="B59" s="7" t="s">
        <v>26</v>
      </c>
      <c r="C59" s="7" t="s">
        <v>129</v>
      </c>
      <c r="D59" s="7" t="s">
        <v>130</v>
      </c>
      <c r="E59" s="7">
        <v>266.01085799999998</v>
      </c>
      <c r="F59" s="7">
        <v>377.70762400000001</v>
      </c>
      <c r="G59" s="7">
        <v>1023.4160059999998</v>
      </c>
      <c r="H59" s="7">
        <v>2292.2394389999995</v>
      </c>
      <c r="I59" s="7">
        <v>4874.9007840000004</v>
      </c>
      <c r="J59" s="7">
        <v>5511.7130580000003</v>
      </c>
      <c r="K59" s="7">
        <v>6961.12068</v>
      </c>
    </row>
    <row r="60" spans="1:11" x14ac:dyDescent="0.2">
      <c r="A60" s="7">
        <v>59</v>
      </c>
      <c r="B60" s="7" t="s">
        <v>14</v>
      </c>
      <c r="C60" s="7" t="s">
        <v>131</v>
      </c>
      <c r="D60" s="7" t="s">
        <v>132</v>
      </c>
      <c r="E60" s="7">
        <v>524.64164400000004</v>
      </c>
      <c r="F60" s="7">
        <v>676.45236399999987</v>
      </c>
      <c r="G60" s="7">
        <v>2003.6469579999998</v>
      </c>
      <c r="H60" s="7">
        <v>4787.5771439999999</v>
      </c>
      <c r="I60" s="7">
        <v>11028.008351999999</v>
      </c>
      <c r="J60" s="7">
        <v>13739.720418000001</v>
      </c>
      <c r="K60" s="7">
        <v>16917.032036000001</v>
      </c>
    </row>
    <row r="61" spans="1:11" x14ac:dyDescent="0.2">
      <c r="A61" s="7">
        <v>60</v>
      </c>
      <c r="B61" s="7" t="s">
        <v>11</v>
      </c>
      <c r="C61" s="7" t="s">
        <v>133</v>
      </c>
      <c r="D61" s="7" t="s">
        <v>134</v>
      </c>
      <c r="E61" s="7">
        <v>339.284178</v>
      </c>
      <c r="F61" s="7">
        <v>505.09029199999992</v>
      </c>
      <c r="G61" s="7">
        <v>1570.4587519999998</v>
      </c>
      <c r="H61" s="7">
        <v>3960.7371089999992</v>
      </c>
      <c r="I61" s="7">
        <v>10367.261039999999</v>
      </c>
      <c r="J61" s="7">
        <v>13470.647949</v>
      </c>
      <c r="K61" s="7">
        <v>16700.888557999999</v>
      </c>
    </row>
    <row r="62" spans="1:11" x14ac:dyDescent="0.2">
      <c r="A62" s="7">
        <v>61</v>
      </c>
      <c r="B62" s="7" t="s">
        <v>14</v>
      </c>
      <c r="C62" s="7" t="s">
        <v>135</v>
      </c>
      <c r="D62" s="7" t="s">
        <v>136</v>
      </c>
      <c r="E62" s="7">
        <v>1636.7304779999999</v>
      </c>
      <c r="F62" s="7">
        <v>2162.3658839999998</v>
      </c>
      <c r="G62" s="7">
        <v>6594.8431939999991</v>
      </c>
      <c r="H62" s="7">
        <v>15498.377810999998</v>
      </c>
      <c r="I62" s="7">
        <v>34410.744543999994</v>
      </c>
      <c r="J62" s="7">
        <v>42151.381163999999</v>
      </c>
      <c r="K62" s="7">
        <v>49753.894196000008</v>
      </c>
    </row>
    <row r="63" spans="1:11" x14ac:dyDescent="0.2">
      <c r="A63" s="7">
        <v>62</v>
      </c>
      <c r="B63" s="7" t="s">
        <v>26</v>
      </c>
      <c r="C63" s="7" t="s">
        <v>137</v>
      </c>
      <c r="D63" s="7" t="s">
        <v>138</v>
      </c>
      <c r="E63" s="7">
        <v>506.90588400000001</v>
      </c>
      <c r="F63" s="7">
        <v>678.90779599999996</v>
      </c>
      <c r="G63" s="7">
        <v>2012.3517499999998</v>
      </c>
      <c r="H63" s="7">
        <v>4894.0251569999991</v>
      </c>
      <c r="I63" s="7">
        <v>12086.299439999999</v>
      </c>
      <c r="J63" s="7">
        <v>15724.072818000001</v>
      </c>
      <c r="K63" s="7">
        <v>20403.221594000002</v>
      </c>
    </row>
    <row r="64" spans="1:11" x14ac:dyDescent="0.2">
      <c r="A64" s="7">
        <v>63</v>
      </c>
      <c r="B64" s="7" t="s">
        <v>11</v>
      </c>
      <c r="C64" s="7" t="s">
        <v>139</v>
      </c>
      <c r="D64" s="7" t="s">
        <v>140</v>
      </c>
      <c r="E64" s="7">
        <v>785.89373399999999</v>
      </c>
      <c r="F64" s="7">
        <v>898.37288799999999</v>
      </c>
      <c r="G64" s="7">
        <v>2665.4426359999998</v>
      </c>
      <c r="H64" s="7">
        <v>6029.983952999999</v>
      </c>
      <c r="I64" s="7">
        <v>11710.345119999998</v>
      </c>
      <c r="J64" s="7">
        <v>13580.627913</v>
      </c>
      <c r="K64" s="7">
        <v>15375.592060000001</v>
      </c>
    </row>
    <row r="65" spans="1:11" x14ac:dyDescent="0.2">
      <c r="A65" s="7">
        <v>64</v>
      </c>
      <c r="B65" s="7" t="s">
        <v>11</v>
      </c>
      <c r="C65" s="7" t="s">
        <v>141</v>
      </c>
      <c r="D65" s="7" t="s">
        <v>142</v>
      </c>
      <c r="E65" s="7">
        <v>698.47934400000008</v>
      </c>
      <c r="F65" s="7">
        <v>688.0577199999999</v>
      </c>
      <c r="G65" s="7">
        <v>1951.9188160000001</v>
      </c>
      <c r="H65" s="7">
        <v>4365.1591199999993</v>
      </c>
      <c r="I65" s="7">
        <v>9020.058672000001</v>
      </c>
      <c r="J65" s="7">
        <v>10434.990374999999</v>
      </c>
      <c r="K65" s="7">
        <v>12020.930250000001</v>
      </c>
    </row>
    <row r="66" spans="1:11" x14ac:dyDescent="0.2">
      <c r="A66" s="7">
        <v>65</v>
      </c>
      <c r="B66" s="7" t="s">
        <v>19</v>
      </c>
      <c r="C66" s="7" t="s">
        <v>143</v>
      </c>
      <c r="D66" s="7" t="s">
        <v>144</v>
      </c>
      <c r="E66" s="7">
        <v>1031.6903219999999</v>
      </c>
      <c r="F66" s="7">
        <v>1537.8416759999996</v>
      </c>
      <c r="G66" s="7">
        <v>4019.6142519999989</v>
      </c>
      <c r="H66" s="7">
        <v>7060.4081729999998</v>
      </c>
      <c r="I66" s="7">
        <v>10321.507231999998</v>
      </c>
      <c r="J66" s="7">
        <v>9662.0227649999997</v>
      </c>
      <c r="K66" s="7">
        <v>9310.2614400000002</v>
      </c>
    </row>
    <row r="67" spans="1:11" x14ac:dyDescent="0.2">
      <c r="A67" s="7">
        <v>66</v>
      </c>
      <c r="B67" s="7" t="s">
        <v>14</v>
      </c>
      <c r="C67" s="7" t="s">
        <v>145</v>
      </c>
      <c r="D67" s="7" t="s">
        <v>146</v>
      </c>
      <c r="E67" s="7">
        <v>715.54732200000024</v>
      </c>
      <c r="F67" s="7">
        <v>764.31986400000005</v>
      </c>
      <c r="G67" s="7">
        <v>2321.2952779999996</v>
      </c>
      <c r="H67" s="7">
        <v>5280.6167189999987</v>
      </c>
      <c r="I67" s="7">
        <v>9515.7815360000004</v>
      </c>
      <c r="J67" s="7">
        <v>11369.668715999998</v>
      </c>
      <c r="K67" s="7">
        <v>16383.407948000002</v>
      </c>
    </row>
    <row r="68" spans="1:11" x14ac:dyDescent="0.2">
      <c r="A68" s="7">
        <v>67</v>
      </c>
      <c r="B68" s="7" t="s">
        <v>11</v>
      </c>
      <c r="C68" s="7" t="s">
        <v>147</v>
      </c>
      <c r="D68" s="7" t="s">
        <v>148</v>
      </c>
      <c r="E68" s="7">
        <v>329.16684600000002</v>
      </c>
      <c r="F68" s="7">
        <v>443.36132399999997</v>
      </c>
      <c r="G68" s="7">
        <v>1308.5253319999999</v>
      </c>
      <c r="H68" s="7">
        <v>2922.8848109999999</v>
      </c>
      <c r="I68" s="7">
        <v>6071.9506880000008</v>
      </c>
      <c r="J68" s="7">
        <v>7621.8627149999993</v>
      </c>
      <c r="K68" s="7">
        <v>7337.4563660000003</v>
      </c>
    </row>
    <row r="69" spans="1:11" x14ac:dyDescent="0.2">
      <c r="A69" s="7">
        <v>68</v>
      </c>
      <c r="B69" s="7" t="s">
        <v>11</v>
      </c>
      <c r="C69" s="7" t="s">
        <v>149</v>
      </c>
      <c r="D69" s="7" t="s">
        <v>150</v>
      </c>
      <c r="E69" s="7">
        <v>368.64478800000012</v>
      </c>
      <c r="F69" s="7">
        <v>432.60893199999992</v>
      </c>
      <c r="G69" s="7">
        <v>1295.7612939999997</v>
      </c>
      <c r="H69" s="7">
        <v>3418.0495019999994</v>
      </c>
      <c r="I69" s="7">
        <v>8895.3670239999992</v>
      </c>
      <c r="J69" s="7">
        <v>11072.333637</v>
      </c>
      <c r="K69" s="7">
        <v>13313.100569999999</v>
      </c>
    </row>
    <row r="70" spans="1:11" x14ac:dyDescent="0.2">
      <c r="A70" s="7">
        <v>69</v>
      </c>
      <c r="B70" s="7" t="s">
        <v>19</v>
      </c>
      <c r="C70" s="7" t="s">
        <v>151</v>
      </c>
      <c r="D70" s="7" t="s">
        <v>152</v>
      </c>
      <c r="E70" s="7">
        <v>799.22518200000013</v>
      </c>
      <c r="F70" s="7">
        <v>941.04891999999973</v>
      </c>
      <c r="G70" s="7">
        <v>2174.9643919999994</v>
      </c>
      <c r="H70" s="7">
        <v>4148.4744000000001</v>
      </c>
      <c r="I70" s="7">
        <v>6242.1827039999998</v>
      </c>
      <c r="J70" s="7">
        <v>6041.4015239999999</v>
      </c>
      <c r="K70" s="7">
        <v>6031.33302</v>
      </c>
    </row>
    <row r="71" spans="1:11" x14ac:dyDescent="0.2">
      <c r="A71" s="7">
        <v>70</v>
      </c>
      <c r="B71" s="7" t="s">
        <v>26</v>
      </c>
      <c r="C71" s="7" t="s">
        <v>153</v>
      </c>
      <c r="D71" s="7" t="s">
        <v>154</v>
      </c>
      <c r="E71" s="7">
        <v>276.73990200000003</v>
      </c>
      <c r="F71" s="7">
        <v>395.36089600000003</v>
      </c>
      <c r="G71" s="7">
        <v>1106.3950859999998</v>
      </c>
      <c r="H71" s="7">
        <v>2673.7678799999999</v>
      </c>
      <c r="I71" s="7">
        <v>6001.0775679999997</v>
      </c>
      <c r="J71" s="7">
        <v>7207.150067999999</v>
      </c>
      <c r="K71" s="7">
        <v>8092.6598120000017</v>
      </c>
    </row>
    <row r="72" spans="1:11" x14ac:dyDescent="0.2">
      <c r="A72" s="7">
        <v>71</v>
      </c>
      <c r="B72" s="7" t="s">
        <v>19</v>
      </c>
      <c r="C72" s="7" t="s">
        <v>155</v>
      </c>
      <c r="D72" s="7" t="s">
        <v>156</v>
      </c>
      <c r="E72" s="7">
        <v>1026.6969240000001</v>
      </c>
      <c r="F72" s="7">
        <v>1636.712728</v>
      </c>
      <c r="G72" s="7">
        <v>4055.3514099999993</v>
      </c>
      <c r="H72" s="7">
        <v>6809.3609849999993</v>
      </c>
      <c r="I72" s="7">
        <v>9940.5970559999987</v>
      </c>
      <c r="J72" s="7">
        <v>9100.8727739999995</v>
      </c>
      <c r="K72" s="7">
        <v>8013.6947819999996</v>
      </c>
    </row>
    <row r="73" spans="1:11" x14ac:dyDescent="0.2">
      <c r="A73" s="7">
        <v>72</v>
      </c>
      <c r="B73" s="7" t="s">
        <v>11</v>
      </c>
      <c r="C73" s="7" t="s">
        <v>157</v>
      </c>
      <c r="D73" s="7" t="s">
        <v>158</v>
      </c>
      <c r="E73" s="7">
        <v>289.43492400000002</v>
      </c>
      <c r="F73" s="7">
        <v>442.2674199999999</v>
      </c>
      <c r="G73" s="7">
        <v>1494.0629599999997</v>
      </c>
      <c r="H73" s="7">
        <v>3883.7071349999997</v>
      </c>
      <c r="I73" s="7">
        <v>8944.2138720000003</v>
      </c>
      <c r="J73" s="7">
        <v>11165.722658999999</v>
      </c>
      <c r="K73" s="7">
        <v>14629.892997999999</v>
      </c>
    </row>
    <row r="74" spans="1:11" x14ac:dyDescent="0.2">
      <c r="A74" s="7">
        <v>73</v>
      </c>
      <c r="B74" s="7" t="s">
        <v>19</v>
      </c>
      <c r="C74" s="7" t="s">
        <v>159</v>
      </c>
      <c r="D74" s="7" t="s">
        <v>160</v>
      </c>
      <c r="E74" s="7">
        <v>735.46480800000006</v>
      </c>
      <c r="F74" s="7">
        <v>1144.1179119999999</v>
      </c>
      <c r="G74" s="7">
        <v>3293.5780519999994</v>
      </c>
      <c r="H74" s="7">
        <v>6339.1522319999985</v>
      </c>
      <c r="I74" s="7">
        <v>10737.375935999999</v>
      </c>
      <c r="J74" s="7">
        <v>12520.521350999998</v>
      </c>
      <c r="K74" s="7">
        <v>13445.510014000001</v>
      </c>
    </row>
    <row r="75" spans="1:11" x14ac:dyDescent="0.2">
      <c r="A75" s="7">
        <v>74</v>
      </c>
      <c r="B75" s="7" t="s">
        <v>11</v>
      </c>
      <c r="C75" s="7" t="s">
        <v>161</v>
      </c>
      <c r="D75" s="7" t="s">
        <v>162</v>
      </c>
      <c r="E75" s="7">
        <v>800.11290600000029</v>
      </c>
      <c r="F75" s="7">
        <v>1078.4044039999999</v>
      </c>
      <c r="G75" s="7">
        <v>3034.3656379999998</v>
      </c>
      <c r="H75" s="7">
        <v>6319.0224089999983</v>
      </c>
      <c r="I75" s="7">
        <v>14031.516160000001</v>
      </c>
      <c r="J75" s="7">
        <v>16875.305945999997</v>
      </c>
      <c r="K75" s="7">
        <v>18329.952678000001</v>
      </c>
    </row>
    <row r="76" spans="1:11" x14ac:dyDescent="0.2">
      <c r="A76" s="7">
        <v>75</v>
      </c>
      <c r="B76" s="7" t="s">
        <v>14</v>
      </c>
      <c r="C76" s="7" t="s">
        <v>163</v>
      </c>
      <c r="D76" s="7" t="s">
        <v>164</v>
      </c>
      <c r="E76" s="7">
        <v>416.62405800000005</v>
      </c>
      <c r="F76" s="7">
        <v>559.64087199999994</v>
      </c>
      <c r="G76" s="7">
        <v>1792.3004039999998</v>
      </c>
      <c r="H76" s="7">
        <v>4646.1371039999985</v>
      </c>
      <c r="I76" s="7">
        <v>11665.578656</v>
      </c>
      <c r="J76" s="7">
        <v>14712.350976</v>
      </c>
      <c r="K76" s="7">
        <v>18288.733390000005</v>
      </c>
    </row>
    <row r="77" spans="1:11" x14ac:dyDescent="0.2">
      <c r="A77" s="7">
        <v>76</v>
      </c>
      <c r="B77" s="7" t="s">
        <v>19</v>
      </c>
      <c r="C77" s="7" t="s">
        <v>165</v>
      </c>
      <c r="D77" s="7" t="s">
        <v>166</v>
      </c>
      <c r="E77" s="7">
        <v>760.09743000000003</v>
      </c>
      <c r="F77" s="7">
        <v>1082.8553959999997</v>
      </c>
      <c r="G77" s="7">
        <v>3219.4599739999994</v>
      </c>
      <c r="H77" s="7">
        <v>6316.1222039999984</v>
      </c>
      <c r="I77" s="7">
        <v>11852.167535999997</v>
      </c>
      <c r="J77" s="7">
        <v>13844.972861999999</v>
      </c>
      <c r="K77" s="7">
        <v>16867.601954000002</v>
      </c>
    </row>
    <row r="78" spans="1:11" x14ac:dyDescent="0.2">
      <c r="A78" s="7">
        <v>77</v>
      </c>
      <c r="B78" s="7" t="s">
        <v>26</v>
      </c>
      <c r="C78" s="7" t="s">
        <v>167</v>
      </c>
      <c r="D78" s="7" t="s">
        <v>168</v>
      </c>
      <c r="E78" s="7">
        <v>431.95746600000007</v>
      </c>
      <c r="F78" s="7">
        <v>644.49014</v>
      </c>
      <c r="G78" s="7">
        <v>1884.4793099999995</v>
      </c>
      <c r="H78" s="7">
        <v>4489.0858529999996</v>
      </c>
      <c r="I78" s="7">
        <v>10916.165423999997</v>
      </c>
      <c r="J78" s="7">
        <v>14033.362121999999</v>
      </c>
      <c r="K78" s="7">
        <v>17185.545828000002</v>
      </c>
    </row>
    <row r="79" spans="1:11" x14ac:dyDescent="0.2">
      <c r="A79" s="7">
        <v>78</v>
      </c>
      <c r="B79" s="7" t="s">
        <v>26</v>
      </c>
      <c r="C79" s="7" t="s">
        <v>169</v>
      </c>
      <c r="D79" s="7" t="s">
        <v>170</v>
      </c>
      <c r="E79" s="7">
        <v>1513.8612900000001</v>
      </c>
      <c r="F79" s="7">
        <v>2554.6793720000001</v>
      </c>
      <c r="G79" s="7">
        <v>7955.9222439999994</v>
      </c>
      <c r="H79" s="7">
        <v>15634.377674999998</v>
      </c>
      <c r="I79" s="7">
        <v>26500.700096</v>
      </c>
      <c r="J79" s="7">
        <v>30442.444749000002</v>
      </c>
      <c r="K79" s="7">
        <v>38362.043767999996</v>
      </c>
    </row>
    <row r="80" spans="1:11" x14ac:dyDescent="0.2">
      <c r="A80" s="7">
        <v>79</v>
      </c>
      <c r="B80" s="7" t="s">
        <v>11</v>
      </c>
      <c r="C80" s="7" t="s">
        <v>171</v>
      </c>
      <c r="D80" s="7" t="s">
        <v>172</v>
      </c>
      <c r="E80" s="7">
        <v>582.130584</v>
      </c>
      <c r="F80" s="7">
        <v>801.79545599999983</v>
      </c>
      <c r="G80" s="7">
        <v>2293.2623479999997</v>
      </c>
      <c r="H80" s="7">
        <v>4753.090314</v>
      </c>
      <c r="I80" s="7">
        <v>9489.2439519999989</v>
      </c>
      <c r="J80" s="7">
        <v>11070.352179</v>
      </c>
      <c r="K80" s="7">
        <v>11416.338974</v>
      </c>
    </row>
    <row r="81" spans="1:11" x14ac:dyDescent="0.2">
      <c r="A81" s="7">
        <v>80</v>
      </c>
      <c r="B81" s="7" t="s">
        <v>14</v>
      </c>
      <c r="C81" s="7" t="s">
        <v>173</v>
      </c>
      <c r="D81" s="7" t="s">
        <v>174</v>
      </c>
      <c r="E81" s="7">
        <v>377.99701200000004</v>
      </c>
      <c r="F81" s="7">
        <v>560.28145599999993</v>
      </c>
      <c r="G81" s="7">
        <v>2004.4207919999997</v>
      </c>
      <c r="H81" s="7">
        <v>4867.3631159999995</v>
      </c>
      <c r="I81" s="7">
        <v>10582.137712000002</v>
      </c>
      <c r="J81" s="7">
        <v>12575.666906999999</v>
      </c>
      <c r="K81" s="7">
        <v>15407.603976</v>
      </c>
    </row>
    <row r="82" spans="1:11" x14ac:dyDescent="0.2">
      <c r="A82" s="7">
        <v>81</v>
      </c>
      <c r="B82" s="7" t="s">
        <v>19</v>
      </c>
      <c r="C82" s="7" t="s">
        <v>175</v>
      </c>
      <c r="D82" s="7" t="s">
        <v>176</v>
      </c>
      <c r="E82" s="7">
        <v>1153.3701060000003</v>
      </c>
      <c r="F82" s="7">
        <v>1463.8403640000001</v>
      </c>
      <c r="G82" s="7">
        <v>4100.1756439999999</v>
      </c>
      <c r="H82" s="7">
        <v>7616.2921379999989</v>
      </c>
      <c r="I82" s="7">
        <v>12048.628384</v>
      </c>
      <c r="J82" s="7">
        <v>13061.163915000001</v>
      </c>
      <c r="K82" s="7">
        <v>14095.952284000001</v>
      </c>
    </row>
    <row r="83" spans="1:11" x14ac:dyDescent="0.2">
      <c r="A83" s="7">
        <v>82</v>
      </c>
      <c r="B83" s="7" t="s">
        <v>14</v>
      </c>
      <c r="C83" s="7" t="s">
        <v>177</v>
      </c>
      <c r="D83" s="7" t="s">
        <v>178</v>
      </c>
      <c r="E83" s="7">
        <v>509.63255999999996</v>
      </c>
      <c r="F83" s="7">
        <v>831.60128799999995</v>
      </c>
      <c r="G83" s="7">
        <v>2771.3484239999993</v>
      </c>
      <c r="H83" s="7">
        <v>6198.1130609999982</v>
      </c>
      <c r="I83" s="7">
        <v>11919.99656</v>
      </c>
      <c r="J83" s="7">
        <v>14304.361779000001</v>
      </c>
      <c r="K83" s="7">
        <v>19405.278085999998</v>
      </c>
    </row>
    <row r="84" spans="1:11" x14ac:dyDescent="0.2">
      <c r="A84" s="7">
        <v>83</v>
      </c>
      <c r="B84" s="7" t="s">
        <v>19</v>
      </c>
      <c r="C84" s="7" t="s">
        <v>179</v>
      </c>
      <c r="D84" s="7" t="s">
        <v>180</v>
      </c>
      <c r="E84" s="7">
        <v>989.69704200000012</v>
      </c>
      <c r="F84" s="7">
        <v>1429.5845479999998</v>
      </c>
      <c r="G84" s="7">
        <v>3801.6231559999992</v>
      </c>
      <c r="H84" s="7">
        <v>7070.5994309999987</v>
      </c>
      <c r="I84" s="7">
        <v>10358.48792</v>
      </c>
      <c r="J84" s="7">
        <v>10904.065280999999</v>
      </c>
      <c r="K84" s="7">
        <v>10097.876554</v>
      </c>
    </row>
    <row r="85" spans="1:11" x14ac:dyDescent="0.2">
      <c r="A85" s="7">
        <v>84</v>
      </c>
      <c r="B85" s="7" t="s">
        <v>11</v>
      </c>
      <c r="C85" s="7" t="s">
        <v>181</v>
      </c>
      <c r="D85" s="7" t="s">
        <v>182</v>
      </c>
      <c r="E85" s="7">
        <v>922.45012200000008</v>
      </c>
      <c r="F85" s="7">
        <v>1020.2629359999999</v>
      </c>
      <c r="G85" s="7">
        <v>2566.1244819999993</v>
      </c>
      <c r="H85" s="7">
        <v>5331.6480419999989</v>
      </c>
      <c r="I85" s="7">
        <v>10706.676271999999</v>
      </c>
      <c r="J85" s="7">
        <v>12028.621086000001</v>
      </c>
      <c r="K85" s="7">
        <v>11745.300311999999</v>
      </c>
    </row>
    <row r="86" spans="1:11" x14ac:dyDescent="0.2">
      <c r="A86" s="7">
        <v>85</v>
      </c>
      <c r="B86" s="7" t="s">
        <v>26</v>
      </c>
      <c r="C86" s="7" t="s">
        <v>183</v>
      </c>
      <c r="D86" s="7" t="s">
        <v>184</v>
      </c>
      <c r="E86" s="7">
        <v>941.12764200000004</v>
      </c>
      <c r="F86" s="7">
        <v>1265.8016279999999</v>
      </c>
      <c r="G86" s="7">
        <v>3937.0451720000001</v>
      </c>
      <c r="H86" s="7">
        <v>9761.4105749999981</v>
      </c>
      <c r="I86" s="7">
        <v>22317.123743999997</v>
      </c>
      <c r="J86" s="7">
        <v>28685.325059999999</v>
      </c>
      <c r="K86" s="7">
        <v>35815.206963999997</v>
      </c>
    </row>
    <row r="87" spans="1:11" x14ac:dyDescent="0.2">
      <c r="A87" s="7">
        <v>86</v>
      </c>
      <c r="B87" s="7" t="s">
        <v>14</v>
      </c>
      <c r="C87" s="7" t="s">
        <v>185</v>
      </c>
      <c r="D87" s="7" t="s">
        <v>186</v>
      </c>
      <c r="E87" s="7">
        <v>293.20000200000004</v>
      </c>
      <c r="F87" s="7">
        <v>404.16261200000002</v>
      </c>
      <c r="G87" s="7">
        <v>1292.3815819999998</v>
      </c>
      <c r="H87" s="7">
        <v>3422.3352659999996</v>
      </c>
      <c r="I87" s="7">
        <v>8914.2310720000005</v>
      </c>
      <c r="J87" s="7">
        <v>11567.883257999998</v>
      </c>
      <c r="K87" s="7">
        <v>14226.125732</v>
      </c>
    </row>
    <row r="88" spans="1:11" x14ac:dyDescent="0.2">
      <c r="A88" s="7">
        <v>87</v>
      </c>
      <c r="B88" s="7" t="s">
        <v>19</v>
      </c>
      <c r="C88" s="7" t="s">
        <v>187</v>
      </c>
      <c r="D88" s="7" t="s">
        <v>188</v>
      </c>
      <c r="E88" s="7">
        <v>1238.773068</v>
      </c>
      <c r="F88" s="7">
        <v>1492.416884</v>
      </c>
      <c r="G88" s="7">
        <v>3051.5616119999995</v>
      </c>
      <c r="H88" s="7">
        <v>5031.9889199999989</v>
      </c>
      <c r="I88" s="7">
        <v>7598.5810239999992</v>
      </c>
      <c r="J88" s="7">
        <v>6726.5500229999998</v>
      </c>
      <c r="K88" s="7">
        <v>6104.8369519999997</v>
      </c>
    </row>
    <row r="89" spans="1:11" x14ac:dyDescent="0.2">
      <c r="A89" s="7">
        <v>88</v>
      </c>
      <c r="B89" s="7" t="s">
        <v>14</v>
      </c>
      <c r="C89" s="7" t="s">
        <v>189</v>
      </c>
      <c r="D89" s="7" t="s">
        <v>190</v>
      </c>
      <c r="E89" s="7">
        <v>1442.1521700000003</v>
      </c>
      <c r="F89" s="7">
        <v>1791.2915159999998</v>
      </c>
      <c r="G89" s="7">
        <v>5508.5589359999985</v>
      </c>
      <c r="H89" s="7">
        <v>13834.605707999997</v>
      </c>
      <c r="I89" s="7">
        <v>32672.069663999995</v>
      </c>
      <c r="J89" s="7">
        <v>41648.114952000004</v>
      </c>
      <c r="K89" s="7">
        <v>50438.535809999994</v>
      </c>
    </row>
    <row r="90" spans="1:11" x14ac:dyDescent="0.2">
      <c r="A90" s="7">
        <v>89</v>
      </c>
      <c r="B90" s="7" t="s">
        <v>19</v>
      </c>
      <c r="C90" s="7" t="s">
        <v>191</v>
      </c>
      <c r="D90" s="7" t="s">
        <v>192</v>
      </c>
      <c r="E90" s="7">
        <v>671.48056800000006</v>
      </c>
      <c r="F90" s="7">
        <v>853.85633199999984</v>
      </c>
      <c r="G90" s="7">
        <v>2494.4882159999993</v>
      </c>
      <c r="H90" s="7">
        <v>4672.4098049999993</v>
      </c>
      <c r="I90" s="7">
        <v>6956.8880159999981</v>
      </c>
      <c r="J90" s="7">
        <v>7659.811917</v>
      </c>
      <c r="K90" s="7">
        <v>8775.5856680000015</v>
      </c>
    </row>
    <row r="91" spans="1:11" x14ac:dyDescent="0.2">
      <c r="A91" s="7">
        <v>90</v>
      </c>
      <c r="B91" s="7" t="s">
        <v>11</v>
      </c>
      <c r="C91" s="7" t="s">
        <v>193</v>
      </c>
      <c r="D91" s="7" t="s">
        <v>194</v>
      </c>
      <c r="E91" s="7">
        <v>399.78889200000003</v>
      </c>
      <c r="F91" s="7">
        <v>528.69020399999999</v>
      </c>
      <c r="G91" s="7">
        <v>1412.0392619999998</v>
      </c>
      <c r="H91" s="7">
        <v>3118.3342469999998</v>
      </c>
      <c r="I91" s="7">
        <v>7200.3351039999989</v>
      </c>
      <c r="J91" s="7">
        <v>8383.2551369999983</v>
      </c>
      <c r="K91" s="7">
        <v>7468.231310000001</v>
      </c>
    </row>
    <row r="92" spans="1:11" x14ac:dyDescent="0.2">
      <c r="A92" s="7">
        <v>91</v>
      </c>
      <c r="B92" s="7" t="s">
        <v>19</v>
      </c>
      <c r="C92" s="7" t="s">
        <v>195</v>
      </c>
      <c r="D92" s="7" t="s">
        <v>196</v>
      </c>
      <c r="E92" s="7">
        <v>1500.3151380000002</v>
      </c>
      <c r="F92" s="7">
        <v>2088.5793319999993</v>
      </c>
      <c r="G92" s="7">
        <v>4252.6074119999994</v>
      </c>
      <c r="H92" s="7">
        <v>6965.968085999998</v>
      </c>
      <c r="I92" s="7">
        <v>10351.109888000001</v>
      </c>
      <c r="J92" s="7">
        <v>8768.1765689999993</v>
      </c>
      <c r="K92" s="7">
        <v>7814.203590000001</v>
      </c>
    </row>
    <row r="93" spans="1:11" x14ac:dyDescent="0.2">
      <c r="A93" s="7">
        <v>92</v>
      </c>
      <c r="B93" s="7" t="s">
        <v>11</v>
      </c>
      <c r="C93" s="7" t="s">
        <v>197</v>
      </c>
      <c r="D93" s="7" t="s">
        <v>198</v>
      </c>
      <c r="E93" s="7">
        <v>597.15905400000008</v>
      </c>
      <c r="F93" s="7">
        <v>524.74559199999987</v>
      </c>
      <c r="G93" s="7">
        <v>1509.0719120000001</v>
      </c>
      <c r="H93" s="7">
        <v>3454.1382959999996</v>
      </c>
      <c r="I93" s="7">
        <v>8073.7400479999997</v>
      </c>
      <c r="J93" s="7">
        <v>9812.5846290000009</v>
      </c>
      <c r="K93" s="7">
        <v>11479.743564000002</v>
      </c>
    </row>
    <row r="94" spans="1:11" x14ac:dyDescent="0.2">
      <c r="A94" s="7">
        <v>93</v>
      </c>
      <c r="B94" s="7" t="s">
        <v>11</v>
      </c>
      <c r="C94" s="7" t="s">
        <v>199</v>
      </c>
      <c r="D94" s="7" t="s">
        <v>200</v>
      </c>
      <c r="E94" s="7">
        <v>568.48122000000012</v>
      </c>
      <c r="F94" s="7">
        <v>791.49697199999991</v>
      </c>
      <c r="G94" s="7">
        <v>2288.0231219999996</v>
      </c>
      <c r="H94" s="7">
        <v>4969.1708010000002</v>
      </c>
      <c r="I94" s="7">
        <v>9658.9324319999996</v>
      </c>
      <c r="J94" s="7">
        <v>11232.894447000001</v>
      </c>
      <c r="K94" s="7">
        <v>13791.264671999998</v>
      </c>
    </row>
    <row r="95" spans="1:11" x14ac:dyDescent="0.2">
      <c r="A95" s="7">
        <v>94</v>
      </c>
      <c r="B95" s="7" t="s">
        <v>11</v>
      </c>
      <c r="C95" s="7" t="s">
        <v>201</v>
      </c>
      <c r="D95" s="7" t="s">
        <v>202</v>
      </c>
      <c r="E95" s="7">
        <v>994.95397800000001</v>
      </c>
      <c r="F95" s="7">
        <v>1031.0254639999998</v>
      </c>
      <c r="G95" s="7">
        <v>2571.7874839999995</v>
      </c>
      <c r="H95" s="7">
        <v>5012.5922279999995</v>
      </c>
      <c r="I95" s="7">
        <v>9283.2257759999993</v>
      </c>
      <c r="J95" s="7">
        <v>11169.149508</v>
      </c>
      <c r="K95" s="7">
        <v>10744.592164000002</v>
      </c>
    </row>
    <row r="96" spans="1:11" x14ac:dyDescent="0.2">
      <c r="A96" s="7">
        <v>95</v>
      </c>
      <c r="B96" s="7" t="s">
        <v>11</v>
      </c>
      <c r="C96" s="7" t="s">
        <v>203</v>
      </c>
      <c r="D96" s="7" t="s">
        <v>204</v>
      </c>
      <c r="E96" s="7">
        <v>1686.290256</v>
      </c>
      <c r="F96" s="7">
        <v>1284.6146879999997</v>
      </c>
      <c r="G96" s="7">
        <v>3253.9788579999995</v>
      </c>
      <c r="H96" s="7">
        <v>6530.3610749999989</v>
      </c>
      <c r="I96" s="7">
        <v>12075.705823999999</v>
      </c>
      <c r="J96" s="7">
        <v>13463.573552999998</v>
      </c>
      <c r="K96" s="7">
        <v>14881.260418000002</v>
      </c>
    </row>
    <row r="97" spans="1:11" x14ac:dyDescent="0.2">
      <c r="A97" s="7">
        <v>96</v>
      </c>
      <c r="B97" s="7" t="s">
        <v>26</v>
      </c>
      <c r="C97" s="7" t="s">
        <v>205</v>
      </c>
      <c r="D97" s="7" t="s">
        <v>206</v>
      </c>
      <c r="E97" s="7">
        <v>1606.7727180000002</v>
      </c>
      <c r="F97" s="7">
        <v>1502.9925679999999</v>
      </c>
      <c r="G97" s="7">
        <v>3624.3502259999996</v>
      </c>
      <c r="H97" s="7">
        <v>6905.0543309999985</v>
      </c>
      <c r="I97" s="7">
        <v>12196.275872000002</v>
      </c>
      <c r="J97" s="7">
        <v>14005.485432000003</v>
      </c>
      <c r="K97" s="7">
        <v>13337.484508000001</v>
      </c>
    </row>
    <row r="98" spans="1:11" x14ac:dyDescent="0.2">
      <c r="A98" s="7">
        <v>97</v>
      </c>
      <c r="B98" s="7" t="s">
        <v>19</v>
      </c>
      <c r="C98" s="7" t="s">
        <v>207</v>
      </c>
      <c r="D98" s="7" t="s">
        <v>208</v>
      </c>
      <c r="E98" s="7">
        <v>1088.8025400000001</v>
      </c>
      <c r="F98" s="7">
        <v>1758.4872759999998</v>
      </c>
      <c r="G98" s="7">
        <v>4633.5107779999998</v>
      </c>
      <c r="H98" s="7">
        <v>7726.1327009999986</v>
      </c>
      <c r="I98" s="7">
        <v>10830.722448000002</v>
      </c>
      <c r="J98" s="7">
        <v>9345.6992160000009</v>
      </c>
      <c r="K98" s="7">
        <v>8388.9059319999997</v>
      </c>
    </row>
    <row r="99" spans="1:11" x14ac:dyDescent="0.2">
      <c r="A99" s="7">
        <v>98</v>
      </c>
      <c r="B99" s="7" t="s">
        <v>26</v>
      </c>
      <c r="C99" s="7" t="s">
        <v>209</v>
      </c>
      <c r="D99" s="7" t="s">
        <v>210</v>
      </c>
      <c r="E99" s="7">
        <v>522.55814400000008</v>
      </c>
      <c r="F99" s="7">
        <v>718.7284719999999</v>
      </c>
      <c r="G99" s="7">
        <v>2262.8263259999999</v>
      </c>
      <c r="H99" s="7">
        <v>5653.2753899999998</v>
      </c>
      <c r="I99" s="7">
        <v>14356.401648000001</v>
      </c>
      <c r="J99" s="7">
        <v>18449.739548999998</v>
      </c>
      <c r="K99" s="7">
        <v>21358.966981999998</v>
      </c>
    </row>
    <row r="100" spans="1:11" x14ac:dyDescent="0.2">
      <c r="A100" s="7">
        <v>99</v>
      </c>
      <c r="B100" s="7" t="s">
        <v>26</v>
      </c>
      <c r="C100" s="7" t="s">
        <v>211</v>
      </c>
      <c r="D100" s="7" t="s">
        <v>212</v>
      </c>
      <c r="E100" s="7">
        <v>767.47438799999998</v>
      </c>
      <c r="F100" s="7">
        <v>832.42196799999988</v>
      </c>
      <c r="G100" s="7">
        <v>2365.6019279999996</v>
      </c>
      <c r="H100" s="7">
        <v>5232.4580069999993</v>
      </c>
      <c r="I100" s="7">
        <v>12142.70464</v>
      </c>
      <c r="J100" s="7">
        <v>14890.916763000001</v>
      </c>
      <c r="K100" s="7">
        <v>17538.993844000001</v>
      </c>
    </row>
    <row r="101" spans="1:11" x14ac:dyDescent="0.2">
      <c r="A101" s="7">
        <v>100</v>
      </c>
      <c r="B101" s="7" t="s">
        <v>11</v>
      </c>
      <c r="C101" s="7" t="s">
        <v>213</v>
      </c>
      <c r="D101" s="7" t="s">
        <v>214</v>
      </c>
      <c r="E101" s="7">
        <v>1959.6707820000001</v>
      </c>
      <c r="F101" s="7">
        <v>2105.6896839999999</v>
      </c>
      <c r="G101" s="7">
        <v>5221.3328619999993</v>
      </c>
      <c r="H101" s="7">
        <v>9447.9204330000011</v>
      </c>
      <c r="I101" s="7">
        <v>19207.302943999999</v>
      </c>
      <c r="J101" s="7">
        <v>22330.896588</v>
      </c>
      <c r="K101" s="7">
        <v>20716.987686</v>
      </c>
    </row>
    <row r="102" spans="1:11" x14ac:dyDescent="0.2">
      <c r="A102" s="7">
        <v>101</v>
      </c>
      <c r="B102" s="7" t="s">
        <v>26</v>
      </c>
      <c r="C102" s="7" t="s">
        <v>215</v>
      </c>
      <c r="D102" s="7" t="s">
        <v>216</v>
      </c>
      <c r="E102" s="7">
        <v>868.02438600000005</v>
      </c>
      <c r="F102" s="7">
        <v>1042.9264159999998</v>
      </c>
      <c r="G102" s="7">
        <v>2661.1582179999996</v>
      </c>
      <c r="H102" s="7">
        <v>4721.8276349999987</v>
      </c>
      <c r="I102" s="7">
        <v>7833.1423839999998</v>
      </c>
      <c r="J102" s="7">
        <v>8113.6755450000001</v>
      </c>
      <c r="K102" s="7">
        <v>9155.9627720000008</v>
      </c>
    </row>
    <row r="103" spans="1:11" x14ac:dyDescent="0.2">
      <c r="A103" s="7">
        <v>102</v>
      </c>
      <c r="B103" s="7" t="s">
        <v>26</v>
      </c>
      <c r="C103" s="7" t="s">
        <v>217</v>
      </c>
      <c r="D103" s="7" t="s">
        <v>218</v>
      </c>
      <c r="E103" s="7">
        <v>519.09809400000006</v>
      </c>
      <c r="F103" s="7">
        <v>733.89598799999999</v>
      </c>
      <c r="G103" s="7">
        <v>2071.6646459999997</v>
      </c>
      <c r="H103" s="7">
        <v>4671.2104109999991</v>
      </c>
      <c r="I103" s="7">
        <v>10363.227391999999</v>
      </c>
      <c r="J103" s="7">
        <v>11961.613314</v>
      </c>
      <c r="K103" s="7">
        <v>13413.807252000002</v>
      </c>
    </row>
    <row r="104" spans="1:11" x14ac:dyDescent="0.2">
      <c r="A104" s="7">
        <v>103</v>
      </c>
      <c r="B104" s="7" t="s">
        <v>14</v>
      </c>
      <c r="C104" s="7" t="s">
        <v>219</v>
      </c>
      <c r="D104" s="7" t="s">
        <v>220</v>
      </c>
      <c r="E104" s="7">
        <v>941.97463200000016</v>
      </c>
      <c r="F104" s="7">
        <v>1181.2855319999999</v>
      </c>
      <c r="G104" s="7">
        <v>3284.9486179999999</v>
      </c>
      <c r="H104" s="7">
        <v>6827.7264929999983</v>
      </c>
      <c r="I104" s="7">
        <v>13092.254303999998</v>
      </c>
      <c r="J104" s="7">
        <v>14323.139198999999</v>
      </c>
      <c r="K104" s="7">
        <v>15324.683456000002</v>
      </c>
    </row>
    <row r="105" spans="1:11" x14ac:dyDescent="0.2">
      <c r="A105" s="7">
        <v>104</v>
      </c>
      <c r="B105" s="7" t="s">
        <v>19</v>
      </c>
      <c r="C105" s="7" t="s">
        <v>221</v>
      </c>
      <c r="D105" s="7" t="s">
        <v>222</v>
      </c>
      <c r="E105" s="7">
        <v>643.68919800000003</v>
      </c>
      <c r="F105" s="7">
        <v>1113.0440159999998</v>
      </c>
      <c r="G105" s="7">
        <v>2938.5688099999998</v>
      </c>
      <c r="H105" s="7">
        <v>5321.4312689999988</v>
      </c>
      <c r="I105" s="7">
        <v>7966.2376800000002</v>
      </c>
      <c r="J105" s="7">
        <v>7986.6041489999989</v>
      </c>
      <c r="K105" s="7">
        <v>8319.6311519999999</v>
      </c>
    </row>
    <row r="106" spans="1:11" x14ac:dyDescent="0.2">
      <c r="A106" s="7">
        <v>105</v>
      </c>
      <c r="B106" s="7" t="s">
        <v>26</v>
      </c>
      <c r="C106" s="7" t="s">
        <v>223</v>
      </c>
      <c r="D106" s="7" t="s">
        <v>224</v>
      </c>
      <c r="E106" s="7">
        <v>982.38083400000005</v>
      </c>
      <c r="F106" s="7">
        <v>1412.5454559999998</v>
      </c>
      <c r="G106" s="7">
        <v>4288.9317719999999</v>
      </c>
      <c r="H106" s="7">
        <v>9877.2842069999988</v>
      </c>
      <c r="I106" s="7">
        <v>20403.064479999997</v>
      </c>
      <c r="J106" s="7">
        <v>25007.384448000004</v>
      </c>
      <c r="K106" s="7">
        <v>31858.780162000003</v>
      </c>
    </row>
    <row r="107" spans="1:11" x14ac:dyDescent="0.2">
      <c r="A107" s="7">
        <v>106</v>
      </c>
      <c r="B107" s="7" t="s">
        <v>26</v>
      </c>
      <c r="C107" s="7" t="s">
        <v>225</v>
      </c>
      <c r="D107" s="7" t="s">
        <v>226</v>
      </c>
      <c r="E107" s="7">
        <v>758.99327400000016</v>
      </c>
      <c r="F107" s="7">
        <v>1194.4348639999998</v>
      </c>
      <c r="G107" s="7">
        <v>3673.6264859999997</v>
      </c>
      <c r="H107" s="7">
        <v>7208.929286999999</v>
      </c>
      <c r="I107" s="7">
        <v>12206.153727999999</v>
      </c>
      <c r="J107" s="7">
        <v>14101.979904</v>
      </c>
      <c r="K107" s="7">
        <v>14312.100431999999</v>
      </c>
    </row>
    <row r="108" spans="1:11" x14ac:dyDescent="0.2">
      <c r="A108" s="7">
        <v>107</v>
      </c>
      <c r="B108" s="7" t="s">
        <v>26</v>
      </c>
      <c r="C108" s="7" t="s">
        <v>227</v>
      </c>
      <c r="D108" s="7" t="s">
        <v>228</v>
      </c>
      <c r="E108" s="7">
        <v>1744.0329960000004</v>
      </c>
      <c r="F108" s="7">
        <v>2392.2696839999999</v>
      </c>
      <c r="G108" s="7">
        <v>7381.2851860000001</v>
      </c>
      <c r="H108" s="7">
        <v>16525.609632</v>
      </c>
      <c r="I108" s="7">
        <v>32943.150975999997</v>
      </c>
      <c r="J108" s="7">
        <v>38286.332063999987</v>
      </c>
      <c r="K108" s="7">
        <v>44449.403711999999</v>
      </c>
    </row>
    <row r="109" spans="1:11" x14ac:dyDescent="0.2">
      <c r="A109" s="7">
        <v>108</v>
      </c>
      <c r="B109" s="7" t="s">
        <v>26</v>
      </c>
      <c r="C109" s="7" t="s">
        <v>229</v>
      </c>
      <c r="D109" s="7" t="s">
        <v>230</v>
      </c>
      <c r="E109" s="7">
        <v>290.62198800000004</v>
      </c>
      <c r="F109" s="7">
        <v>406.99147999999991</v>
      </c>
      <c r="G109" s="7">
        <v>1224.9955399999999</v>
      </c>
      <c r="H109" s="7">
        <v>2915.6241869999994</v>
      </c>
      <c r="I109" s="7">
        <v>6874.5001759999986</v>
      </c>
      <c r="J109" s="7">
        <v>8373.3152849999988</v>
      </c>
      <c r="K109" s="7">
        <v>9490.9428060000009</v>
      </c>
    </row>
    <row r="110" spans="1:11" x14ac:dyDescent="0.2">
      <c r="A110" s="7">
        <v>109</v>
      </c>
      <c r="B110" s="7" t="s">
        <v>14</v>
      </c>
      <c r="C110" s="7" t="s">
        <v>231</v>
      </c>
      <c r="D110" s="7" t="s">
        <v>232</v>
      </c>
      <c r="E110" s="7">
        <v>241.43875200000005</v>
      </c>
      <c r="F110" s="7">
        <v>354.01688000000001</v>
      </c>
      <c r="G110" s="7">
        <v>1125.0782939999999</v>
      </c>
      <c r="H110" s="7">
        <v>2710.8893699999999</v>
      </c>
      <c r="I110" s="7">
        <v>5315.0869280000006</v>
      </c>
      <c r="J110" s="7">
        <v>6290.4477600000009</v>
      </c>
      <c r="K110" s="7">
        <v>7708.1338799999994</v>
      </c>
    </row>
    <row r="111" spans="1:11" x14ac:dyDescent="0.2">
      <c r="A111" s="7">
        <v>110</v>
      </c>
      <c r="B111" s="7" t="s">
        <v>11</v>
      </c>
      <c r="C111" s="7" t="s">
        <v>233</v>
      </c>
      <c r="D111" s="7" t="s">
        <v>234</v>
      </c>
      <c r="E111" s="7">
        <v>2055.8437920000001</v>
      </c>
      <c r="F111" s="7">
        <v>1950.9111719999996</v>
      </c>
      <c r="G111" s="7">
        <v>4947.1749639999998</v>
      </c>
      <c r="H111" s="7">
        <v>9935.9135189999979</v>
      </c>
      <c r="I111" s="7">
        <v>20486.549328000001</v>
      </c>
      <c r="J111" s="7">
        <v>24973.545294</v>
      </c>
      <c r="K111" s="7">
        <v>26783.167312000001</v>
      </c>
    </row>
    <row r="112" spans="1:11" x14ac:dyDescent="0.2">
      <c r="A112" s="7">
        <v>111</v>
      </c>
      <c r="B112" s="7" t="s">
        <v>19</v>
      </c>
      <c r="C112" s="7" t="s">
        <v>235</v>
      </c>
      <c r="D112" s="7" t="s">
        <v>236</v>
      </c>
      <c r="E112" s="7">
        <v>1628.1609300000002</v>
      </c>
      <c r="F112" s="7">
        <v>1940.5201759999995</v>
      </c>
      <c r="G112" s="7">
        <v>4462.4241739999998</v>
      </c>
      <c r="H112" s="7">
        <v>7508.7859139999982</v>
      </c>
      <c r="I112" s="7">
        <v>10692.078447999998</v>
      </c>
      <c r="J112" s="7">
        <v>9636.5749589999996</v>
      </c>
      <c r="K112" s="7">
        <v>7207.8713379999999</v>
      </c>
    </row>
    <row r="113" spans="1:11" x14ac:dyDescent="0.2">
      <c r="A113" s="7">
        <v>112</v>
      </c>
      <c r="B113" s="7" t="s">
        <v>14</v>
      </c>
      <c r="C113" s="7" t="s">
        <v>237</v>
      </c>
      <c r="D113" s="7" t="s">
        <v>238</v>
      </c>
      <c r="E113" s="7">
        <v>228.77640000000002</v>
      </c>
      <c r="F113" s="7">
        <v>345.14829999999995</v>
      </c>
      <c r="G113" s="7">
        <v>1192.2282579999999</v>
      </c>
      <c r="H113" s="7">
        <v>2725.5380039999995</v>
      </c>
      <c r="I113" s="7">
        <v>5168.7439999999997</v>
      </c>
      <c r="J113" s="7">
        <v>6042.7854089999983</v>
      </c>
      <c r="K113" s="7">
        <v>6531.0276900000008</v>
      </c>
    </row>
    <row r="114" spans="1:11" x14ac:dyDescent="0.2">
      <c r="A114" s="7">
        <v>113</v>
      </c>
      <c r="B114" s="7" t="s">
        <v>26</v>
      </c>
      <c r="C114" s="7" t="s">
        <v>239</v>
      </c>
      <c r="D114" s="7" t="s">
        <v>240</v>
      </c>
      <c r="E114" s="7">
        <v>619.33850999999993</v>
      </c>
      <c r="F114" s="7">
        <v>899.08167999999989</v>
      </c>
      <c r="G114" s="7">
        <v>2692.0149819999997</v>
      </c>
      <c r="H114" s="7">
        <v>6640.6261319999985</v>
      </c>
      <c r="I114" s="7">
        <v>15675.635647999999</v>
      </c>
      <c r="J114" s="7">
        <v>19374.398441999998</v>
      </c>
      <c r="K114" s="7">
        <v>22707.799346000003</v>
      </c>
    </row>
    <row r="115" spans="1:11" x14ac:dyDescent="0.2">
      <c r="A115" s="7">
        <v>114</v>
      </c>
      <c r="B115" s="7" t="s">
        <v>11</v>
      </c>
      <c r="C115" s="7" t="s">
        <v>241</v>
      </c>
      <c r="D115" s="7" t="s">
        <v>242</v>
      </c>
      <c r="E115" s="7">
        <v>854.6498280000003</v>
      </c>
      <c r="F115" s="7">
        <v>892.89874799999984</v>
      </c>
      <c r="G115" s="7">
        <v>2386.2392779999996</v>
      </c>
      <c r="H115" s="7">
        <v>5283.6807869999984</v>
      </c>
      <c r="I115" s="7">
        <v>12391.408608000002</v>
      </c>
      <c r="J115" s="7">
        <v>15217.869995999999</v>
      </c>
      <c r="K115" s="7">
        <v>16025.377727999999</v>
      </c>
    </row>
    <row r="116" spans="1:11" x14ac:dyDescent="0.2">
      <c r="A116" s="7">
        <v>115</v>
      </c>
      <c r="B116" s="7" t="s">
        <v>26</v>
      </c>
      <c r="C116" s="7" t="s">
        <v>243</v>
      </c>
      <c r="D116" s="7" t="s">
        <v>244</v>
      </c>
      <c r="E116" s="7">
        <v>991.8135000000002</v>
      </c>
      <c r="F116" s="7">
        <v>1139.6995400000001</v>
      </c>
      <c r="G116" s="7">
        <v>3268.8531659999999</v>
      </c>
      <c r="H116" s="7">
        <v>7805.328426</v>
      </c>
      <c r="I116" s="7">
        <v>17948.555632000003</v>
      </c>
      <c r="J116" s="7">
        <v>22682.414231999999</v>
      </c>
      <c r="K116" s="7">
        <v>27863.042234000004</v>
      </c>
    </row>
    <row r="117" spans="1:11" x14ac:dyDescent="0.2">
      <c r="A117" s="7">
        <v>116</v>
      </c>
      <c r="B117" s="7" t="s">
        <v>14</v>
      </c>
      <c r="C117" s="7" t="s">
        <v>245</v>
      </c>
      <c r="D117" s="7" t="s">
        <v>246</v>
      </c>
      <c r="E117" s="7">
        <v>537.44839200000013</v>
      </c>
      <c r="F117" s="7">
        <v>764.4416359999999</v>
      </c>
      <c r="G117" s="7">
        <v>2321.7493939999999</v>
      </c>
      <c r="H117" s="7">
        <v>5199.8492699999988</v>
      </c>
      <c r="I117" s="7">
        <v>9808.578528</v>
      </c>
      <c r="J117" s="7">
        <v>11365.855344000001</v>
      </c>
      <c r="K117" s="7">
        <v>14497.354662</v>
      </c>
    </row>
    <row r="118" spans="1:11" x14ac:dyDescent="0.2">
      <c r="A118" s="7">
        <v>117</v>
      </c>
      <c r="B118" s="7" t="s">
        <v>11</v>
      </c>
      <c r="C118" s="7" t="s">
        <v>247</v>
      </c>
      <c r="D118" s="7" t="s">
        <v>248</v>
      </c>
      <c r="E118" s="7">
        <v>416.41866000000005</v>
      </c>
      <c r="F118" s="7">
        <v>555.96508799999992</v>
      </c>
      <c r="G118" s="7">
        <v>1598.3867219999997</v>
      </c>
      <c r="H118" s="7">
        <v>3426.2027729999991</v>
      </c>
      <c r="I118" s="7">
        <v>7715.3720800000001</v>
      </c>
      <c r="J118" s="7">
        <v>9377.5068630000005</v>
      </c>
      <c r="K118" s="7">
        <v>11093.819434000001</v>
      </c>
    </row>
    <row r="119" spans="1:11" x14ac:dyDescent="0.2">
      <c r="A119" s="7">
        <v>118</v>
      </c>
      <c r="B119" s="7" t="s">
        <v>14</v>
      </c>
      <c r="C119" s="7" t="s">
        <v>249</v>
      </c>
      <c r="D119" s="7" t="s">
        <v>250</v>
      </c>
      <c r="E119" s="7">
        <v>551.53933200000006</v>
      </c>
      <c r="F119" s="7">
        <v>843.09027600000002</v>
      </c>
      <c r="G119" s="7">
        <v>2584.4276199999995</v>
      </c>
      <c r="H119" s="7">
        <v>5783.1764129999992</v>
      </c>
      <c r="I119" s="7">
        <v>11385.176272000001</v>
      </c>
      <c r="J119" s="7">
        <v>12905.153343000002</v>
      </c>
      <c r="K119" s="7">
        <v>16089.055046000001</v>
      </c>
    </row>
    <row r="120" spans="1:11" x14ac:dyDescent="0.2">
      <c r="A120" s="7">
        <v>119</v>
      </c>
      <c r="B120" s="7" t="s">
        <v>11</v>
      </c>
      <c r="C120" s="7" t="s">
        <v>251</v>
      </c>
      <c r="D120" s="7" t="s">
        <v>252</v>
      </c>
      <c r="E120" s="7">
        <v>590.28134399999999</v>
      </c>
      <c r="F120" s="7">
        <v>759.44481199999984</v>
      </c>
      <c r="G120" s="7">
        <v>2022.6540659999996</v>
      </c>
      <c r="H120" s="7">
        <v>4334.6547089999995</v>
      </c>
      <c r="I120" s="7">
        <v>8310.5164000000004</v>
      </c>
      <c r="J120" s="7">
        <v>9999.6273899999997</v>
      </c>
      <c r="K120" s="7">
        <v>10741.539852</v>
      </c>
    </row>
    <row r="121" spans="1:11" x14ac:dyDescent="0.2">
      <c r="A121" s="7">
        <v>120</v>
      </c>
      <c r="B121" s="7" t="s">
        <v>11</v>
      </c>
      <c r="C121" s="7" t="s">
        <v>253</v>
      </c>
      <c r="D121" s="7" t="s">
        <v>254</v>
      </c>
      <c r="E121" s="7">
        <v>417.993516</v>
      </c>
      <c r="F121" s="7">
        <v>588.24586799999997</v>
      </c>
      <c r="G121" s="7">
        <v>1752.9326959999999</v>
      </c>
      <c r="H121" s="7">
        <v>3903.798213</v>
      </c>
      <c r="I121" s="7">
        <v>9046.5686560000013</v>
      </c>
      <c r="J121" s="7">
        <v>11208.966804</v>
      </c>
      <c r="K121" s="7">
        <v>12518.783072</v>
      </c>
    </row>
    <row r="122" spans="1:11" x14ac:dyDescent="0.2">
      <c r="A122" s="7">
        <v>121</v>
      </c>
      <c r="B122" s="7" t="s">
        <v>11</v>
      </c>
      <c r="C122" s="7" t="s">
        <v>255</v>
      </c>
      <c r="D122" s="7" t="s">
        <v>256</v>
      </c>
      <c r="E122" s="7">
        <v>914.32463400000006</v>
      </c>
      <c r="F122" s="7">
        <v>897.7532480000001</v>
      </c>
      <c r="G122" s="7">
        <v>1961.5032219999996</v>
      </c>
      <c r="H122" s="7">
        <v>3407.2819829999999</v>
      </c>
      <c r="I122" s="7">
        <v>5666.1081439999998</v>
      </c>
      <c r="J122" s="7">
        <v>5557.1864939999996</v>
      </c>
      <c r="K122" s="7">
        <v>4503.068048000001</v>
      </c>
    </row>
    <row r="123" spans="1:11" x14ac:dyDescent="0.2">
      <c r="A123" s="7">
        <v>122</v>
      </c>
      <c r="B123" s="7" t="s">
        <v>26</v>
      </c>
      <c r="C123" s="7" t="s">
        <v>257</v>
      </c>
      <c r="D123" s="7" t="s">
        <v>258</v>
      </c>
      <c r="E123" s="7">
        <v>323.03806200000008</v>
      </c>
      <c r="F123" s="7">
        <v>479.55401199999994</v>
      </c>
      <c r="G123" s="7">
        <v>1659.946418</v>
      </c>
      <c r="H123" s="7">
        <v>4343.5479149999992</v>
      </c>
      <c r="I123" s="7">
        <v>11182.394655999999</v>
      </c>
      <c r="J123" s="7">
        <v>14671.794402000001</v>
      </c>
      <c r="K123" s="7">
        <v>18968.692862</v>
      </c>
    </row>
    <row r="124" spans="1:11" x14ac:dyDescent="0.2">
      <c r="A124" s="7">
        <v>123</v>
      </c>
      <c r="B124" s="7" t="s">
        <v>14</v>
      </c>
      <c r="C124" s="7" t="s">
        <v>259</v>
      </c>
      <c r="D124" s="7" t="s">
        <v>260</v>
      </c>
      <c r="E124" s="7">
        <v>481.58739000000008</v>
      </c>
      <c r="F124" s="7">
        <v>739.04787599999997</v>
      </c>
      <c r="G124" s="7">
        <v>2379.4125319999998</v>
      </c>
      <c r="H124" s="7">
        <v>5414.8942259999994</v>
      </c>
      <c r="I124" s="7">
        <v>11824.698912</v>
      </c>
      <c r="J124" s="7">
        <v>15327.826443</v>
      </c>
      <c r="K124" s="7">
        <v>20995.209474000003</v>
      </c>
    </row>
    <row r="125" spans="1:11" x14ac:dyDescent="0.2">
      <c r="A125" s="7">
        <v>124</v>
      </c>
      <c r="B125" s="7" t="s">
        <v>26</v>
      </c>
      <c r="C125" s="7" t="s">
        <v>261</v>
      </c>
      <c r="D125" s="7" t="s">
        <v>262</v>
      </c>
      <c r="E125" s="7">
        <v>610.74484200000006</v>
      </c>
      <c r="F125" s="7">
        <v>737.75900799999988</v>
      </c>
      <c r="G125" s="7">
        <v>2146.47669</v>
      </c>
      <c r="H125" s="7">
        <v>5058.2306249999992</v>
      </c>
      <c r="I125" s="7">
        <v>11246.125263999998</v>
      </c>
      <c r="J125" s="7">
        <v>14034.957660000002</v>
      </c>
      <c r="K125" s="7">
        <v>16777.775438000001</v>
      </c>
    </row>
    <row r="126" spans="1:11" x14ac:dyDescent="0.2">
      <c r="A126" s="7">
        <v>125</v>
      </c>
      <c r="B126" s="7" t="s">
        <v>11</v>
      </c>
      <c r="C126" s="7" t="s">
        <v>263</v>
      </c>
      <c r="D126" s="7" t="s">
        <v>264</v>
      </c>
      <c r="E126" s="7">
        <v>511.67959200000007</v>
      </c>
      <c r="F126" s="7">
        <v>787.25662399999976</v>
      </c>
      <c r="G126" s="7">
        <v>2305.6938759999994</v>
      </c>
      <c r="H126" s="7">
        <v>5017.6912589999993</v>
      </c>
      <c r="I126" s="7">
        <v>10494.513967999999</v>
      </c>
      <c r="J126" s="7">
        <v>13011.688368000001</v>
      </c>
      <c r="K126" s="7">
        <v>13556.391691999999</v>
      </c>
    </row>
    <row r="127" spans="1:11" x14ac:dyDescent="0.2">
      <c r="A127" s="7">
        <v>126</v>
      </c>
      <c r="B127" s="7" t="s">
        <v>14</v>
      </c>
      <c r="C127" s="7" t="s">
        <v>265</v>
      </c>
      <c r="D127" s="7" t="s">
        <v>266</v>
      </c>
      <c r="E127" s="7">
        <v>871.59200399999997</v>
      </c>
      <c r="F127" s="7">
        <v>1386.9682680000001</v>
      </c>
      <c r="G127" s="7">
        <v>4296.8730619999997</v>
      </c>
      <c r="H127" s="7">
        <v>9249.9865919999975</v>
      </c>
      <c r="I127" s="7">
        <v>16108.536496000001</v>
      </c>
      <c r="J127" s="7">
        <v>18516.690035999996</v>
      </c>
      <c r="K127" s="7">
        <v>23608.609656000001</v>
      </c>
    </row>
    <row r="128" spans="1:11" x14ac:dyDescent="0.2">
      <c r="A128" s="7">
        <v>127</v>
      </c>
      <c r="B128" s="7" t="s">
        <v>14</v>
      </c>
      <c r="C128" s="7" t="s">
        <v>267</v>
      </c>
      <c r="D128" s="7" t="s">
        <v>268</v>
      </c>
      <c r="E128" s="7">
        <v>2737.0083960000002</v>
      </c>
      <c r="F128" s="7">
        <v>2982.5820359999998</v>
      </c>
      <c r="G128" s="7">
        <v>8670.5437979999988</v>
      </c>
      <c r="H128" s="7">
        <v>20285.109557999996</v>
      </c>
      <c r="I128" s="7">
        <v>47245.110703999992</v>
      </c>
      <c r="J128" s="7">
        <v>60469.421894999999</v>
      </c>
      <c r="K128" s="7">
        <v>76296.814291999995</v>
      </c>
    </row>
    <row r="129" spans="1:11" x14ac:dyDescent="0.2">
      <c r="A129" s="7">
        <v>128</v>
      </c>
      <c r="B129" s="7" t="s">
        <v>11</v>
      </c>
      <c r="C129" s="7" t="s">
        <v>269</v>
      </c>
      <c r="D129" s="7" t="s">
        <v>270</v>
      </c>
      <c r="E129" s="7">
        <v>666.88723800000002</v>
      </c>
      <c r="F129" s="7">
        <v>951.787284</v>
      </c>
      <c r="G129" s="7">
        <v>2970.3727559999998</v>
      </c>
      <c r="H129" s="7">
        <v>7363.9332899999981</v>
      </c>
      <c r="I129" s="7">
        <v>18277.523711999998</v>
      </c>
      <c r="J129" s="7">
        <v>24259.781429999999</v>
      </c>
      <c r="K129" s="7">
        <v>27224.434677999998</v>
      </c>
    </row>
    <row r="130" spans="1:11" x14ac:dyDescent="0.2">
      <c r="A130" s="7">
        <v>129</v>
      </c>
      <c r="B130" s="7" t="s">
        <v>26</v>
      </c>
      <c r="C130" s="7" t="s">
        <v>271</v>
      </c>
      <c r="D130" s="7" t="s">
        <v>272</v>
      </c>
      <c r="E130" s="7">
        <v>836.81413200000009</v>
      </c>
      <c r="F130" s="7">
        <v>828.69105200000001</v>
      </c>
      <c r="G130" s="7">
        <v>2060.0385219999998</v>
      </c>
      <c r="H130" s="7">
        <v>4278.2079689999991</v>
      </c>
      <c r="I130" s="7">
        <v>8266.7332320000005</v>
      </c>
      <c r="J130" s="7">
        <v>10490.373513</v>
      </c>
      <c r="K130" s="7">
        <v>13779.698016</v>
      </c>
    </row>
    <row r="131" spans="1:11" x14ac:dyDescent="0.2">
      <c r="A131" s="7">
        <v>130</v>
      </c>
      <c r="B131" s="7" t="s">
        <v>26</v>
      </c>
      <c r="C131" s="7" t="s">
        <v>273</v>
      </c>
      <c r="D131" s="7" t="s">
        <v>274</v>
      </c>
      <c r="E131" s="7">
        <v>1789.9371360000002</v>
      </c>
      <c r="F131" s="7">
        <v>1254.0072999999998</v>
      </c>
      <c r="G131" s="7">
        <v>2938.9753660000001</v>
      </c>
      <c r="H131" s="7">
        <v>5932.2140639999989</v>
      </c>
      <c r="I131" s="7">
        <v>11174.112080000001</v>
      </c>
      <c r="J131" s="7">
        <v>11961.046493999998</v>
      </c>
      <c r="K131" s="7">
        <v>11911.112398000001</v>
      </c>
    </row>
    <row r="132" spans="1:11" x14ac:dyDescent="0.2">
      <c r="A132" s="7">
        <v>131</v>
      </c>
      <c r="B132" s="7" t="s">
        <v>26</v>
      </c>
      <c r="C132" s="7" t="s">
        <v>275</v>
      </c>
      <c r="D132" s="7" t="s">
        <v>276</v>
      </c>
      <c r="E132" s="7">
        <v>407.04244199999999</v>
      </c>
      <c r="F132" s="7">
        <v>584.79016399999989</v>
      </c>
      <c r="G132" s="7">
        <v>1643.47147</v>
      </c>
      <c r="H132" s="7">
        <v>3697.3983059999996</v>
      </c>
      <c r="I132" s="7">
        <v>7769.1780959999996</v>
      </c>
      <c r="J132" s="7">
        <v>9209.8565820000003</v>
      </c>
      <c r="K132" s="7">
        <v>10328.770693999999</v>
      </c>
    </row>
    <row r="133" spans="1:11" x14ac:dyDescent="0.2">
      <c r="A133" s="7">
        <v>132</v>
      </c>
      <c r="B133" s="7" t="s">
        <v>26</v>
      </c>
      <c r="C133" s="7" t="s">
        <v>277</v>
      </c>
      <c r="D133" s="7" t="s">
        <v>278</v>
      </c>
      <c r="E133" s="7">
        <v>339.62207400000005</v>
      </c>
      <c r="F133" s="7">
        <v>442.76797599999998</v>
      </c>
      <c r="G133" s="7">
        <v>1192.2338339999999</v>
      </c>
      <c r="H133" s="7">
        <v>2596.9059269999998</v>
      </c>
      <c r="I133" s="7">
        <v>5580.912096</v>
      </c>
      <c r="J133" s="7">
        <v>6838.7659109999995</v>
      </c>
      <c r="K133" s="7">
        <v>8193.3104540000004</v>
      </c>
    </row>
    <row r="134" spans="1:11" x14ac:dyDescent="0.2">
      <c r="A134" s="7">
        <v>133</v>
      </c>
      <c r="B134" s="7" t="s">
        <v>11</v>
      </c>
      <c r="C134" s="7" t="s">
        <v>279</v>
      </c>
      <c r="D134" s="7" t="s">
        <v>280</v>
      </c>
      <c r="E134" s="7">
        <v>668.75954400000012</v>
      </c>
      <c r="F134" s="7">
        <v>874.767292</v>
      </c>
      <c r="G134" s="7">
        <v>2508.9103759999994</v>
      </c>
      <c r="H134" s="7">
        <v>5084.5435829999997</v>
      </c>
      <c r="I134" s="7">
        <v>9949.0393440000007</v>
      </c>
      <c r="J134" s="7">
        <v>11363.657409000001</v>
      </c>
      <c r="K134" s="7">
        <v>12352.646887999999</v>
      </c>
    </row>
    <row r="135" spans="1:11" x14ac:dyDescent="0.2">
      <c r="A135" s="7">
        <v>134</v>
      </c>
      <c r="B135" s="7" t="s">
        <v>14</v>
      </c>
      <c r="C135" s="7" t="s">
        <v>281</v>
      </c>
      <c r="D135" s="7" t="s">
        <v>282</v>
      </c>
      <c r="E135" s="7">
        <v>2191.3022700000001</v>
      </c>
      <c r="F135" s="7">
        <v>2530.444532</v>
      </c>
      <c r="G135" s="7">
        <v>7253.6211079999994</v>
      </c>
      <c r="H135" s="7">
        <v>15714.970109999997</v>
      </c>
      <c r="I135" s="7">
        <v>31079.626575999991</v>
      </c>
      <c r="J135" s="7">
        <v>37265.593563000002</v>
      </c>
      <c r="K135" s="7">
        <v>47151.997158000006</v>
      </c>
    </row>
    <row r="136" spans="1:11" x14ac:dyDescent="0.2">
      <c r="A136" s="7">
        <v>135</v>
      </c>
      <c r="B136" s="7" t="s">
        <v>14</v>
      </c>
      <c r="C136" s="7" t="s">
        <v>283</v>
      </c>
      <c r="D136" s="7" t="s">
        <v>284</v>
      </c>
      <c r="E136" s="7">
        <v>999.20673000000011</v>
      </c>
      <c r="F136" s="7">
        <v>857.98241199999995</v>
      </c>
      <c r="G136" s="7">
        <v>2144.6502219999993</v>
      </c>
      <c r="H136" s="7">
        <v>4300.5948299999991</v>
      </c>
      <c r="I136" s="7">
        <v>8445.6011040000012</v>
      </c>
      <c r="J136" s="7">
        <v>9225.915074999999</v>
      </c>
      <c r="K136" s="7">
        <v>10408.409138000001</v>
      </c>
    </row>
    <row r="137" spans="1:11" x14ac:dyDescent="0.2">
      <c r="A137" s="7">
        <v>136</v>
      </c>
      <c r="B137" s="7" t="s">
        <v>19</v>
      </c>
      <c r="C137" s="7" t="s">
        <v>285</v>
      </c>
      <c r="D137" s="7" t="s">
        <v>286</v>
      </c>
      <c r="E137" s="7">
        <v>1046.0021400000003</v>
      </c>
      <c r="F137" s="7">
        <v>1612.4951079999996</v>
      </c>
      <c r="G137" s="7">
        <v>4395.9176639999996</v>
      </c>
      <c r="H137" s="7">
        <v>7437.2770079999991</v>
      </c>
      <c r="I137" s="7">
        <v>11217.03744</v>
      </c>
      <c r="J137" s="7">
        <v>12046.860026999999</v>
      </c>
      <c r="K137" s="7">
        <v>12528.484530000003</v>
      </c>
    </row>
    <row r="138" spans="1:11" x14ac:dyDescent="0.2">
      <c r="A138" s="7">
        <v>137</v>
      </c>
      <c r="B138" s="7" t="s">
        <v>26</v>
      </c>
      <c r="C138" s="7" t="s">
        <v>287</v>
      </c>
      <c r="D138" s="7" t="s">
        <v>288</v>
      </c>
      <c r="E138" s="7">
        <v>430.00749000000013</v>
      </c>
      <c r="F138" s="7">
        <v>641.84091999999987</v>
      </c>
      <c r="G138" s="7">
        <v>1925.492512</v>
      </c>
      <c r="H138" s="7">
        <v>4329.5507639999996</v>
      </c>
      <c r="I138" s="7">
        <v>8952.1718720000008</v>
      </c>
      <c r="J138" s="7">
        <v>11477.805309000001</v>
      </c>
      <c r="K138" s="7">
        <v>13855.604196000002</v>
      </c>
    </row>
    <row r="139" spans="1:11" x14ac:dyDescent="0.2">
      <c r="A139" s="7">
        <v>138</v>
      </c>
      <c r="B139" s="7" t="s">
        <v>19</v>
      </c>
      <c r="C139" s="7" t="s">
        <v>289</v>
      </c>
      <c r="D139" s="7" t="s">
        <v>290</v>
      </c>
      <c r="E139" s="7">
        <v>512.87623200000007</v>
      </c>
      <c r="F139" s="7">
        <v>941.62076399999989</v>
      </c>
      <c r="G139" s="7">
        <v>2922.8518699999991</v>
      </c>
      <c r="H139" s="7">
        <v>5767.9689059999992</v>
      </c>
      <c r="I139" s="7">
        <v>8840.9004480000003</v>
      </c>
      <c r="J139" s="7">
        <v>9605.8997459999991</v>
      </c>
      <c r="K139" s="7">
        <v>11231.032440000001</v>
      </c>
    </row>
    <row r="140" spans="1:11" x14ac:dyDescent="0.2">
      <c r="A140" s="7">
        <v>139</v>
      </c>
      <c r="B140" s="7" t="s">
        <v>11</v>
      </c>
      <c r="C140" s="7" t="s">
        <v>291</v>
      </c>
      <c r="D140" s="7" t="s">
        <v>292</v>
      </c>
      <c r="E140" s="7">
        <v>685.28003400000011</v>
      </c>
      <c r="F140" s="7">
        <v>947.13194799999985</v>
      </c>
      <c r="G140" s="7">
        <v>2691.2936279999999</v>
      </c>
      <c r="H140" s="7">
        <v>5940.6963839999999</v>
      </c>
      <c r="I140" s="7">
        <v>12822.743248000001</v>
      </c>
      <c r="J140" s="7">
        <v>15463.000349999997</v>
      </c>
      <c r="K140" s="7">
        <v>17107.769779999999</v>
      </c>
    </row>
    <row r="141" spans="1:11" x14ac:dyDescent="0.2">
      <c r="A141" s="7">
        <v>140</v>
      </c>
      <c r="B141" s="7" t="s">
        <v>26</v>
      </c>
      <c r="C141" s="7" t="s">
        <v>293</v>
      </c>
      <c r="D141" s="7" t="s">
        <v>294</v>
      </c>
      <c r="E141" s="7">
        <v>300.35577600000005</v>
      </c>
      <c r="F141" s="7">
        <v>420.42663599999992</v>
      </c>
      <c r="G141" s="7">
        <v>1288.6158959999998</v>
      </c>
      <c r="H141" s="7">
        <v>2899.3027139999995</v>
      </c>
      <c r="I141" s="7">
        <v>6039.4408319999984</v>
      </c>
      <c r="J141" s="7">
        <v>7511.9496840000011</v>
      </c>
      <c r="K141" s="7">
        <v>9653.5998399999989</v>
      </c>
    </row>
    <row r="142" spans="1:11" x14ac:dyDescent="0.2">
      <c r="A142" s="7">
        <v>141</v>
      </c>
      <c r="B142" s="7" t="s">
        <v>11</v>
      </c>
      <c r="C142" s="7" t="s">
        <v>295</v>
      </c>
      <c r="D142" s="7" t="s">
        <v>296</v>
      </c>
      <c r="E142" s="7">
        <v>933.51686400000017</v>
      </c>
      <c r="F142" s="7">
        <v>1176.9589720000001</v>
      </c>
      <c r="G142" s="7">
        <v>3020.2309699999996</v>
      </c>
      <c r="H142" s="7">
        <v>5576.1291809999993</v>
      </c>
      <c r="I142" s="7">
        <v>10249.169104000001</v>
      </c>
      <c r="J142" s="7">
        <v>10794.918662999999</v>
      </c>
      <c r="K142" s="7">
        <v>11226.999428000003</v>
      </c>
    </row>
    <row r="143" spans="1:11" x14ac:dyDescent="0.2">
      <c r="A143" s="7">
        <v>142</v>
      </c>
      <c r="B143" s="7" t="s">
        <v>26</v>
      </c>
      <c r="C143" s="7" t="s">
        <v>297</v>
      </c>
      <c r="D143" s="7" t="s">
        <v>298</v>
      </c>
      <c r="E143" s="7">
        <v>1862.0528220000003</v>
      </c>
      <c r="F143" s="7">
        <v>2195.152904</v>
      </c>
      <c r="G143" s="7">
        <v>5438.8631999999989</v>
      </c>
      <c r="H143" s="7">
        <v>10630.314827999999</v>
      </c>
      <c r="I143" s="7">
        <v>18037.474736</v>
      </c>
      <c r="J143" s="7">
        <v>19486.185597</v>
      </c>
      <c r="K143" s="7">
        <v>20165.851097999999</v>
      </c>
    </row>
    <row r="144" spans="1:11" x14ac:dyDescent="0.2">
      <c r="A144" s="7">
        <v>143</v>
      </c>
      <c r="B144" s="7" t="s">
        <v>11</v>
      </c>
      <c r="C144" s="7" t="s">
        <v>299</v>
      </c>
      <c r="D144" s="7" t="s">
        <v>300</v>
      </c>
      <c r="E144" s="7">
        <v>253.38238200000001</v>
      </c>
      <c r="F144" s="7">
        <v>323.36183599999998</v>
      </c>
      <c r="G144" s="7">
        <v>971.97338799999989</v>
      </c>
      <c r="H144" s="7">
        <v>2479.3645589999996</v>
      </c>
      <c r="I144" s="7">
        <v>6341.3502399999998</v>
      </c>
      <c r="J144" s="7">
        <v>8379.8548199999987</v>
      </c>
      <c r="K144" s="7">
        <v>9814.688688000002</v>
      </c>
    </row>
    <row r="145" spans="1:11" x14ac:dyDescent="0.2">
      <c r="A145" s="7">
        <v>144</v>
      </c>
      <c r="B145" s="7" t="s">
        <v>11</v>
      </c>
      <c r="C145" s="7" t="s">
        <v>301</v>
      </c>
      <c r="D145" s="7" t="s">
        <v>302</v>
      </c>
      <c r="E145" s="7">
        <v>2488.530186</v>
      </c>
      <c r="F145" s="7">
        <v>2354.3098599999994</v>
      </c>
      <c r="G145" s="7">
        <v>5879.2535479999997</v>
      </c>
      <c r="H145" s="7">
        <v>12054.042566999999</v>
      </c>
      <c r="I145" s="7">
        <v>23326.393551999998</v>
      </c>
      <c r="J145" s="7">
        <v>26314.084242000001</v>
      </c>
      <c r="K145" s="7">
        <v>31845.085854000001</v>
      </c>
    </row>
    <row r="146" spans="1:11" x14ac:dyDescent="0.2">
      <c r="A146" s="7">
        <v>145</v>
      </c>
      <c r="B146" s="7" t="s">
        <v>26</v>
      </c>
      <c r="C146" s="7" t="s">
        <v>303</v>
      </c>
      <c r="D146" s="7" t="s">
        <v>304</v>
      </c>
      <c r="E146" s="7">
        <v>683.00049600000011</v>
      </c>
      <c r="F146" s="7">
        <v>994.40731599999992</v>
      </c>
      <c r="G146" s="7">
        <v>3050.2491199999995</v>
      </c>
      <c r="H146" s="7">
        <v>7656.350309999998</v>
      </c>
      <c r="I146" s="7">
        <v>18645.263167999998</v>
      </c>
      <c r="J146" s="7">
        <v>23393.110635000001</v>
      </c>
      <c r="K146" s="7">
        <v>29077.742858000005</v>
      </c>
    </row>
    <row r="147" spans="1:11" x14ac:dyDescent="0.2">
      <c r="A147" s="7">
        <v>146</v>
      </c>
      <c r="B147" s="7" t="s">
        <v>14</v>
      </c>
      <c r="C147" s="7" t="s">
        <v>305</v>
      </c>
      <c r="D147" s="7" t="s">
        <v>306</v>
      </c>
      <c r="E147" s="7">
        <v>480.83007600000002</v>
      </c>
      <c r="F147" s="7">
        <v>669.22701999999981</v>
      </c>
      <c r="G147" s="7">
        <v>1957.3608279999996</v>
      </c>
      <c r="H147" s="7">
        <v>3604.3309259999996</v>
      </c>
      <c r="I147" s="7">
        <v>5109.3955359999991</v>
      </c>
      <c r="J147" s="7">
        <v>5120.6000219999996</v>
      </c>
      <c r="K147" s="7">
        <v>4425.0463580000005</v>
      </c>
    </row>
    <row r="148" spans="1:11" x14ac:dyDescent="0.2">
      <c r="A148" s="7">
        <v>147</v>
      </c>
      <c r="B148" s="7" t="s">
        <v>26</v>
      </c>
      <c r="C148" s="7" t="s">
        <v>307</v>
      </c>
      <c r="D148" s="7" t="s">
        <v>308</v>
      </c>
      <c r="E148" s="7">
        <v>518.92176600000016</v>
      </c>
      <c r="F148" s="7">
        <v>768.35275999999988</v>
      </c>
      <c r="G148" s="7">
        <v>2311.470366</v>
      </c>
      <c r="H148" s="7">
        <v>5013.9706049999986</v>
      </c>
      <c r="I148" s="7">
        <v>10520.27728</v>
      </c>
      <c r="J148" s="7">
        <v>12484.244870999999</v>
      </c>
      <c r="K148" s="7">
        <v>16636.843244000003</v>
      </c>
    </row>
    <row r="149" spans="1:11" x14ac:dyDescent="0.2">
      <c r="A149" s="7">
        <v>148</v>
      </c>
      <c r="B149" s="7" t="s">
        <v>14</v>
      </c>
      <c r="C149" s="7" t="s">
        <v>309</v>
      </c>
      <c r="D149" s="7" t="s">
        <v>310</v>
      </c>
      <c r="E149" s="7">
        <v>1262.0527380000003</v>
      </c>
      <c r="F149" s="7">
        <v>1741.26064</v>
      </c>
      <c r="G149" s="7">
        <v>5410.8599539999996</v>
      </c>
      <c r="H149" s="7">
        <v>13379.743754999998</v>
      </c>
      <c r="I149" s="7">
        <v>32084.477808</v>
      </c>
      <c r="J149" s="7">
        <v>41605.207883999996</v>
      </c>
      <c r="K149" s="7">
        <v>51967.678742000004</v>
      </c>
    </row>
    <row r="150" spans="1:11" x14ac:dyDescent="0.2">
      <c r="A150" s="7">
        <v>149</v>
      </c>
      <c r="B150" s="7" t="s">
        <v>11</v>
      </c>
      <c r="C150" s="7" t="s">
        <v>311</v>
      </c>
      <c r="D150" s="7" t="s">
        <v>312</v>
      </c>
      <c r="E150" s="7">
        <v>444.494484</v>
      </c>
      <c r="F150" s="7">
        <v>572.11579599999993</v>
      </c>
      <c r="G150" s="7">
        <v>1800.3255799999997</v>
      </c>
      <c r="H150" s="7">
        <v>4310.7424289999999</v>
      </c>
      <c r="I150" s="7">
        <v>9453.3337759999995</v>
      </c>
      <c r="J150" s="7">
        <v>11415.661937999999</v>
      </c>
      <c r="K150" s="7">
        <v>14203.026977999998</v>
      </c>
    </row>
    <row r="151" spans="1:11" x14ac:dyDescent="0.2">
      <c r="A151" s="7">
        <v>150</v>
      </c>
      <c r="B151" s="7" t="s">
        <v>14</v>
      </c>
      <c r="C151" s="7" t="s">
        <v>313</v>
      </c>
      <c r="D151" s="7" t="s">
        <v>314</v>
      </c>
      <c r="E151" s="7">
        <v>603.87933600000008</v>
      </c>
      <c r="F151" s="7">
        <v>839.54908799999987</v>
      </c>
      <c r="G151" s="7">
        <v>2661.4470219999998</v>
      </c>
      <c r="H151" s="7">
        <v>6801.9998129999994</v>
      </c>
      <c r="I151" s="7">
        <v>17303.96904</v>
      </c>
      <c r="J151" s="7">
        <v>22352.421879000001</v>
      </c>
      <c r="K151" s="7">
        <v>28369.273970000002</v>
      </c>
    </row>
    <row r="152" spans="1:11" x14ac:dyDescent="0.2">
      <c r="A152" s="7">
        <v>151</v>
      </c>
      <c r="B152" s="7" t="s">
        <v>26</v>
      </c>
      <c r="C152" s="7" t="s">
        <v>315</v>
      </c>
      <c r="D152" s="7" t="s">
        <v>316</v>
      </c>
      <c r="E152" s="7">
        <v>526.31998199999998</v>
      </c>
      <c r="F152" s="7">
        <v>760.96347600000001</v>
      </c>
      <c r="G152" s="7">
        <v>2278.0808679999996</v>
      </c>
      <c r="H152" s="7">
        <v>5483.3481360000005</v>
      </c>
      <c r="I152" s="7">
        <v>11724.389471999999</v>
      </c>
      <c r="J152" s="7">
        <v>15125.140053000001</v>
      </c>
      <c r="K152" s="7">
        <v>19393.035214</v>
      </c>
    </row>
    <row r="153" spans="1:11" x14ac:dyDescent="0.2">
      <c r="A153" s="7">
        <v>152</v>
      </c>
      <c r="B153" s="7" t="s">
        <v>14</v>
      </c>
      <c r="C153" s="7" t="s">
        <v>317</v>
      </c>
      <c r="D153" s="7" t="s">
        <v>318</v>
      </c>
      <c r="E153" s="7">
        <v>505.77282000000019</v>
      </c>
      <c r="F153" s="7">
        <v>657.23111999999992</v>
      </c>
      <c r="G153" s="7">
        <v>2067.2482079999995</v>
      </c>
      <c r="H153" s="7">
        <v>5189.918075999999</v>
      </c>
      <c r="I153" s="7">
        <v>11919.284847999998</v>
      </c>
      <c r="J153" s="7">
        <v>15060.181877999999</v>
      </c>
      <c r="K153" s="7">
        <v>19557.251094000003</v>
      </c>
    </row>
    <row r="154" spans="1:11" x14ac:dyDescent="0.2">
      <c r="A154" s="7">
        <v>153</v>
      </c>
      <c r="B154" s="7" t="s">
        <v>14</v>
      </c>
      <c r="C154" s="7" t="s">
        <v>319</v>
      </c>
      <c r="D154" s="7" t="s">
        <v>320</v>
      </c>
      <c r="E154" s="7">
        <v>841.84999200000016</v>
      </c>
      <c r="F154" s="7">
        <v>1123.0466799999999</v>
      </c>
      <c r="G154" s="7">
        <v>3250.2908259999999</v>
      </c>
      <c r="H154" s="7">
        <v>6765.9380459999984</v>
      </c>
      <c r="I154" s="7">
        <v>13566.141152</v>
      </c>
      <c r="J154" s="7">
        <v>15727.277160000001</v>
      </c>
      <c r="K154" s="7">
        <v>19936.182366000001</v>
      </c>
    </row>
    <row r="155" spans="1:11" x14ac:dyDescent="0.2">
      <c r="A155" s="7">
        <v>154</v>
      </c>
      <c r="B155" s="7" t="s">
        <v>14</v>
      </c>
      <c r="C155" s="7" t="s">
        <v>321</v>
      </c>
      <c r="D155" s="7" t="s">
        <v>322</v>
      </c>
      <c r="E155" s="7">
        <v>490.6412820000001</v>
      </c>
      <c r="F155" s="7">
        <v>674.24884799999995</v>
      </c>
      <c r="G155" s="7">
        <v>2029.3693739999999</v>
      </c>
      <c r="H155" s="7">
        <v>5131.900556999999</v>
      </c>
      <c r="I155" s="7">
        <v>12449.705695999999</v>
      </c>
      <c r="J155" s="7">
        <v>15772.541958000002</v>
      </c>
      <c r="K155" s="7">
        <v>18857.247982000001</v>
      </c>
    </row>
    <row r="156" spans="1:11" x14ac:dyDescent="0.2">
      <c r="A156" s="7">
        <v>155</v>
      </c>
      <c r="B156" s="7" t="s">
        <v>26</v>
      </c>
      <c r="C156" s="7" t="s">
        <v>323</v>
      </c>
      <c r="D156" s="7" t="s">
        <v>324</v>
      </c>
      <c r="E156" s="7">
        <v>331.79659199999998</v>
      </c>
      <c r="F156" s="7">
        <v>514.48737200000005</v>
      </c>
      <c r="G156" s="7">
        <v>1580.6565999999998</v>
      </c>
      <c r="H156" s="7">
        <v>3742.7222069999993</v>
      </c>
      <c r="I156" s="7">
        <v>8531.8768639999998</v>
      </c>
      <c r="J156" s="7">
        <v>10706.2047</v>
      </c>
      <c r="K156" s="7">
        <v>13238.126522000002</v>
      </c>
    </row>
    <row r="157" spans="1:11" x14ac:dyDescent="0.2">
      <c r="A157" s="7">
        <v>156</v>
      </c>
      <c r="B157" s="7" t="s">
        <v>11</v>
      </c>
      <c r="C157" s="7" t="s">
        <v>325</v>
      </c>
      <c r="D157" s="7" t="s">
        <v>326</v>
      </c>
      <c r="E157" s="7">
        <v>777.29207400000007</v>
      </c>
      <c r="F157" s="7">
        <v>828.87425599999983</v>
      </c>
      <c r="G157" s="7">
        <v>1888.3256019999997</v>
      </c>
      <c r="H157" s="7">
        <v>3503.3417999999997</v>
      </c>
      <c r="I157" s="7">
        <v>6219.4575999999997</v>
      </c>
      <c r="J157" s="7">
        <v>5554.1045609999992</v>
      </c>
      <c r="K157" s="7">
        <v>5827.6864620000006</v>
      </c>
    </row>
    <row r="158" spans="1:11" x14ac:dyDescent="0.2">
      <c r="A158" s="7">
        <v>157</v>
      </c>
      <c r="B158" s="7" t="s">
        <v>26</v>
      </c>
      <c r="C158" s="7" t="s">
        <v>327</v>
      </c>
      <c r="D158" s="7" t="s">
        <v>328</v>
      </c>
      <c r="E158" s="7">
        <v>570.04873199999997</v>
      </c>
      <c r="F158" s="7">
        <v>866.40663199999995</v>
      </c>
      <c r="G158" s="7">
        <v>2687.7896039999996</v>
      </c>
      <c r="H158" s="7">
        <v>6223.0198589999982</v>
      </c>
      <c r="I158" s="7">
        <v>13993.110208</v>
      </c>
      <c r="J158" s="7">
        <v>17748.682704000003</v>
      </c>
      <c r="K158" s="7">
        <v>23013.056698</v>
      </c>
    </row>
    <row r="159" spans="1:11" x14ac:dyDescent="0.2">
      <c r="A159" s="7">
        <v>158</v>
      </c>
      <c r="B159" s="7" t="s">
        <v>14</v>
      </c>
      <c r="C159" s="7" t="s">
        <v>329</v>
      </c>
      <c r="D159" s="7" t="s">
        <v>330</v>
      </c>
      <c r="E159" s="7">
        <v>551.36131200000011</v>
      </c>
      <c r="F159" s="7">
        <v>507.59858799999989</v>
      </c>
      <c r="G159" s="7">
        <v>1137.8801339999998</v>
      </c>
      <c r="H159" s="7">
        <v>2220.0571259999997</v>
      </c>
      <c r="I159" s="7">
        <v>3319.9175200000004</v>
      </c>
      <c r="J159" s="7">
        <v>3365.3484270000004</v>
      </c>
      <c r="K159" s="7">
        <v>4035.812132</v>
      </c>
    </row>
    <row r="160" spans="1:11" x14ac:dyDescent="0.2">
      <c r="A160" s="7">
        <v>159</v>
      </c>
      <c r="B160" s="7" t="s">
        <v>11</v>
      </c>
      <c r="C160" s="7" t="s">
        <v>331</v>
      </c>
      <c r="D160" s="7" t="s">
        <v>332</v>
      </c>
      <c r="E160" s="7">
        <v>386.50698000000006</v>
      </c>
      <c r="F160" s="7">
        <v>529.50589999999988</v>
      </c>
      <c r="G160" s="7">
        <v>1544.0944399999998</v>
      </c>
      <c r="H160" s="7">
        <v>3601.0629269999995</v>
      </c>
      <c r="I160" s="7">
        <v>7922.0401440000005</v>
      </c>
      <c r="J160" s="7">
        <v>9761.3097300000009</v>
      </c>
      <c r="K160" s="7">
        <v>10809.901180000001</v>
      </c>
    </row>
    <row r="161" spans="1:11" x14ac:dyDescent="0.2">
      <c r="A161" s="7">
        <v>160</v>
      </c>
      <c r="B161" s="7" t="s">
        <v>11</v>
      </c>
      <c r="C161" s="7" t="s">
        <v>333</v>
      </c>
      <c r="D161" s="7" t="s">
        <v>334</v>
      </c>
      <c r="E161" s="7">
        <v>822.88857599999994</v>
      </c>
      <c r="F161" s="7">
        <v>935.28657599999985</v>
      </c>
      <c r="G161" s="7">
        <v>2564.7523759999995</v>
      </c>
      <c r="H161" s="7">
        <v>5623.3786139999984</v>
      </c>
      <c r="I161" s="7">
        <v>12975.505936000001</v>
      </c>
      <c r="J161" s="7">
        <v>16060.577571</v>
      </c>
      <c r="K161" s="7">
        <v>17340.765420000003</v>
      </c>
    </row>
    <row r="162" spans="1:11" x14ac:dyDescent="0.2">
      <c r="A162" s="7">
        <v>161</v>
      </c>
      <c r="B162" s="7" t="s">
        <v>11</v>
      </c>
      <c r="C162" s="7" t="s">
        <v>335</v>
      </c>
      <c r="D162" s="7" t="s">
        <v>336</v>
      </c>
      <c r="E162" s="7">
        <v>380.19144600000004</v>
      </c>
      <c r="F162" s="7">
        <v>534.69049199999995</v>
      </c>
      <c r="G162" s="7">
        <v>1536.3125579999999</v>
      </c>
      <c r="H162" s="7">
        <v>3309.6901319999993</v>
      </c>
      <c r="I162" s="7">
        <v>7842.282768</v>
      </c>
      <c r="J162" s="7">
        <v>9663.9855300000017</v>
      </c>
      <c r="K162" s="7">
        <v>9450.7163599999985</v>
      </c>
    </row>
    <row r="163" spans="1:11" x14ac:dyDescent="0.2">
      <c r="A163" s="7">
        <v>162</v>
      </c>
      <c r="B163" s="7" t="s">
        <v>26</v>
      </c>
      <c r="C163" s="7" t="s">
        <v>337</v>
      </c>
      <c r="D163" s="7" t="s">
        <v>338</v>
      </c>
      <c r="E163" s="7">
        <v>713.70104400000014</v>
      </c>
      <c r="F163" s="7">
        <v>943.44678399999987</v>
      </c>
      <c r="G163" s="7">
        <v>2661.5095879999999</v>
      </c>
      <c r="H163" s="7">
        <v>6296.8547880000006</v>
      </c>
      <c r="I163" s="7">
        <v>13356.734063999998</v>
      </c>
      <c r="J163" s="7">
        <v>16863.947235</v>
      </c>
      <c r="K163" s="7">
        <v>23205.014245999999</v>
      </c>
    </row>
    <row r="164" spans="1:11" x14ac:dyDescent="0.2">
      <c r="A164" s="7">
        <v>163</v>
      </c>
      <c r="B164" s="7" t="s">
        <v>26</v>
      </c>
      <c r="C164" s="7" t="s">
        <v>339</v>
      </c>
      <c r="D164" s="7" t="s">
        <v>340</v>
      </c>
      <c r="E164" s="7">
        <v>290.02275000000009</v>
      </c>
      <c r="F164" s="7">
        <v>417.85231599999997</v>
      </c>
      <c r="G164" s="7">
        <v>1360.9148039999998</v>
      </c>
      <c r="H164" s="7">
        <v>3173.6324339999996</v>
      </c>
      <c r="I164" s="7">
        <v>7386.0606560000006</v>
      </c>
      <c r="J164" s="7">
        <v>9077.6060190000007</v>
      </c>
      <c r="K164" s="7">
        <v>10531.999754</v>
      </c>
    </row>
    <row r="165" spans="1:11" x14ac:dyDescent="0.2">
      <c r="A165" s="7">
        <v>164</v>
      </c>
      <c r="B165" s="7" t="s">
        <v>26</v>
      </c>
      <c r="C165" s="7" t="s">
        <v>341</v>
      </c>
      <c r="D165" s="7" t="s">
        <v>342</v>
      </c>
      <c r="E165" s="7">
        <v>778.34071800000015</v>
      </c>
      <c r="F165" s="7">
        <v>1022.225064</v>
      </c>
      <c r="G165" s="7">
        <v>2956.7623140000001</v>
      </c>
      <c r="H165" s="7">
        <v>7307.4822029999987</v>
      </c>
      <c r="I165" s="7">
        <v>16514.529920000001</v>
      </c>
      <c r="J165" s="7">
        <v>20759.747525999999</v>
      </c>
      <c r="K165" s="7">
        <v>26492.635404000004</v>
      </c>
    </row>
    <row r="166" spans="1:11" x14ac:dyDescent="0.2">
      <c r="A166" s="7">
        <v>165</v>
      </c>
      <c r="B166" s="7" t="s">
        <v>14</v>
      </c>
      <c r="C166" s="7" t="s">
        <v>343</v>
      </c>
      <c r="D166" s="7" t="s">
        <v>344</v>
      </c>
      <c r="E166" s="7">
        <v>1305.3962160000001</v>
      </c>
      <c r="F166" s="7">
        <v>1054.927944</v>
      </c>
      <c r="G166" s="7">
        <v>2523.6173219999996</v>
      </c>
      <c r="H166" s="7">
        <v>4963.498533</v>
      </c>
      <c r="I166" s="7">
        <v>8951.5422239999989</v>
      </c>
      <c r="J166" s="7">
        <v>10089.113192999999</v>
      </c>
      <c r="K166" s="7">
        <v>11147.04716</v>
      </c>
    </row>
    <row r="167" spans="1:11" x14ac:dyDescent="0.2">
      <c r="A167" s="7">
        <v>166</v>
      </c>
      <c r="B167" s="7" t="s">
        <v>26</v>
      </c>
      <c r="C167" s="7" t="s">
        <v>345</v>
      </c>
      <c r="D167" s="7" t="s">
        <v>346</v>
      </c>
      <c r="E167" s="7">
        <v>496.45373400000005</v>
      </c>
      <c r="F167" s="7">
        <v>714.31998399999998</v>
      </c>
      <c r="G167" s="7">
        <v>2101.3927619999999</v>
      </c>
      <c r="H167" s="7">
        <v>4602.7404359999991</v>
      </c>
      <c r="I167" s="7">
        <v>8955.9199519999984</v>
      </c>
      <c r="J167" s="7">
        <v>10471.86081</v>
      </c>
      <c r="K167" s="7">
        <v>13370.338892</v>
      </c>
    </row>
    <row r="168" spans="1:11" x14ac:dyDescent="0.2">
      <c r="A168" s="7">
        <v>167</v>
      </c>
      <c r="B168" s="7" t="s">
        <v>26</v>
      </c>
      <c r="C168" s="7" t="s">
        <v>347</v>
      </c>
      <c r="D168" s="7" t="s">
        <v>348</v>
      </c>
      <c r="E168" s="7">
        <v>1569.6862200000003</v>
      </c>
      <c r="F168" s="7">
        <v>2019.7446639999996</v>
      </c>
      <c r="G168" s="7">
        <v>5569.670666</v>
      </c>
      <c r="H168" s="7">
        <v>12556.733426999999</v>
      </c>
      <c r="I168" s="7">
        <v>26440.062895999999</v>
      </c>
      <c r="J168" s="7">
        <v>30505.506488999999</v>
      </c>
      <c r="K168" s="7">
        <v>35738.159436000002</v>
      </c>
    </row>
    <row r="169" spans="1:11" x14ac:dyDescent="0.2">
      <c r="A169" s="7">
        <v>168</v>
      </c>
      <c r="B169" s="7" t="s">
        <v>11</v>
      </c>
      <c r="C169" s="7" t="s">
        <v>349</v>
      </c>
      <c r="D169" s="7" t="s">
        <v>350</v>
      </c>
      <c r="E169" s="7">
        <v>232.47723600000003</v>
      </c>
      <c r="F169" s="7">
        <v>344.20419599999997</v>
      </c>
      <c r="G169" s="7">
        <v>1085.4304739999998</v>
      </c>
      <c r="H169" s="7">
        <v>2460.2366249999995</v>
      </c>
      <c r="I169" s="7">
        <v>6710.9433120000003</v>
      </c>
      <c r="J169" s="7">
        <v>9093.3123599999999</v>
      </c>
      <c r="K169" s="7">
        <v>11289.049718</v>
      </c>
    </row>
    <row r="170" spans="1:11" x14ac:dyDescent="0.2">
      <c r="A170" s="7">
        <v>169</v>
      </c>
      <c r="B170" s="7" t="s">
        <v>19</v>
      </c>
      <c r="C170" s="7" t="s">
        <v>351</v>
      </c>
      <c r="D170" s="7" t="s">
        <v>352</v>
      </c>
      <c r="E170" s="7">
        <v>1468.4205600000003</v>
      </c>
      <c r="F170" s="7">
        <v>1937.1900799999996</v>
      </c>
      <c r="G170" s="7">
        <v>4255.3580199999997</v>
      </c>
      <c r="H170" s="7">
        <v>7164.971666999998</v>
      </c>
      <c r="I170" s="7">
        <v>10461.880096000001</v>
      </c>
      <c r="J170" s="7">
        <v>8844.4627019999989</v>
      </c>
      <c r="K170" s="7">
        <v>7344.7509060000002</v>
      </c>
    </row>
    <row r="171" spans="1:11" x14ac:dyDescent="0.2">
      <c r="A171" s="7">
        <v>170</v>
      </c>
      <c r="B171" s="7" t="s">
        <v>11</v>
      </c>
      <c r="C171" s="7" t="s">
        <v>353</v>
      </c>
      <c r="D171" s="7" t="s">
        <v>354</v>
      </c>
      <c r="E171" s="7">
        <v>447.27246000000002</v>
      </c>
      <c r="F171" s="7">
        <v>650.25489199999993</v>
      </c>
      <c r="G171" s="7">
        <v>1843.5636879999997</v>
      </c>
      <c r="H171" s="7">
        <v>4152.9616379999998</v>
      </c>
      <c r="I171" s="7">
        <v>8872.2459519999993</v>
      </c>
      <c r="J171" s="7">
        <v>10894.771241999997</v>
      </c>
      <c r="K171" s="7">
        <v>12366.207634000002</v>
      </c>
    </row>
    <row r="172" spans="1:11" x14ac:dyDescent="0.2">
      <c r="A172" s="7">
        <v>171</v>
      </c>
      <c r="B172" s="7" t="s">
        <v>26</v>
      </c>
      <c r="C172" s="7" t="s">
        <v>355</v>
      </c>
      <c r="D172" s="7" t="s">
        <v>356</v>
      </c>
      <c r="E172" s="7">
        <v>397.73041200000006</v>
      </c>
      <c r="F172" s="7">
        <v>515.70427999999993</v>
      </c>
      <c r="G172" s="7">
        <v>1532.7316999999998</v>
      </c>
      <c r="H172" s="7">
        <v>3686.2085609999995</v>
      </c>
      <c r="I172" s="7">
        <v>8417.1878239999969</v>
      </c>
      <c r="J172" s="7">
        <v>10323.383516999998</v>
      </c>
      <c r="K172" s="7">
        <v>12952.173082000001</v>
      </c>
    </row>
    <row r="173" spans="1:11" x14ac:dyDescent="0.2">
      <c r="A173" s="7">
        <v>172</v>
      </c>
      <c r="B173" s="7" t="s">
        <v>11</v>
      </c>
      <c r="C173" s="7" t="s">
        <v>357</v>
      </c>
      <c r="D173" s="7" t="s">
        <v>358</v>
      </c>
      <c r="E173" s="7">
        <v>694.88215200000013</v>
      </c>
      <c r="F173" s="7">
        <v>1078.9813439999998</v>
      </c>
      <c r="G173" s="7">
        <v>3232.8540179999995</v>
      </c>
      <c r="H173" s="7">
        <v>6951.2260859999988</v>
      </c>
      <c r="I173" s="7">
        <v>14275.856384000001</v>
      </c>
      <c r="J173" s="7">
        <v>17288.362755000002</v>
      </c>
      <c r="K173" s="7">
        <v>20509.592052</v>
      </c>
    </row>
    <row r="174" spans="1:11" x14ac:dyDescent="0.2">
      <c r="A174" s="7">
        <v>173</v>
      </c>
      <c r="B174" s="7" t="s">
        <v>26</v>
      </c>
      <c r="C174" s="7" t="s">
        <v>359</v>
      </c>
      <c r="D174" s="7" t="s">
        <v>360</v>
      </c>
      <c r="E174" s="7">
        <v>839.54955600000005</v>
      </c>
      <c r="F174" s="7">
        <v>973.98366799999985</v>
      </c>
      <c r="G174" s="7">
        <v>2623.7810599999993</v>
      </c>
      <c r="H174" s="7">
        <v>5618.9539349999995</v>
      </c>
      <c r="I174" s="7">
        <v>11544.586880000001</v>
      </c>
      <c r="J174" s="7">
        <v>13807.363149000001</v>
      </c>
      <c r="K174" s="7">
        <v>14255.726994000001</v>
      </c>
    </row>
    <row r="175" spans="1:11" x14ac:dyDescent="0.2">
      <c r="A175" s="7">
        <v>174</v>
      </c>
      <c r="B175" s="7" t="s">
        <v>11</v>
      </c>
      <c r="C175" s="7" t="s">
        <v>361</v>
      </c>
      <c r="D175" s="7" t="s">
        <v>362</v>
      </c>
      <c r="E175" s="7">
        <v>823.51530000000002</v>
      </c>
      <c r="F175" s="7">
        <v>1018.804976</v>
      </c>
      <c r="G175" s="7">
        <v>2712.1905079999997</v>
      </c>
      <c r="H175" s="7">
        <v>6066.0290879999993</v>
      </c>
      <c r="I175" s="7">
        <v>13518.073360000002</v>
      </c>
      <c r="J175" s="7">
        <v>17099.702747999996</v>
      </c>
      <c r="K175" s="7">
        <v>16342.656594</v>
      </c>
    </row>
    <row r="176" spans="1:11" x14ac:dyDescent="0.2">
      <c r="A176" s="7">
        <v>175</v>
      </c>
      <c r="B176" s="7" t="s">
        <v>14</v>
      </c>
      <c r="C176" s="7" t="s">
        <v>363</v>
      </c>
      <c r="D176" s="7" t="s">
        <v>364</v>
      </c>
      <c r="E176" s="7">
        <v>623.20354200000008</v>
      </c>
      <c r="F176" s="7">
        <v>995.83136799999977</v>
      </c>
      <c r="G176" s="7">
        <v>3719.1291059999999</v>
      </c>
      <c r="H176" s="7">
        <v>8424.4982849999978</v>
      </c>
      <c r="I176" s="7">
        <v>15175.950527999998</v>
      </c>
      <c r="J176" s="7">
        <v>17485.222355999998</v>
      </c>
      <c r="K176" s="7">
        <v>23680.803186000005</v>
      </c>
    </row>
    <row r="177" spans="1:11" x14ac:dyDescent="0.2">
      <c r="A177" s="7">
        <v>176</v>
      </c>
      <c r="B177" s="7" t="s">
        <v>14</v>
      </c>
      <c r="C177" s="7" t="s">
        <v>365</v>
      </c>
      <c r="D177" s="7" t="s">
        <v>366</v>
      </c>
      <c r="E177" s="7">
        <v>227.73821400000003</v>
      </c>
      <c r="F177" s="7">
        <v>348.64908400000002</v>
      </c>
      <c r="G177" s="7">
        <v>1079.138614</v>
      </c>
      <c r="H177" s="7">
        <v>2512.7905319999995</v>
      </c>
      <c r="I177" s="7">
        <v>4780.484864</v>
      </c>
      <c r="J177" s="7">
        <v>5499.8134559999999</v>
      </c>
      <c r="K177" s="7">
        <v>7289.3684420000009</v>
      </c>
    </row>
    <row r="178" spans="1:11" x14ac:dyDescent="0.2">
      <c r="A178" s="7">
        <v>177</v>
      </c>
      <c r="B178" s="7" t="s">
        <v>19</v>
      </c>
      <c r="C178" s="7" t="s">
        <v>367</v>
      </c>
      <c r="D178" s="7" t="s">
        <v>368</v>
      </c>
      <c r="E178" s="7">
        <v>539.23555800000008</v>
      </c>
      <c r="F178" s="7">
        <v>913.50305199999968</v>
      </c>
      <c r="G178" s="7">
        <v>2933.2398759999996</v>
      </c>
      <c r="H178" s="7">
        <v>5709.6402929999986</v>
      </c>
      <c r="I178" s="7">
        <v>9204.3306240000002</v>
      </c>
      <c r="J178" s="7">
        <v>9609.0263009999981</v>
      </c>
      <c r="K178" s="7">
        <v>11205.772410000001</v>
      </c>
    </row>
    <row r="179" spans="1:11" x14ac:dyDescent="0.2">
      <c r="A179" s="7">
        <v>178</v>
      </c>
      <c r="B179" s="7" t="s">
        <v>14</v>
      </c>
      <c r="C179" s="7" t="s">
        <v>369</v>
      </c>
      <c r="D179" s="7" t="s">
        <v>370</v>
      </c>
      <c r="E179" s="7">
        <v>321.78682800000001</v>
      </c>
      <c r="F179" s="7">
        <v>441.86169999999993</v>
      </c>
      <c r="G179" s="7">
        <v>1283.299426</v>
      </c>
      <c r="H179" s="7">
        <v>2869.2864899999995</v>
      </c>
      <c r="I179" s="7">
        <v>6227.1554239999996</v>
      </c>
      <c r="J179" s="7">
        <v>6958.3637250000011</v>
      </c>
      <c r="K179" s="7">
        <v>7615.935003999999</v>
      </c>
    </row>
    <row r="180" spans="1:11" x14ac:dyDescent="0.2">
      <c r="A180" s="7">
        <v>179</v>
      </c>
      <c r="B180" s="7" t="s">
        <v>14</v>
      </c>
      <c r="C180" s="7" t="s">
        <v>371</v>
      </c>
      <c r="D180" s="7" t="s">
        <v>372</v>
      </c>
      <c r="E180" s="7">
        <v>631.66176000000019</v>
      </c>
      <c r="F180" s="7">
        <v>885.86567999999988</v>
      </c>
      <c r="G180" s="7">
        <v>2623.4640479999994</v>
      </c>
      <c r="H180" s="7">
        <v>5764.4300699999985</v>
      </c>
      <c r="I180" s="7">
        <v>11182.687952</v>
      </c>
      <c r="J180" s="7">
        <v>12337.141814999997</v>
      </c>
      <c r="K180" s="7">
        <v>13143.09389</v>
      </c>
    </row>
    <row r="181" spans="1:11" x14ac:dyDescent="0.2">
      <c r="A181" s="7">
        <v>180</v>
      </c>
      <c r="B181" s="7" t="s">
        <v>11</v>
      </c>
      <c r="C181" s="7" t="s">
        <v>373</v>
      </c>
      <c r="D181" s="7" t="s">
        <v>374</v>
      </c>
      <c r="E181" s="7">
        <v>673.29874800000005</v>
      </c>
      <c r="F181" s="7">
        <v>928.68120799999986</v>
      </c>
      <c r="G181" s="7">
        <v>2718.6213579999994</v>
      </c>
      <c r="H181" s="7">
        <v>6039.9911249999986</v>
      </c>
      <c r="I181" s="7">
        <v>12788.126592000001</v>
      </c>
      <c r="J181" s="7">
        <v>14104.337030999999</v>
      </c>
      <c r="K181" s="7">
        <v>14967.487297999998</v>
      </c>
    </row>
    <row r="182" spans="1:11" x14ac:dyDescent="0.2">
      <c r="A182" s="7">
        <v>181</v>
      </c>
      <c r="B182" s="7" t="s">
        <v>26</v>
      </c>
      <c r="C182" s="7" t="s">
        <v>375</v>
      </c>
      <c r="D182" s="7" t="s">
        <v>376</v>
      </c>
      <c r="E182" s="7">
        <v>496.04013000000009</v>
      </c>
      <c r="F182" s="7">
        <v>615.53559199999995</v>
      </c>
      <c r="G182" s="7">
        <v>1778.2045219999998</v>
      </c>
      <c r="H182" s="7">
        <v>3946.8352139999997</v>
      </c>
      <c r="I182" s="7">
        <v>8155.1438560000006</v>
      </c>
      <c r="J182" s="7">
        <v>9476.9735219999984</v>
      </c>
      <c r="K182" s="7">
        <v>10329.631842000001</v>
      </c>
    </row>
    <row r="183" spans="1:11" x14ac:dyDescent="0.2">
      <c r="A183" s="7">
        <v>182</v>
      </c>
      <c r="B183" s="7" t="s">
        <v>14</v>
      </c>
      <c r="C183" s="7" t="s">
        <v>377</v>
      </c>
      <c r="D183" s="7" t="s">
        <v>378</v>
      </c>
      <c r="E183" s="7">
        <v>380.72357999999997</v>
      </c>
      <c r="F183" s="7">
        <v>488.13545199999993</v>
      </c>
      <c r="G183" s="7">
        <v>1437.8624559999998</v>
      </c>
      <c r="H183" s="7">
        <v>3438.4146299999989</v>
      </c>
      <c r="I183" s="7">
        <v>8370.2788639999999</v>
      </c>
      <c r="J183" s="7">
        <v>10643.769477</v>
      </c>
      <c r="K183" s="7">
        <v>11826.065160000002</v>
      </c>
    </row>
    <row r="184" spans="1:11" x14ac:dyDescent="0.2">
      <c r="A184" s="7">
        <v>183</v>
      </c>
      <c r="B184" s="7" t="s">
        <v>26</v>
      </c>
      <c r="C184" s="7" t="s">
        <v>379</v>
      </c>
      <c r="D184" s="7" t="s">
        <v>380</v>
      </c>
      <c r="E184" s="7">
        <v>520.87199400000009</v>
      </c>
      <c r="F184" s="7">
        <v>739.78332399999999</v>
      </c>
      <c r="G184" s="7">
        <v>2183.3531559999997</v>
      </c>
      <c r="H184" s="7">
        <v>4417.0813889999999</v>
      </c>
      <c r="I184" s="7">
        <v>7340.2814559999988</v>
      </c>
      <c r="J184" s="7">
        <v>7590.0134609999996</v>
      </c>
      <c r="K184" s="7">
        <v>7729.7382340000004</v>
      </c>
    </row>
    <row r="185" spans="1:11" x14ac:dyDescent="0.2">
      <c r="A185" s="7">
        <v>184</v>
      </c>
      <c r="B185" s="7" t="s">
        <v>19</v>
      </c>
      <c r="C185" s="7" t="s">
        <v>381</v>
      </c>
      <c r="D185" s="7" t="s">
        <v>382</v>
      </c>
      <c r="E185" s="7">
        <v>1675.9646640000001</v>
      </c>
      <c r="F185" s="7">
        <v>2162.8176359999998</v>
      </c>
      <c r="G185" s="7">
        <v>4508.6766019999986</v>
      </c>
      <c r="H185" s="7">
        <v>6545.603169</v>
      </c>
      <c r="I185" s="7">
        <v>7963.3661759999995</v>
      </c>
      <c r="J185" s="7">
        <v>7084.8779490000006</v>
      </c>
      <c r="K185" s="7">
        <v>5437.3697300000003</v>
      </c>
    </row>
    <row r="186" spans="1:11" x14ac:dyDescent="0.2">
      <c r="A186" s="7">
        <v>185</v>
      </c>
      <c r="B186" s="7" t="s">
        <v>11</v>
      </c>
      <c r="C186" s="7" t="s">
        <v>383</v>
      </c>
      <c r="D186" s="7" t="s">
        <v>384</v>
      </c>
      <c r="E186" s="7">
        <v>603.56287800000007</v>
      </c>
      <c r="F186" s="7">
        <v>963.09687599999984</v>
      </c>
      <c r="G186" s="7">
        <v>2958.1711559999994</v>
      </c>
      <c r="H186" s="7">
        <v>6008.3009279999997</v>
      </c>
      <c r="I186" s="7">
        <v>10945.042015999999</v>
      </c>
      <c r="J186" s="7">
        <v>12394.58661</v>
      </c>
      <c r="K186" s="7">
        <v>14227.724740000001</v>
      </c>
    </row>
    <row r="187" spans="1:11" x14ac:dyDescent="0.2">
      <c r="A187" s="7">
        <v>186</v>
      </c>
      <c r="B187" s="7" t="s">
        <v>11</v>
      </c>
      <c r="C187" s="7" t="s">
        <v>385</v>
      </c>
      <c r="D187" s="7" t="s">
        <v>386</v>
      </c>
      <c r="E187" s="7">
        <v>1221.7566059999999</v>
      </c>
      <c r="F187" s="7">
        <v>1321.9920279999999</v>
      </c>
      <c r="G187" s="7">
        <v>3692.6768899999993</v>
      </c>
      <c r="H187" s="7">
        <v>8307.0104040000006</v>
      </c>
      <c r="I187" s="7">
        <v>18041.898095999997</v>
      </c>
      <c r="J187" s="7">
        <v>22031.007804000001</v>
      </c>
      <c r="K187" s="7">
        <v>26056.701178000003</v>
      </c>
    </row>
    <row r="188" spans="1:11" x14ac:dyDescent="0.2">
      <c r="A188" s="7">
        <v>187</v>
      </c>
      <c r="B188" s="7" t="s">
        <v>11</v>
      </c>
      <c r="C188" s="7" t="s">
        <v>387</v>
      </c>
      <c r="D188" s="7" t="s">
        <v>388</v>
      </c>
      <c r="E188" s="7">
        <v>245.01877200000001</v>
      </c>
      <c r="F188" s="7">
        <v>335.12704399999996</v>
      </c>
      <c r="G188" s="7">
        <v>1036.6835239999998</v>
      </c>
      <c r="H188" s="7">
        <v>2451.9646619999999</v>
      </c>
      <c r="I188" s="7">
        <v>5354.069168</v>
      </c>
      <c r="J188" s="7">
        <v>5950.9659959999999</v>
      </c>
      <c r="K188" s="7">
        <v>6858.7243920000001</v>
      </c>
    </row>
    <row r="189" spans="1:11" x14ac:dyDescent="0.2">
      <c r="A189" s="7">
        <v>188</v>
      </c>
      <c r="B189" s="7" t="s">
        <v>11</v>
      </c>
      <c r="C189" s="7" t="s">
        <v>389</v>
      </c>
      <c r="D189" s="7" t="s">
        <v>390</v>
      </c>
      <c r="E189" s="7">
        <v>875.39770800000019</v>
      </c>
      <c r="F189" s="7">
        <v>1240.1546920000001</v>
      </c>
      <c r="G189" s="7">
        <v>3614.6137100000001</v>
      </c>
      <c r="H189" s="7">
        <v>7902.9454139999989</v>
      </c>
      <c r="I189" s="7">
        <v>17076.332335999999</v>
      </c>
      <c r="J189" s="7">
        <v>20107.388961000001</v>
      </c>
      <c r="K189" s="7">
        <v>21730.149790000003</v>
      </c>
    </row>
    <row r="190" spans="1:11" x14ac:dyDescent="0.2">
      <c r="A190" s="7">
        <v>189</v>
      </c>
      <c r="B190" s="7" t="s">
        <v>26</v>
      </c>
      <c r="C190" s="7" t="s">
        <v>391</v>
      </c>
      <c r="D190" s="7" t="s">
        <v>392</v>
      </c>
      <c r="E190" s="7">
        <v>834.93464399999993</v>
      </c>
      <c r="F190" s="7">
        <v>1076.8994319999999</v>
      </c>
      <c r="G190" s="7">
        <v>2956.7266439999994</v>
      </c>
      <c r="H190" s="7">
        <v>6166.6642169999986</v>
      </c>
      <c r="I190" s="7">
        <v>12368.653695999999</v>
      </c>
      <c r="J190" s="7">
        <v>14162.662808999998</v>
      </c>
      <c r="K190" s="7">
        <v>16978.509784000002</v>
      </c>
    </row>
    <row r="191" spans="1:11" x14ac:dyDescent="0.2">
      <c r="A191" s="7">
        <v>190</v>
      </c>
      <c r="B191" s="7" t="s">
        <v>19</v>
      </c>
      <c r="C191" s="7" t="s">
        <v>393</v>
      </c>
      <c r="D191" s="7" t="s">
        <v>394</v>
      </c>
      <c r="E191" s="7">
        <v>953.88971400000014</v>
      </c>
      <c r="F191" s="7">
        <v>1426.8063599999998</v>
      </c>
      <c r="G191" s="7">
        <v>4040.5256459999996</v>
      </c>
      <c r="H191" s="7">
        <v>6941.4009209999977</v>
      </c>
      <c r="I191" s="7">
        <v>9989.4663520000013</v>
      </c>
      <c r="J191" s="7">
        <v>9352.0717199999981</v>
      </c>
      <c r="K191" s="7">
        <v>9425.8112499999988</v>
      </c>
    </row>
    <row r="192" spans="1:11" x14ac:dyDescent="0.2">
      <c r="A192" s="7">
        <v>191</v>
      </c>
      <c r="B192" s="7" t="s">
        <v>19</v>
      </c>
      <c r="C192" s="7" t="s">
        <v>395</v>
      </c>
      <c r="D192" s="7" t="s">
        <v>396</v>
      </c>
      <c r="E192" s="7">
        <v>1380.527208</v>
      </c>
      <c r="F192" s="7">
        <v>2049.7636879999995</v>
      </c>
      <c r="G192" s="7">
        <v>3993.9749019999995</v>
      </c>
      <c r="H192" s="7">
        <v>6571.1004029999986</v>
      </c>
      <c r="I192" s="7">
        <v>9610.606303999999</v>
      </c>
      <c r="J192" s="7">
        <v>9331.3212839999978</v>
      </c>
      <c r="K192" s="7">
        <v>9529.1462080000019</v>
      </c>
    </row>
    <row r="193" spans="1:11" x14ac:dyDescent="0.2">
      <c r="A193" s="7">
        <v>192</v>
      </c>
      <c r="B193" s="7" t="s">
        <v>11</v>
      </c>
      <c r="C193" s="7" t="s">
        <v>397</v>
      </c>
      <c r="D193" s="7" t="s">
        <v>398</v>
      </c>
      <c r="E193" s="7">
        <v>533.68677000000002</v>
      </c>
      <c r="F193" s="7">
        <v>817.5085519999999</v>
      </c>
      <c r="G193" s="7">
        <v>2407.265226</v>
      </c>
      <c r="H193" s="7">
        <v>5163.4903949999998</v>
      </c>
      <c r="I193" s="7">
        <v>10583.210063999999</v>
      </c>
      <c r="J193" s="7">
        <v>11971.331262000002</v>
      </c>
      <c r="K193" s="7">
        <v>13554.193055999998</v>
      </c>
    </row>
    <row r="194" spans="1:11" x14ac:dyDescent="0.2">
      <c r="A194" s="7">
        <v>193</v>
      </c>
      <c r="B194" s="7" t="s">
        <v>26</v>
      </c>
      <c r="C194" s="7" t="s">
        <v>399</v>
      </c>
      <c r="D194" s="7" t="s">
        <v>400</v>
      </c>
      <c r="E194" s="7">
        <v>475.41553199999998</v>
      </c>
      <c r="F194" s="7">
        <v>682.68499599999996</v>
      </c>
      <c r="G194" s="7">
        <v>1939.4130779999998</v>
      </c>
      <c r="H194" s="7">
        <v>4503.4317089999986</v>
      </c>
      <c r="I194" s="7">
        <v>9637.836464</v>
      </c>
      <c r="J194" s="7">
        <v>11705.185152</v>
      </c>
      <c r="K194" s="7">
        <v>13712.237998000002</v>
      </c>
    </row>
    <row r="195" spans="1:11" x14ac:dyDescent="0.2">
      <c r="A195" s="7">
        <v>194</v>
      </c>
      <c r="B195" s="7" t="s">
        <v>11</v>
      </c>
      <c r="C195" s="7" t="s">
        <v>401</v>
      </c>
      <c r="D195" s="7" t="s">
        <v>402</v>
      </c>
      <c r="E195" s="7">
        <v>621.50643000000002</v>
      </c>
      <c r="F195" s="7">
        <v>750.89716800000008</v>
      </c>
      <c r="G195" s="7">
        <v>2178.636352</v>
      </c>
      <c r="H195" s="7">
        <v>5287.130036999999</v>
      </c>
      <c r="I195" s="7">
        <v>12164.054896</v>
      </c>
      <c r="J195" s="7">
        <v>15447.084767999999</v>
      </c>
      <c r="K195" s="7">
        <v>18796.412826</v>
      </c>
    </row>
    <row r="196" spans="1:11" x14ac:dyDescent="0.2">
      <c r="A196" s="7">
        <v>195</v>
      </c>
      <c r="B196" s="7" t="s">
        <v>26</v>
      </c>
      <c r="C196" s="7" t="s">
        <v>403</v>
      </c>
      <c r="D196" s="7" t="s">
        <v>404</v>
      </c>
      <c r="E196" s="7">
        <v>804.96046800000011</v>
      </c>
      <c r="F196" s="7">
        <v>1212.1497359999998</v>
      </c>
      <c r="G196" s="7">
        <v>3779.9114419999992</v>
      </c>
      <c r="H196" s="7">
        <v>8077.2667289999999</v>
      </c>
      <c r="I196" s="7">
        <v>15377.32344</v>
      </c>
      <c r="J196" s="7">
        <v>17628.991424999997</v>
      </c>
      <c r="K196" s="7">
        <v>21812.554742</v>
      </c>
    </row>
    <row r="197" spans="1:11" x14ac:dyDescent="0.2">
      <c r="A197" s="7">
        <v>196</v>
      </c>
      <c r="B197" s="7" t="s">
        <v>14</v>
      </c>
      <c r="C197" s="7" t="s">
        <v>405</v>
      </c>
      <c r="D197" s="7" t="s">
        <v>406</v>
      </c>
      <c r="E197" s="7">
        <v>1362.2149260000001</v>
      </c>
      <c r="F197" s="7">
        <v>1849.5912679999999</v>
      </c>
      <c r="G197" s="7">
        <v>5882.3137879999986</v>
      </c>
      <c r="H197" s="7">
        <v>13998.499703999998</v>
      </c>
      <c r="I197" s="7">
        <v>30699.716991999998</v>
      </c>
      <c r="J197" s="7">
        <v>39743.205390000003</v>
      </c>
      <c r="K197" s="7">
        <v>52193.098707999998</v>
      </c>
    </row>
    <row r="198" spans="1:11" x14ac:dyDescent="0.2">
      <c r="A198" s="7">
        <v>197</v>
      </c>
      <c r="B198" s="7" t="s">
        <v>14</v>
      </c>
      <c r="C198" s="7" t="s">
        <v>407</v>
      </c>
      <c r="D198" s="7" t="s">
        <v>408</v>
      </c>
      <c r="E198" s="7">
        <v>1149.732612</v>
      </c>
      <c r="F198" s="7">
        <v>1847.2210959999998</v>
      </c>
      <c r="G198" s="7">
        <v>5897.8294179999994</v>
      </c>
      <c r="H198" s="7">
        <v>12653.198270999999</v>
      </c>
      <c r="I198" s="7">
        <v>24261.289455999999</v>
      </c>
      <c r="J198" s="7">
        <v>28303.667666999998</v>
      </c>
      <c r="K198" s="7">
        <v>37043.248843999994</v>
      </c>
    </row>
    <row r="199" spans="1:11" x14ac:dyDescent="0.2">
      <c r="A199" s="7">
        <v>198</v>
      </c>
      <c r="B199" s="7" t="s">
        <v>11</v>
      </c>
      <c r="C199" s="7" t="s">
        <v>409</v>
      </c>
      <c r="D199" s="7" t="s">
        <v>410</v>
      </c>
      <c r="E199" s="7">
        <v>333.97365600000006</v>
      </c>
      <c r="F199" s="7">
        <v>348.52473600000002</v>
      </c>
      <c r="G199" s="7">
        <v>976.39613999999983</v>
      </c>
      <c r="H199" s="7">
        <v>2467.5195509999994</v>
      </c>
      <c r="I199" s="7">
        <v>5747.9046079999998</v>
      </c>
      <c r="J199" s="7">
        <v>7057.8128970000007</v>
      </c>
      <c r="K199" s="7">
        <v>8713.4186280000013</v>
      </c>
    </row>
    <row r="200" spans="1:11" x14ac:dyDescent="0.2">
      <c r="A200" s="7">
        <v>199</v>
      </c>
      <c r="B200" s="7" t="s">
        <v>26</v>
      </c>
      <c r="C200" s="7" t="s">
        <v>411</v>
      </c>
      <c r="D200" s="7" t="s">
        <v>412</v>
      </c>
      <c r="E200" s="7">
        <v>1226.7570420000004</v>
      </c>
      <c r="F200" s="7">
        <v>1451.3208360000001</v>
      </c>
      <c r="G200" s="7">
        <v>4270.0039579999993</v>
      </c>
      <c r="H200" s="7">
        <v>9595.0987019999975</v>
      </c>
      <c r="I200" s="7">
        <v>20224.022543999999</v>
      </c>
      <c r="J200" s="7">
        <v>24381.953450999998</v>
      </c>
      <c r="K200" s="7">
        <v>27919.301724000001</v>
      </c>
    </row>
    <row r="201" spans="1:11" x14ac:dyDescent="0.2">
      <c r="A201" s="7">
        <v>200</v>
      </c>
      <c r="B201" s="7" t="s">
        <v>19</v>
      </c>
      <c r="C201" s="7" t="s">
        <v>413</v>
      </c>
      <c r="D201" s="7" t="s">
        <v>414</v>
      </c>
      <c r="E201" s="7">
        <v>830.21608800000024</v>
      </c>
      <c r="F201" s="7">
        <v>1111.6542359999999</v>
      </c>
      <c r="G201" s="7">
        <v>2689.831486</v>
      </c>
      <c r="H201" s="7">
        <v>5388.5761649999995</v>
      </c>
      <c r="I201" s="7">
        <v>8986.2821599999988</v>
      </c>
      <c r="J201" s="7">
        <v>9819.8375130000004</v>
      </c>
      <c r="K201" s="7">
        <v>10754.133908000002</v>
      </c>
    </row>
    <row r="202" spans="1:11" x14ac:dyDescent="0.2">
      <c r="A202" s="7">
        <v>201</v>
      </c>
      <c r="B202" s="7" t="s">
        <v>26</v>
      </c>
      <c r="C202" s="7" t="s">
        <v>415</v>
      </c>
      <c r="D202" s="7" t="s">
        <v>416</v>
      </c>
      <c r="E202" s="7">
        <v>406.76540400000005</v>
      </c>
      <c r="F202" s="7">
        <v>542.48359199999993</v>
      </c>
      <c r="G202" s="7">
        <v>1677.1569879999997</v>
      </c>
      <c r="H202" s="7">
        <v>4182.386669999999</v>
      </c>
      <c r="I202" s="7">
        <v>10548.013808000002</v>
      </c>
      <c r="J202" s="7">
        <v>13651.047458999999</v>
      </c>
      <c r="K202" s="7">
        <v>16847.422884</v>
      </c>
    </row>
    <row r="203" spans="1:11" x14ac:dyDescent="0.2">
      <c r="A203" s="7">
        <v>202</v>
      </c>
      <c r="B203" s="7" t="s">
        <v>26</v>
      </c>
      <c r="C203" s="7" t="s">
        <v>417</v>
      </c>
      <c r="D203" s="7" t="s">
        <v>418</v>
      </c>
      <c r="E203" s="7">
        <v>606.684078</v>
      </c>
      <c r="F203" s="7">
        <v>788.977756</v>
      </c>
      <c r="G203" s="7">
        <v>2308.2088159999998</v>
      </c>
      <c r="H203" s="7">
        <v>5282.194868999999</v>
      </c>
      <c r="I203" s="7">
        <v>12149.226703999999</v>
      </c>
      <c r="J203" s="7">
        <v>15353.443089</v>
      </c>
      <c r="K203" s="7">
        <v>20372.119394000005</v>
      </c>
    </row>
    <row r="204" spans="1:11" x14ac:dyDescent="0.2">
      <c r="A204" s="7">
        <v>203</v>
      </c>
      <c r="B204" s="7" t="s">
        <v>11</v>
      </c>
      <c r="C204" s="7" t="s">
        <v>419</v>
      </c>
      <c r="D204" s="7" t="s">
        <v>420</v>
      </c>
      <c r="E204" s="7">
        <v>857.15645399999994</v>
      </c>
      <c r="F204" s="7">
        <v>1174.9407319999998</v>
      </c>
      <c r="G204" s="7">
        <v>3419.6250899999995</v>
      </c>
      <c r="H204" s="7">
        <v>7933.8079799999987</v>
      </c>
      <c r="I204" s="7">
        <v>16743.179728000003</v>
      </c>
      <c r="J204" s="7">
        <v>18399.885920999997</v>
      </c>
      <c r="K204" s="7">
        <v>20206.100894000003</v>
      </c>
    </row>
    <row r="205" spans="1:11" x14ac:dyDescent="0.2">
      <c r="A205" s="7">
        <v>204</v>
      </c>
      <c r="B205" s="7" t="s">
        <v>14</v>
      </c>
      <c r="C205" s="7" t="s">
        <v>421</v>
      </c>
      <c r="D205" s="7" t="s">
        <v>422</v>
      </c>
      <c r="E205" s="7">
        <v>1192.5364140000001</v>
      </c>
      <c r="F205" s="7">
        <v>1591.3564799999997</v>
      </c>
      <c r="G205" s="7">
        <v>4849.329365999999</v>
      </c>
      <c r="H205" s="7">
        <v>11967.346943999999</v>
      </c>
      <c r="I205" s="7">
        <v>27119.152800000003</v>
      </c>
      <c r="J205" s="7">
        <v>33532.665983999999</v>
      </c>
      <c r="K205" s="7">
        <v>41403.352314000003</v>
      </c>
    </row>
    <row r="206" spans="1:11" x14ac:dyDescent="0.2">
      <c r="A206" s="7">
        <v>205</v>
      </c>
      <c r="B206" s="7" t="s">
        <v>14</v>
      </c>
      <c r="C206" s="7" t="s">
        <v>423</v>
      </c>
      <c r="D206" s="7" t="s">
        <v>424</v>
      </c>
      <c r="E206" s="7">
        <v>402.72386400000005</v>
      </c>
      <c r="F206" s="7">
        <v>545.58935199999996</v>
      </c>
      <c r="G206" s="7">
        <v>1688.4637219999995</v>
      </c>
      <c r="H206" s="7">
        <v>3669.3263249999991</v>
      </c>
      <c r="I206" s="7">
        <v>6489.4772319999993</v>
      </c>
      <c r="J206" s="7">
        <v>7387.0309980000002</v>
      </c>
      <c r="K206" s="7">
        <v>10291.248178000002</v>
      </c>
    </row>
    <row r="207" spans="1:11" x14ac:dyDescent="0.2">
      <c r="A207" s="7">
        <v>206</v>
      </c>
      <c r="B207" s="7" t="s">
        <v>11</v>
      </c>
      <c r="C207" s="7" t="s">
        <v>425</v>
      </c>
      <c r="D207" s="7" t="s">
        <v>426</v>
      </c>
      <c r="E207" s="7">
        <v>746.93039399999986</v>
      </c>
      <c r="F207" s="7">
        <v>1069.741988</v>
      </c>
      <c r="G207" s="7">
        <v>3232.5184739999995</v>
      </c>
      <c r="H207" s="7">
        <v>7286.3344259999994</v>
      </c>
      <c r="I207" s="7">
        <v>16422.320896000001</v>
      </c>
      <c r="J207" s="7">
        <v>20592.942047999997</v>
      </c>
      <c r="K207" s="7">
        <v>23479.466409999997</v>
      </c>
    </row>
    <row r="208" spans="1:11" x14ac:dyDescent="0.2">
      <c r="A208" s="7">
        <v>207</v>
      </c>
      <c r="B208" s="7" t="s">
        <v>14</v>
      </c>
      <c r="C208" s="7" t="s">
        <v>427</v>
      </c>
      <c r="D208" s="7" t="s">
        <v>428</v>
      </c>
      <c r="E208" s="7">
        <v>368.57818800000007</v>
      </c>
      <c r="F208" s="7">
        <v>582.45871599999998</v>
      </c>
      <c r="G208" s="7">
        <v>2004.7037739999996</v>
      </c>
      <c r="H208" s="7">
        <v>4436.9252550000001</v>
      </c>
      <c r="I208" s="7">
        <v>7679.3154400000003</v>
      </c>
      <c r="J208" s="7">
        <v>8922.9142080000001</v>
      </c>
      <c r="K208" s="7">
        <v>11347.83848</v>
      </c>
    </row>
    <row r="209" spans="1:11" x14ac:dyDescent="0.2">
      <c r="A209" s="7">
        <v>208</v>
      </c>
      <c r="B209" s="7" t="s">
        <v>26</v>
      </c>
      <c r="C209" s="7" t="s">
        <v>429</v>
      </c>
      <c r="D209" s="7" t="s">
        <v>430</v>
      </c>
      <c r="E209" s="7">
        <v>820.87630200000012</v>
      </c>
      <c r="F209" s="7">
        <v>1030.7722879999999</v>
      </c>
      <c r="G209" s="7">
        <v>2747.3921239999995</v>
      </c>
      <c r="H209" s="7">
        <v>5703.3416789999992</v>
      </c>
      <c r="I209" s="7">
        <v>10801.487423999999</v>
      </c>
      <c r="J209" s="7">
        <v>12351.006594</v>
      </c>
      <c r="K209" s="7">
        <v>14408.144586000002</v>
      </c>
    </row>
    <row r="210" spans="1:11" x14ac:dyDescent="0.2">
      <c r="A210" s="7">
        <v>209</v>
      </c>
      <c r="B210" s="7" t="s">
        <v>26</v>
      </c>
      <c r="C210" s="7" t="s">
        <v>431</v>
      </c>
      <c r="D210" s="7" t="s">
        <v>432</v>
      </c>
      <c r="E210" s="7">
        <v>221.58669600000005</v>
      </c>
      <c r="F210" s="7">
        <v>316.42520000000002</v>
      </c>
      <c r="G210" s="7">
        <v>952.01524399999994</v>
      </c>
      <c r="H210" s="7">
        <v>2364.4580399999995</v>
      </c>
      <c r="I210" s="7">
        <v>5350.759376</v>
      </c>
      <c r="J210" s="7">
        <v>6860.0282940000006</v>
      </c>
      <c r="K210" s="7">
        <v>9334.4128120000005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124.95771400000001</v>
      </c>
      <c r="G2" s="7">
        <v>63.564846000000003</v>
      </c>
      <c r="H2" s="7">
        <v>191.10325499999996</v>
      </c>
      <c r="I2" s="7">
        <v>551.65573600000005</v>
      </c>
      <c r="J2" s="7">
        <v>718.48667999999998</v>
      </c>
      <c r="K2" s="7">
        <v>3043.4743410000001</v>
      </c>
    </row>
    <row r="3" spans="1:11" x14ac:dyDescent="0.2">
      <c r="A3" s="7">
        <v>2</v>
      </c>
      <c r="B3" s="7" t="s">
        <v>14</v>
      </c>
      <c r="C3" s="7" t="s">
        <v>15</v>
      </c>
      <c r="D3" s="7" t="s">
        <v>16</v>
      </c>
      <c r="E3" s="7">
        <v>0</v>
      </c>
      <c r="F3" s="7">
        <v>121.80594300000001</v>
      </c>
      <c r="G3" s="7">
        <v>53.315868000000009</v>
      </c>
      <c r="H3" s="7">
        <v>154.42854299999999</v>
      </c>
      <c r="I3" s="7">
        <v>431.18191999999999</v>
      </c>
      <c r="J3" s="7">
        <v>527.32128</v>
      </c>
      <c r="K3" s="7">
        <v>2324.9656650000002</v>
      </c>
    </row>
    <row r="4" spans="1:11" x14ac:dyDescent="0.2">
      <c r="A4" s="7">
        <v>3</v>
      </c>
      <c r="B4" s="7" t="s">
        <v>14</v>
      </c>
      <c r="C4" s="7" t="s">
        <v>17</v>
      </c>
      <c r="D4" s="7" t="s">
        <v>18</v>
      </c>
      <c r="E4" s="7">
        <v>0</v>
      </c>
      <c r="F4" s="7">
        <v>205.30076000000003</v>
      </c>
      <c r="G4" s="7">
        <v>95.440718999999987</v>
      </c>
      <c r="H4" s="7">
        <v>270.48941999999994</v>
      </c>
      <c r="I4" s="7">
        <v>680.38873699999999</v>
      </c>
      <c r="J4" s="7">
        <v>827.90224000000001</v>
      </c>
      <c r="K4" s="7">
        <v>3573.5562679999998</v>
      </c>
    </row>
    <row r="5" spans="1:11" x14ac:dyDescent="0.2">
      <c r="A5" s="7">
        <v>4</v>
      </c>
      <c r="B5" s="7" t="s">
        <v>19</v>
      </c>
      <c r="C5" s="7" t="s">
        <v>20</v>
      </c>
      <c r="D5" s="7" t="s">
        <v>21</v>
      </c>
      <c r="E5" s="7">
        <v>0</v>
      </c>
      <c r="F5" s="7">
        <v>266.28766499999995</v>
      </c>
      <c r="G5" s="7">
        <v>109.62915299999999</v>
      </c>
      <c r="H5" s="7">
        <v>242.46624599999998</v>
      </c>
      <c r="I5" s="7">
        <v>430.98492499999998</v>
      </c>
      <c r="J5" s="7">
        <v>413.65135999999995</v>
      </c>
      <c r="K5" s="7">
        <v>1370.4904310000002</v>
      </c>
    </row>
    <row r="6" spans="1:11" x14ac:dyDescent="0.2">
      <c r="A6" s="7">
        <v>5</v>
      </c>
      <c r="B6" s="7" t="s">
        <v>19</v>
      </c>
      <c r="C6" s="7" t="s">
        <v>22</v>
      </c>
      <c r="D6" s="7" t="s">
        <v>23</v>
      </c>
      <c r="E6" s="7">
        <v>0</v>
      </c>
      <c r="F6" s="7">
        <v>465.99136500000003</v>
      </c>
      <c r="G6" s="7">
        <v>200.49005099999999</v>
      </c>
      <c r="H6" s="7">
        <v>490.88983500000001</v>
      </c>
      <c r="I6" s="7">
        <v>1006.9167239999999</v>
      </c>
      <c r="J6" s="7">
        <v>1174.8691999999999</v>
      </c>
      <c r="K6" s="7">
        <v>5154.476635</v>
      </c>
    </row>
    <row r="7" spans="1:11" x14ac:dyDescent="0.2">
      <c r="A7" s="7">
        <v>6</v>
      </c>
      <c r="B7" s="7" t="s">
        <v>11</v>
      </c>
      <c r="C7" s="7" t="s">
        <v>24</v>
      </c>
      <c r="D7" s="7" t="s">
        <v>25</v>
      </c>
      <c r="E7" s="7">
        <v>0</v>
      </c>
      <c r="F7" s="7">
        <v>232.962289</v>
      </c>
      <c r="G7" s="7">
        <v>97.175094000000001</v>
      </c>
      <c r="H7" s="7">
        <v>277.328889</v>
      </c>
      <c r="I7" s="7">
        <v>799.50042400000007</v>
      </c>
      <c r="J7" s="7">
        <v>977.60607999999991</v>
      </c>
      <c r="K7" s="7">
        <v>3735.5022129999998</v>
      </c>
    </row>
    <row r="8" spans="1:11" x14ac:dyDescent="0.2">
      <c r="A8" s="7">
        <v>7</v>
      </c>
      <c r="B8" s="7" t="s">
        <v>26</v>
      </c>
      <c r="C8" s="7" t="s">
        <v>27</v>
      </c>
      <c r="D8" s="7" t="s">
        <v>28</v>
      </c>
      <c r="E8" s="7">
        <v>0</v>
      </c>
      <c r="F8" s="7">
        <v>266.66763900000001</v>
      </c>
      <c r="G8" s="7">
        <v>114.22733100000001</v>
      </c>
      <c r="H8" s="7">
        <v>311.46315299999998</v>
      </c>
      <c r="I8" s="7">
        <v>776.30087600000002</v>
      </c>
      <c r="J8" s="7">
        <v>939.55372</v>
      </c>
      <c r="K8" s="7">
        <v>4148.5682349999997</v>
      </c>
    </row>
    <row r="9" spans="1:11" x14ac:dyDescent="0.2">
      <c r="A9" s="7">
        <v>8</v>
      </c>
      <c r="B9" s="7" t="s">
        <v>11</v>
      </c>
      <c r="C9" s="7" t="s">
        <v>29</v>
      </c>
      <c r="D9" s="7" t="s">
        <v>30</v>
      </c>
      <c r="E9" s="7">
        <v>0</v>
      </c>
      <c r="F9" s="7">
        <v>96.293841000000015</v>
      </c>
      <c r="G9" s="7">
        <v>41.806997999999993</v>
      </c>
      <c r="H9" s="7">
        <v>132.322023</v>
      </c>
      <c r="I9" s="7">
        <v>400.37220100000002</v>
      </c>
      <c r="J9" s="7">
        <v>513.30356000000006</v>
      </c>
      <c r="K9" s="7">
        <v>2113.8134319999999</v>
      </c>
    </row>
    <row r="10" spans="1:11" x14ac:dyDescent="0.2">
      <c r="A10" s="7">
        <v>9</v>
      </c>
      <c r="B10" s="7" t="s">
        <v>14</v>
      </c>
      <c r="C10" s="7" t="s">
        <v>31</v>
      </c>
      <c r="D10" s="7" t="s">
        <v>32</v>
      </c>
      <c r="E10" s="7">
        <v>0</v>
      </c>
      <c r="F10" s="7">
        <v>150.97259099999999</v>
      </c>
      <c r="G10" s="7">
        <v>64.172346000000005</v>
      </c>
      <c r="H10" s="7">
        <v>190.28331900000001</v>
      </c>
      <c r="I10" s="7">
        <v>529.1004180000001</v>
      </c>
      <c r="J10" s="7">
        <v>697.89948000000004</v>
      </c>
      <c r="K10" s="7">
        <v>3200.997527</v>
      </c>
    </row>
    <row r="11" spans="1:11" x14ac:dyDescent="0.2">
      <c r="A11" s="7">
        <v>10</v>
      </c>
      <c r="B11" s="7" t="s">
        <v>26</v>
      </c>
      <c r="C11" s="7" t="s">
        <v>33</v>
      </c>
      <c r="D11" s="7" t="s">
        <v>34</v>
      </c>
      <c r="E11" s="7">
        <v>0</v>
      </c>
      <c r="F11" s="7">
        <v>469.99973299999999</v>
      </c>
      <c r="G11" s="7">
        <v>209.86293300000003</v>
      </c>
      <c r="H11" s="7">
        <v>573.25938299999996</v>
      </c>
      <c r="I11" s="7">
        <v>1452.5696919999998</v>
      </c>
      <c r="J11" s="7">
        <v>1775.6654799999999</v>
      </c>
      <c r="K11" s="7">
        <v>7050.7564659999998</v>
      </c>
    </row>
    <row r="12" spans="1:11" x14ac:dyDescent="0.2">
      <c r="A12" s="7">
        <v>11</v>
      </c>
      <c r="B12" s="7" t="s">
        <v>19</v>
      </c>
      <c r="C12" s="7" t="s">
        <v>35</v>
      </c>
      <c r="D12" s="7" t="s">
        <v>36</v>
      </c>
      <c r="E12" s="7">
        <v>0</v>
      </c>
      <c r="F12" s="7">
        <v>262.74008600000002</v>
      </c>
      <c r="G12" s="7">
        <v>116.21714399999999</v>
      </c>
      <c r="H12" s="7">
        <v>297.51983100000001</v>
      </c>
      <c r="I12" s="7">
        <v>692.84627300000011</v>
      </c>
      <c r="J12" s="7">
        <v>789.63336000000004</v>
      </c>
      <c r="K12" s="7">
        <v>3392.8221269999995</v>
      </c>
    </row>
    <row r="13" spans="1:11" x14ac:dyDescent="0.2">
      <c r="A13" s="7">
        <v>12</v>
      </c>
      <c r="B13" s="7" t="s">
        <v>26</v>
      </c>
      <c r="C13" s="7" t="s">
        <v>37</v>
      </c>
      <c r="D13" s="7" t="s">
        <v>38</v>
      </c>
      <c r="E13" s="7">
        <v>0</v>
      </c>
      <c r="F13" s="7">
        <v>785.27535799999998</v>
      </c>
      <c r="G13" s="7">
        <v>292.62023400000004</v>
      </c>
      <c r="H13" s="7">
        <v>755.44143299999996</v>
      </c>
      <c r="I13" s="7">
        <v>1771.7650490000001</v>
      </c>
      <c r="J13" s="7">
        <v>2023.1091599999997</v>
      </c>
      <c r="K13" s="7">
        <v>8082.2130839999991</v>
      </c>
    </row>
    <row r="14" spans="1:11" x14ac:dyDescent="0.2">
      <c r="A14" s="7">
        <v>13</v>
      </c>
      <c r="B14" s="7" t="s">
        <v>26</v>
      </c>
      <c r="C14" s="7" t="s">
        <v>39</v>
      </c>
      <c r="D14" s="7" t="s">
        <v>40</v>
      </c>
      <c r="E14" s="7">
        <v>0</v>
      </c>
      <c r="F14" s="7">
        <v>208.31860699999999</v>
      </c>
      <c r="G14" s="7">
        <v>75.064532999999997</v>
      </c>
      <c r="H14" s="7">
        <v>193.06827899999996</v>
      </c>
      <c r="I14" s="7">
        <v>467.93628799999999</v>
      </c>
      <c r="J14" s="7">
        <v>524.72028</v>
      </c>
      <c r="K14" s="7">
        <v>2016.5573339999999</v>
      </c>
    </row>
    <row r="15" spans="1:11" x14ac:dyDescent="0.2">
      <c r="A15" s="7">
        <v>14</v>
      </c>
      <c r="B15" s="7" t="s">
        <v>11</v>
      </c>
      <c r="C15" s="7" t="s">
        <v>41</v>
      </c>
      <c r="D15" s="7" t="s">
        <v>42</v>
      </c>
      <c r="E15" s="7">
        <v>0</v>
      </c>
      <c r="F15" s="7">
        <v>127.46062000000001</v>
      </c>
      <c r="G15" s="7">
        <v>52.421073</v>
      </c>
      <c r="H15" s="7">
        <v>149.95253699999998</v>
      </c>
      <c r="I15" s="7">
        <v>376.87266399999993</v>
      </c>
      <c r="J15" s="7">
        <v>439.02020000000005</v>
      </c>
      <c r="K15" s="7">
        <v>1495.2134390000001</v>
      </c>
    </row>
    <row r="16" spans="1:11" x14ac:dyDescent="0.2">
      <c r="A16" s="7">
        <v>15</v>
      </c>
      <c r="B16" s="7" t="s">
        <v>11</v>
      </c>
      <c r="C16" s="7" t="s">
        <v>43</v>
      </c>
      <c r="D16" s="7" t="s">
        <v>44</v>
      </c>
      <c r="E16" s="7">
        <v>0</v>
      </c>
      <c r="F16" s="7">
        <v>113.77070599999999</v>
      </c>
      <c r="G16" s="7">
        <v>48.360639000000006</v>
      </c>
      <c r="H16" s="7">
        <v>147.840498</v>
      </c>
      <c r="I16" s="7">
        <v>428.09419300000002</v>
      </c>
      <c r="J16" s="7">
        <v>512.53688</v>
      </c>
      <c r="K16" s="7">
        <v>2144.4953329999998</v>
      </c>
    </row>
    <row r="17" spans="1:11" x14ac:dyDescent="0.2">
      <c r="A17" s="7">
        <v>16</v>
      </c>
      <c r="B17" s="7" t="s">
        <v>11</v>
      </c>
      <c r="C17" s="7" t="s">
        <v>45</v>
      </c>
      <c r="D17" s="7" t="s">
        <v>46</v>
      </c>
      <c r="E17" s="7">
        <v>0</v>
      </c>
      <c r="F17" s="7">
        <v>261.082178</v>
      </c>
      <c r="G17" s="7">
        <v>107.796147</v>
      </c>
      <c r="H17" s="7">
        <v>303.683877</v>
      </c>
      <c r="I17" s="7">
        <v>801.95436300000006</v>
      </c>
      <c r="J17" s="7">
        <v>977.08576000000005</v>
      </c>
      <c r="K17" s="7">
        <v>3858.3736520000002</v>
      </c>
    </row>
    <row r="18" spans="1:11" x14ac:dyDescent="0.2">
      <c r="A18" s="7">
        <v>17</v>
      </c>
      <c r="B18" s="7" t="s">
        <v>14</v>
      </c>
      <c r="C18" s="7" t="s">
        <v>47</v>
      </c>
      <c r="D18" s="7" t="s">
        <v>48</v>
      </c>
      <c r="E18" s="7">
        <v>0</v>
      </c>
      <c r="F18" s="7">
        <v>137.29071999999999</v>
      </c>
      <c r="G18" s="7">
        <v>64.345478999999997</v>
      </c>
      <c r="H18" s="7">
        <v>178.869969</v>
      </c>
      <c r="I18" s="7">
        <v>411.65620800000005</v>
      </c>
      <c r="J18" s="7">
        <v>468.65208000000007</v>
      </c>
      <c r="K18" s="7">
        <v>1837.6230260000004</v>
      </c>
    </row>
    <row r="19" spans="1:11" x14ac:dyDescent="0.2">
      <c r="A19" s="7">
        <v>18</v>
      </c>
      <c r="B19" s="7" t="s">
        <v>11</v>
      </c>
      <c r="C19" s="7" t="s">
        <v>49</v>
      </c>
      <c r="D19" s="7" t="s">
        <v>50</v>
      </c>
      <c r="E19" s="7">
        <v>0</v>
      </c>
      <c r="F19" s="7">
        <v>93.83600100000001</v>
      </c>
      <c r="G19" s="7">
        <v>25.991112000000001</v>
      </c>
      <c r="H19" s="7">
        <v>57.312440999999993</v>
      </c>
      <c r="I19" s="7">
        <v>106.80073000000002</v>
      </c>
      <c r="J19" s="7">
        <v>137.32024000000001</v>
      </c>
      <c r="K19" s="7">
        <v>465.34524999999996</v>
      </c>
    </row>
    <row r="20" spans="1:11" x14ac:dyDescent="0.2">
      <c r="A20" s="7">
        <v>19</v>
      </c>
      <c r="B20" s="7" t="s">
        <v>11</v>
      </c>
      <c r="C20" s="7" t="s">
        <v>51</v>
      </c>
      <c r="D20" s="7" t="s">
        <v>52</v>
      </c>
      <c r="E20" s="7">
        <v>0</v>
      </c>
      <c r="F20" s="7">
        <v>318.37594600000006</v>
      </c>
      <c r="G20" s="7">
        <v>135.33154500000001</v>
      </c>
      <c r="H20" s="7">
        <v>375.18428699999998</v>
      </c>
      <c r="I20" s="7">
        <v>869.99632099999997</v>
      </c>
      <c r="J20" s="7">
        <v>1074.4719600000001</v>
      </c>
      <c r="K20" s="7">
        <v>3860.8233069999997</v>
      </c>
    </row>
    <row r="21" spans="1:11" x14ac:dyDescent="0.2">
      <c r="A21" s="7">
        <v>20</v>
      </c>
      <c r="B21" s="7" t="s">
        <v>19</v>
      </c>
      <c r="C21" s="7" t="s">
        <v>53</v>
      </c>
      <c r="D21" s="7" t="s">
        <v>54</v>
      </c>
      <c r="E21" s="7">
        <v>0</v>
      </c>
      <c r="F21" s="7">
        <v>397.79306000000003</v>
      </c>
      <c r="G21" s="7">
        <v>150.56394</v>
      </c>
      <c r="H21" s="7">
        <v>386.29163699999998</v>
      </c>
      <c r="I21" s="7">
        <v>831.13411799999994</v>
      </c>
      <c r="J21" s="7">
        <v>905.16291999999999</v>
      </c>
      <c r="K21" s="7">
        <v>3035.5212689999998</v>
      </c>
    </row>
    <row r="22" spans="1:11" x14ac:dyDescent="0.2">
      <c r="A22" s="7">
        <v>21</v>
      </c>
      <c r="B22" s="7" t="s">
        <v>14</v>
      </c>
      <c r="C22" s="7" t="s">
        <v>55</v>
      </c>
      <c r="D22" s="7" t="s">
        <v>56</v>
      </c>
      <c r="E22" s="7">
        <v>0</v>
      </c>
      <c r="F22" s="7">
        <v>325.40090800000002</v>
      </c>
      <c r="G22" s="7">
        <v>122.52628799999999</v>
      </c>
      <c r="H22" s="7">
        <v>324.47593799999999</v>
      </c>
      <c r="I22" s="7">
        <v>721.65954600000009</v>
      </c>
      <c r="J22" s="7">
        <v>745.91692000000012</v>
      </c>
      <c r="K22" s="7">
        <v>3123.0630409999999</v>
      </c>
    </row>
    <row r="23" spans="1:11" x14ac:dyDescent="0.2">
      <c r="A23" s="7">
        <v>22</v>
      </c>
      <c r="B23" s="7" t="s">
        <v>14</v>
      </c>
      <c r="C23" s="7" t="s">
        <v>57</v>
      </c>
      <c r="D23" s="7" t="s">
        <v>58</v>
      </c>
      <c r="E23" s="7">
        <v>0</v>
      </c>
      <c r="F23" s="7">
        <v>576.14997300000005</v>
      </c>
      <c r="G23" s="7">
        <v>181.56787799999998</v>
      </c>
      <c r="H23" s="7">
        <v>418.73087699999996</v>
      </c>
      <c r="I23" s="7">
        <v>961.09695199999999</v>
      </c>
      <c r="J23" s="7">
        <v>1160.3510400000002</v>
      </c>
      <c r="K23" s="7">
        <v>4797.0825629999999</v>
      </c>
    </row>
    <row r="24" spans="1:11" x14ac:dyDescent="0.2">
      <c r="A24" s="7">
        <v>23</v>
      </c>
      <c r="B24" s="7" t="s">
        <v>19</v>
      </c>
      <c r="C24" s="7" t="s">
        <v>59</v>
      </c>
      <c r="D24" s="7" t="s">
        <v>60</v>
      </c>
      <c r="E24" s="7">
        <v>0</v>
      </c>
      <c r="F24" s="7">
        <v>366.23137599999995</v>
      </c>
      <c r="G24" s="7">
        <v>170.97788999999997</v>
      </c>
      <c r="H24" s="7">
        <v>433.06753499999996</v>
      </c>
      <c r="I24" s="7">
        <v>969.02560399999993</v>
      </c>
      <c r="J24" s="7">
        <v>1108.2242800000001</v>
      </c>
      <c r="K24" s="7">
        <v>4966.1542499999996</v>
      </c>
    </row>
    <row r="25" spans="1:11" x14ac:dyDescent="0.2">
      <c r="A25" s="7">
        <v>24</v>
      </c>
      <c r="B25" s="7" t="s">
        <v>11</v>
      </c>
      <c r="C25" s="7" t="s">
        <v>61</v>
      </c>
      <c r="D25" s="7" t="s">
        <v>62</v>
      </c>
      <c r="E25" s="7">
        <v>0</v>
      </c>
      <c r="F25" s="7">
        <v>179.93726799999999</v>
      </c>
      <c r="G25" s="7">
        <v>75.369798000000003</v>
      </c>
      <c r="H25" s="7">
        <v>209.60379899999998</v>
      </c>
      <c r="I25" s="7">
        <v>565.56797600000004</v>
      </c>
      <c r="J25" s="7">
        <v>685.28128000000004</v>
      </c>
      <c r="K25" s="7">
        <v>2791.6685389999998</v>
      </c>
    </row>
    <row r="26" spans="1:11" x14ac:dyDescent="0.2">
      <c r="A26" s="7">
        <v>25</v>
      </c>
      <c r="B26" s="7" t="s">
        <v>11</v>
      </c>
      <c r="C26" s="7" t="s">
        <v>63</v>
      </c>
      <c r="D26" s="7" t="s">
        <v>64</v>
      </c>
      <c r="E26" s="7">
        <v>0</v>
      </c>
      <c r="F26" s="7">
        <v>189.92020599999998</v>
      </c>
      <c r="G26" s="7">
        <v>84.512952000000013</v>
      </c>
      <c r="H26" s="7">
        <v>254.26747799999995</v>
      </c>
      <c r="I26" s="7">
        <v>662.99885100000006</v>
      </c>
      <c r="J26" s="7">
        <v>810.25991999999997</v>
      </c>
      <c r="K26" s="7">
        <v>3193.6175650000005</v>
      </c>
    </row>
    <row r="27" spans="1:11" x14ac:dyDescent="0.2">
      <c r="A27" s="7">
        <v>26</v>
      </c>
      <c r="B27" s="7" t="s">
        <v>26</v>
      </c>
      <c r="C27" s="7" t="s">
        <v>65</v>
      </c>
      <c r="D27" s="7" t="s">
        <v>66</v>
      </c>
      <c r="E27" s="7">
        <v>0</v>
      </c>
      <c r="F27" s="7">
        <v>875.49422799999991</v>
      </c>
      <c r="G27" s="7">
        <v>377.13594000000006</v>
      </c>
      <c r="H27" s="7">
        <v>1043.9383319999997</v>
      </c>
      <c r="I27" s="7">
        <v>2647.1577679999996</v>
      </c>
      <c r="J27" s="7">
        <v>3342.0049600000002</v>
      </c>
      <c r="K27" s="7">
        <v>14475.713175999999</v>
      </c>
    </row>
    <row r="28" spans="1:11" x14ac:dyDescent="0.2">
      <c r="A28" s="7">
        <v>27</v>
      </c>
      <c r="B28" s="7" t="s">
        <v>19</v>
      </c>
      <c r="C28" s="7" t="s">
        <v>67</v>
      </c>
      <c r="D28" s="7" t="s">
        <v>68</v>
      </c>
      <c r="E28" s="7">
        <v>0</v>
      </c>
      <c r="F28" s="7">
        <v>338.81385300000005</v>
      </c>
      <c r="G28" s="7">
        <v>114.32981100000001</v>
      </c>
      <c r="H28" s="7">
        <v>278.52200999999997</v>
      </c>
      <c r="I28" s="7">
        <v>569.94685399999992</v>
      </c>
      <c r="J28" s="7">
        <v>643.26304000000005</v>
      </c>
      <c r="K28" s="7">
        <v>2510.755216</v>
      </c>
    </row>
    <row r="29" spans="1:11" x14ac:dyDescent="0.2">
      <c r="A29" s="7">
        <v>28</v>
      </c>
      <c r="B29" s="7" t="s">
        <v>26</v>
      </c>
      <c r="C29" s="7" t="s">
        <v>69</v>
      </c>
      <c r="D29" s="7" t="s">
        <v>70</v>
      </c>
      <c r="E29" s="7">
        <v>0</v>
      </c>
      <c r="F29" s="7">
        <v>120.99833899999999</v>
      </c>
      <c r="G29" s="7">
        <v>51.266703</v>
      </c>
      <c r="H29" s="7">
        <v>151.98308999999998</v>
      </c>
      <c r="I29" s="7">
        <v>438.25718000000001</v>
      </c>
      <c r="J29" s="7">
        <v>544.51819999999998</v>
      </c>
      <c r="K29" s="7">
        <v>2341.087004</v>
      </c>
    </row>
    <row r="30" spans="1:11" x14ac:dyDescent="0.2">
      <c r="A30" s="7">
        <v>29</v>
      </c>
      <c r="B30" s="7" t="s">
        <v>14</v>
      </c>
      <c r="C30" s="7" t="s">
        <v>71</v>
      </c>
      <c r="D30" s="7" t="s">
        <v>72</v>
      </c>
      <c r="E30" s="7">
        <v>0</v>
      </c>
      <c r="F30" s="7">
        <v>166.12175999999999</v>
      </c>
      <c r="G30" s="7">
        <v>74.46369</v>
      </c>
      <c r="H30" s="7">
        <v>227.48368499999998</v>
      </c>
      <c r="I30" s="7">
        <v>695.03989799999988</v>
      </c>
      <c r="J30" s="7">
        <v>928.7746800000001</v>
      </c>
      <c r="K30" s="7">
        <v>4201.668103</v>
      </c>
    </row>
    <row r="31" spans="1:11" x14ac:dyDescent="0.2">
      <c r="A31" s="7">
        <v>30</v>
      </c>
      <c r="B31" s="7" t="s">
        <v>26</v>
      </c>
      <c r="C31" s="7" t="s">
        <v>73</v>
      </c>
      <c r="D31" s="7" t="s">
        <v>74</v>
      </c>
      <c r="E31" s="7">
        <v>0</v>
      </c>
      <c r="F31" s="7">
        <v>138.27743999999998</v>
      </c>
      <c r="G31" s="7">
        <v>63.804705000000006</v>
      </c>
      <c r="H31" s="7">
        <v>205.21773899999997</v>
      </c>
      <c r="I31" s="7">
        <v>608.5879349999999</v>
      </c>
      <c r="J31" s="7">
        <v>833.49440000000004</v>
      </c>
      <c r="K31" s="7">
        <v>3799.4931780000006</v>
      </c>
    </row>
    <row r="32" spans="1:11" x14ac:dyDescent="0.2">
      <c r="A32" s="7">
        <v>31</v>
      </c>
      <c r="B32" s="7" t="s">
        <v>19</v>
      </c>
      <c r="C32" s="7" t="s">
        <v>75</v>
      </c>
      <c r="D32" s="7" t="s">
        <v>76</v>
      </c>
      <c r="E32" s="7">
        <v>0</v>
      </c>
      <c r="F32" s="7">
        <v>238.74467399999997</v>
      </c>
      <c r="G32" s="7">
        <v>86.583917999999997</v>
      </c>
      <c r="H32" s="7">
        <v>222.44973299999995</v>
      </c>
      <c r="I32" s="7">
        <v>469.42429599999997</v>
      </c>
      <c r="J32" s="7">
        <v>515.16372000000001</v>
      </c>
      <c r="K32" s="7">
        <v>1978.8264029999996</v>
      </c>
    </row>
    <row r="33" spans="1:11" x14ac:dyDescent="0.2">
      <c r="A33" s="7">
        <v>32</v>
      </c>
      <c r="B33" s="7" t="s">
        <v>11</v>
      </c>
      <c r="C33" s="7" t="s">
        <v>77</v>
      </c>
      <c r="D33" s="7" t="s">
        <v>78</v>
      </c>
      <c r="E33" s="7">
        <v>0</v>
      </c>
      <c r="F33" s="7">
        <v>234.81822699999998</v>
      </c>
      <c r="G33" s="7">
        <v>72.299538000000013</v>
      </c>
      <c r="H33" s="7">
        <v>142.465248</v>
      </c>
      <c r="I33" s="7">
        <v>279.801647</v>
      </c>
      <c r="J33" s="7">
        <v>306.74196000000006</v>
      </c>
      <c r="K33" s="7">
        <v>939.14755200000002</v>
      </c>
    </row>
    <row r="34" spans="1:11" x14ac:dyDescent="0.2">
      <c r="A34" s="7">
        <v>33</v>
      </c>
      <c r="B34" s="7" t="s">
        <v>14</v>
      </c>
      <c r="C34" s="7" t="s">
        <v>79</v>
      </c>
      <c r="D34" s="7" t="s">
        <v>80</v>
      </c>
      <c r="E34" s="7">
        <v>0</v>
      </c>
      <c r="F34" s="7">
        <v>276.82389699999999</v>
      </c>
      <c r="G34" s="7">
        <v>138.44186400000001</v>
      </c>
      <c r="H34" s="7">
        <v>400.42094400000002</v>
      </c>
      <c r="I34" s="7">
        <v>965.76342199999999</v>
      </c>
      <c r="J34" s="7">
        <v>1228.58356</v>
      </c>
      <c r="K34" s="7">
        <v>5828.798084</v>
      </c>
    </row>
    <row r="35" spans="1:11" x14ac:dyDescent="0.2">
      <c r="A35" s="7">
        <v>34</v>
      </c>
      <c r="B35" s="7" t="s">
        <v>11</v>
      </c>
      <c r="C35" s="7" t="s">
        <v>81</v>
      </c>
      <c r="D35" s="7" t="s">
        <v>82</v>
      </c>
      <c r="E35" s="7">
        <v>0</v>
      </c>
      <c r="F35" s="7">
        <v>165.33499499999999</v>
      </c>
      <c r="G35" s="7">
        <v>69.969414</v>
      </c>
      <c r="H35" s="7">
        <v>203.63161499999998</v>
      </c>
      <c r="I35" s="7">
        <v>555.62082099999998</v>
      </c>
      <c r="J35" s="7">
        <v>704.07471999999996</v>
      </c>
      <c r="K35" s="7">
        <v>2936.0460979999998</v>
      </c>
    </row>
    <row r="36" spans="1:11" x14ac:dyDescent="0.2">
      <c r="A36" s="7">
        <v>35</v>
      </c>
      <c r="B36" s="7" t="s">
        <v>19</v>
      </c>
      <c r="C36" s="7" t="s">
        <v>83</v>
      </c>
      <c r="D36" s="7" t="s">
        <v>84</v>
      </c>
      <c r="E36" s="7">
        <v>0</v>
      </c>
      <c r="F36" s="7">
        <v>489.57394499999998</v>
      </c>
      <c r="G36" s="7">
        <v>154.79056499999999</v>
      </c>
      <c r="H36" s="7">
        <v>288.87497099999996</v>
      </c>
      <c r="I36" s="7">
        <v>524.63448499999993</v>
      </c>
      <c r="J36" s="7">
        <v>492.13280000000009</v>
      </c>
      <c r="K36" s="7">
        <v>1535.7091240000002</v>
      </c>
    </row>
    <row r="37" spans="1:11" x14ac:dyDescent="0.2">
      <c r="A37" s="7">
        <v>36</v>
      </c>
      <c r="B37" s="7" t="s">
        <v>14</v>
      </c>
      <c r="C37" s="7" t="s">
        <v>85</v>
      </c>
      <c r="D37" s="7" t="s">
        <v>86</v>
      </c>
      <c r="E37" s="7">
        <v>0</v>
      </c>
      <c r="F37" s="7">
        <v>381.82846799999999</v>
      </c>
      <c r="G37" s="7">
        <v>183.74669100000003</v>
      </c>
      <c r="H37" s="7">
        <v>604.20171600000003</v>
      </c>
      <c r="I37" s="7">
        <v>1919.6628689999998</v>
      </c>
      <c r="J37" s="7">
        <v>2653.3693200000002</v>
      </c>
      <c r="K37" s="7">
        <v>12570.829782000001</v>
      </c>
    </row>
    <row r="38" spans="1:11" x14ac:dyDescent="0.2">
      <c r="A38" s="7">
        <v>37</v>
      </c>
      <c r="B38" s="7" t="s">
        <v>26</v>
      </c>
      <c r="C38" s="7" t="s">
        <v>87</v>
      </c>
      <c r="D38" s="7" t="s">
        <v>88</v>
      </c>
      <c r="E38" s="7">
        <v>0</v>
      </c>
      <c r="F38" s="7">
        <v>76.063609999999997</v>
      </c>
      <c r="G38" s="7">
        <v>33.359439000000002</v>
      </c>
      <c r="H38" s="7">
        <v>85.331061000000005</v>
      </c>
      <c r="I38" s="7">
        <v>221.51881900000004</v>
      </c>
      <c r="J38" s="7">
        <v>232.13104000000001</v>
      </c>
      <c r="K38" s="7">
        <v>746.09600599999999</v>
      </c>
    </row>
    <row r="39" spans="1:11" x14ac:dyDescent="0.2">
      <c r="A39" s="7">
        <v>38</v>
      </c>
      <c r="B39" s="7" t="s">
        <v>26</v>
      </c>
      <c r="C39" s="7" t="s">
        <v>89</v>
      </c>
      <c r="D39" s="7" t="s">
        <v>90</v>
      </c>
      <c r="E39" s="7">
        <v>0</v>
      </c>
      <c r="F39" s="7">
        <v>529.53426400000001</v>
      </c>
      <c r="G39" s="7">
        <v>190.10194800000002</v>
      </c>
      <c r="H39" s="7">
        <v>471.61361699999998</v>
      </c>
      <c r="I39" s="7">
        <v>1138.9620009999999</v>
      </c>
      <c r="J39" s="7">
        <v>1371.2183200000002</v>
      </c>
      <c r="K39" s="7">
        <v>5960.5373409999993</v>
      </c>
    </row>
    <row r="40" spans="1:11" x14ac:dyDescent="0.2">
      <c r="A40" s="7">
        <v>39</v>
      </c>
      <c r="B40" s="7" t="s">
        <v>14</v>
      </c>
      <c r="C40" s="7" t="s">
        <v>91</v>
      </c>
      <c r="D40" s="7" t="s">
        <v>92</v>
      </c>
      <c r="E40" s="7">
        <v>0</v>
      </c>
      <c r="F40" s="7">
        <v>131.364149</v>
      </c>
      <c r="G40" s="7">
        <v>55.209369000000002</v>
      </c>
      <c r="H40" s="7">
        <v>136.10814300000001</v>
      </c>
      <c r="I40" s="7">
        <v>294.211929</v>
      </c>
      <c r="J40" s="7">
        <v>336.88548000000003</v>
      </c>
      <c r="K40" s="7">
        <v>1190.96272</v>
      </c>
    </row>
    <row r="41" spans="1:11" x14ac:dyDescent="0.2">
      <c r="A41" s="7">
        <v>40</v>
      </c>
      <c r="B41" s="7" t="s">
        <v>19</v>
      </c>
      <c r="C41" s="7" t="s">
        <v>93</v>
      </c>
      <c r="D41" s="7" t="s">
        <v>94</v>
      </c>
      <c r="E41" s="7">
        <v>0</v>
      </c>
      <c r="F41" s="7">
        <v>429.048767</v>
      </c>
      <c r="G41" s="7">
        <v>185.22723900000003</v>
      </c>
      <c r="H41" s="7">
        <v>482.23057499999993</v>
      </c>
      <c r="I41" s="7">
        <v>1077.8025399999999</v>
      </c>
      <c r="J41" s="7">
        <v>1144.2664</v>
      </c>
      <c r="K41" s="7">
        <v>4238.5181840000005</v>
      </c>
    </row>
    <row r="42" spans="1:11" x14ac:dyDescent="0.2">
      <c r="A42" s="7">
        <v>41</v>
      </c>
      <c r="B42" s="7" t="s">
        <v>11</v>
      </c>
      <c r="C42" s="7" t="s">
        <v>95</v>
      </c>
      <c r="D42" s="7" t="s">
        <v>96</v>
      </c>
      <c r="E42" s="7">
        <v>0</v>
      </c>
      <c r="F42" s="7">
        <v>378.61532799999998</v>
      </c>
      <c r="G42" s="7">
        <v>165.95160000000004</v>
      </c>
      <c r="H42" s="7">
        <v>545.53830300000004</v>
      </c>
      <c r="I42" s="7">
        <v>1746.1405649999999</v>
      </c>
      <c r="J42" s="7">
        <v>2320.8698800000002</v>
      </c>
      <c r="K42" s="7">
        <v>10057.33122</v>
      </c>
    </row>
    <row r="43" spans="1:11" x14ac:dyDescent="0.2">
      <c r="A43" s="7">
        <v>42</v>
      </c>
      <c r="B43" s="7" t="s">
        <v>11</v>
      </c>
      <c r="C43" s="7" t="s">
        <v>97</v>
      </c>
      <c r="D43" s="7" t="s">
        <v>98</v>
      </c>
      <c r="E43" s="7">
        <v>0</v>
      </c>
      <c r="F43" s="7">
        <v>89.846588999999994</v>
      </c>
      <c r="G43" s="7">
        <v>37.931739</v>
      </c>
      <c r="H43" s="7">
        <v>114.514173</v>
      </c>
      <c r="I43" s="7">
        <v>322.78850899999998</v>
      </c>
      <c r="J43" s="7">
        <v>423.76976000000002</v>
      </c>
      <c r="K43" s="7">
        <v>1803.4195090000001</v>
      </c>
    </row>
    <row r="44" spans="1:11" x14ac:dyDescent="0.2">
      <c r="A44" s="7">
        <v>43</v>
      </c>
      <c r="B44" s="7" t="s">
        <v>14</v>
      </c>
      <c r="C44" s="7" t="s">
        <v>99</v>
      </c>
      <c r="D44" s="7" t="s">
        <v>100</v>
      </c>
      <c r="E44" s="7">
        <v>0</v>
      </c>
      <c r="F44" s="7">
        <v>276.309999</v>
      </c>
      <c r="G44" s="7">
        <v>121.967568</v>
      </c>
      <c r="H44" s="7">
        <v>322.65379799999999</v>
      </c>
      <c r="I44" s="7">
        <v>781.95800200000008</v>
      </c>
      <c r="J44" s="7">
        <v>907.68571999999995</v>
      </c>
      <c r="K44" s="7">
        <v>3853.3730999999998</v>
      </c>
    </row>
    <row r="45" spans="1:11" x14ac:dyDescent="0.2">
      <c r="A45" s="7">
        <v>44</v>
      </c>
      <c r="B45" s="7" t="s">
        <v>11</v>
      </c>
      <c r="C45" s="7" t="s">
        <v>101</v>
      </c>
      <c r="D45" s="7" t="s">
        <v>102</v>
      </c>
      <c r="E45" s="7">
        <v>0</v>
      </c>
      <c r="F45" s="7">
        <v>274.241128</v>
      </c>
      <c r="G45" s="7">
        <v>117.700782</v>
      </c>
      <c r="H45" s="7">
        <v>323.23697999999996</v>
      </c>
      <c r="I45" s="7">
        <v>921.19024999999999</v>
      </c>
      <c r="J45" s="7">
        <v>1190.2596800000001</v>
      </c>
      <c r="K45" s="7">
        <v>4512.3140160000003</v>
      </c>
    </row>
    <row r="46" spans="1:11" x14ac:dyDescent="0.2">
      <c r="A46" s="7">
        <v>45</v>
      </c>
      <c r="B46" s="7" t="s">
        <v>14</v>
      </c>
      <c r="C46" s="7" t="s">
        <v>103</v>
      </c>
      <c r="D46" s="7" t="s">
        <v>104</v>
      </c>
      <c r="E46" s="7">
        <v>0</v>
      </c>
      <c r="F46" s="7">
        <v>631.71224200000006</v>
      </c>
      <c r="G46" s="7">
        <v>287.27995200000004</v>
      </c>
      <c r="H46" s="7">
        <v>895.52053799999987</v>
      </c>
      <c r="I46" s="7">
        <v>2743.4052929999998</v>
      </c>
      <c r="J46" s="7">
        <v>3801.1650800000007</v>
      </c>
      <c r="K46" s="7">
        <v>17630.416126000004</v>
      </c>
    </row>
    <row r="47" spans="1:11" x14ac:dyDescent="0.2">
      <c r="A47" s="7">
        <v>46</v>
      </c>
      <c r="B47" s="7" t="s">
        <v>26</v>
      </c>
      <c r="C47" s="7" t="s">
        <v>105</v>
      </c>
      <c r="D47" s="7" t="s">
        <v>106</v>
      </c>
      <c r="E47" s="7">
        <v>0</v>
      </c>
      <c r="F47" s="7">
        <v>281.74978300000004</v>
      </c>
      <c r="G47" s="7">
        <v>118.62362400000001</v>
      </c>
      <c r="H47" s="7">
        <v>344.40738300000004</v>
      </c>
      <c r="I47" s="7">
        <v>952.9704999999999</v>
      </c>
      <c r="J47" s="7">
        <v>1204.62772</v>
      </c>
      <c r="K47" s="7">
        <v>5274.9740160000001</v>
      </c>
    </row>
    <row r="48" spans="1:11" x14ac:dyDescent="0.2">
      <c r="A48" s="7">
        <v>47</v>
      </c>
      <c r="B48" s="7" t="s">
        <v>11</v>
      </c>
      <c r="C48" s="7" t="s">
        <v>107</v>
      </c>
      <c r="D48" s="7" t="s">
        <v>108</v>
      </c>
      <c r="E48" s="7">
        <v>0</v>
      </c>
      <c r="F48" s="7">
        <v>241.23903299999998</v>
      </c>
      <c r="G48" s="7">
        <v>100.930599</v>
      </c>
      <c r="H48" s="7">
        <v>305.26641000000001</v>
      </c>
      <c r="I48" s="7">
        <v>911.07105499999989</v>
      </c>
      <c r="J48" s="7">
        <v>1187.1323200000002</v>
      </c>
      <c r="K48" s="7">
        <v>4644.7106770000009</v>
      </c>
    </row>
    <row r="49" spans="1:11" x14ac:dyDescent="0.2">
      <c r="A49" s="7">
        <v>48</v>
      </c>
      <c r="B49" s="7" t="s">
        <v>19</v>
      </c>
      <c r="C49" s="7" t="s">
        <v>109</v>
      </c>
      <c r="D49" s="7" t="s">
        <v>110</v>
      </c>
      <c r="E49" s="7">
        <v>0</v>
      </c>
      <c r="F49" s="7">
        <v>395.25286499999993</v>
      </c>
      <c r="G49" s="7">
        <v>161.20703399999999</v>
      </c>
      <c r="H49" s="7">
        <v>417.05546399999997</v>
      </c>
      <c r="I49" s="7">
        <v>842.62411300000008</v>
      </c>
      <c r="J49" s="7">
        <v>931.02880000000016</v>
      </c>
      <c r="K49" s="7">
        <v>3411.8404590000005</v>
      </c>
    </row>
    <row r="50" spans="1:11" x14ac:dyDescent="0.2">
      <c r="A50" s="7">
        <v>49</v>
      </c>
      <c r="B50" s="7" t="s">
        <v>26</v>
      </c>
      <c r="C50" s="7" t="s">
        <v>111</v>
      </c>
      <c r="D50" s="7" t="s">
        <v>112</v>
      </c>
      <c r="E50" s="7">
        <v>0</v>
      </c>
      <c r="F50" s="7">
        <v>580.3634689999999</v>
      </c>
      <c r="G50" s="7">
        <v>260.04629999999997</v>
      </c>
      <c r="H50" s="7">
        <v>687.47630400000003</v>
      </c>
      <c r="I50" s="7">
        <v>1684.187167</v>
      </c>
      <c r="J50" s="7">
        <v>2013.739</v>
      </c>
      <c r="K50" s="7">
        <v>8917.1993430000002</v>
      </c>
    </row>
    <row r="51" spans="1:11" x14ac:dyDescent="0.2">
      <c r="A51" s="7">
        <v>50</v>
      </c>
      <c r="B51" s="7" t="s">
        <v>11</v>
      </c>
      <c r="C51" s="7" t="s">
        <v>113</v>
      </c>
      <c r="D51" s="7" t="s">
        <v>114</v>
      </c>
      <c r="E51" s="7">
        <v>0</v>
      </c>
      <c r="F51" s="7">
        <v>316.61998899999998</v>
      </c>
      <c r="G51" s="7">
        <v>139.61400900000001</v>
      </c>
      <c r="H51" s="7">
        <v>404.62769700000001</v>
      </c>
      <c r="I51" s="7">
        <v>1110.888661</v>
      </c>
      <c r="J51" s="7">
        <v>1419.41552</v>
      </c>
      <c r="K51" s="7">
        <v>5773.9853530000009</v>
      </c>
    </row>
    <row r="52" spans="1:11" x14ac:dyDescent="0.2">
      <c r="A52" s="7">
        <v>51</v>
      </c>
      <c r="B52" s="7" t="s">
        <v>26</v>
      </c>
      <c r="C52" s="7" t="s">
        <v>115</v>
      </c>
      <c r="D52" s="7" t="s">
        <v>116</v>
      </c>
      <c r="E52" s="7">
        <v>0</v>
      </c>
      <c r="F52" s="7">
        <v>282.57822600000003</v>
      </c>
      <c r="G52" s="7">
        <v>128.56881300000001</v>
      </c>
      <c r="H52" s="7">
        <v>384.57454499999994</v>
      </c>
      <c r="I52" s="7">
        <v>1108.909396</v>
      </c>
      <c r="J52" s="7">
        <v>1464.8290800000002</v>
      </c>
      <c r="K52" s="7">
        <v>6629.1499899999999</v>
      </c>
    </row>
    <row r="53" spans="1:11" x14ac:dyDescent="0.2">
      <c r="A53" s="7">
        <v>52</v>
      </c>
      <c r="B53" s="7" t="s">
        <v>11</v>
      </c>
      <c r="C53" s="7" t="s">
        <v>117</v>
      </c>
      <c r="D53" s="7" t="s">
        <v>118</v>
      </c>
      <c r="E53" s="7">
        <v>0</v>
      </c>
      <c r="F53" s="7">
        <v>236.31588399999998</v>
      </c>
      <c r="G53" s="7">
        <v>110.277111</v>
      </c>
      <c r="H53" s="7">
        <v>370.03466699999996</v>
      </c>
      <c r="I53" s="7">
        <v>1181.619457</v>
      </c>
      <c r="J53" s="7">
        <v>1637.6584799999998</v>
      </c>
      <c r="K53" s="7">
        <v>6924.3384350000006</v>
      </c>
    </row>
    <row r="54" spans="1:11" x14ac:dyDescent="0.2">
      <c r="A54" s="7">
        <v>53</v>
      </c>
      <c r="B54" s="7" t="s">
        <v>26</v>
      </c>
      <c r="C54" s="7" t="s">
        <v>119</v>
      </c>
      <c r="D54" s="7" t="s">
        <v>120</v>
      </c>
      <c r="E54" s="7">
        <v>0</v>
      </c>
      <c r="F54" s="7">
        <v>116.32573400000001</v>
      </c>
      <c r="G54" s="7">
        <v>50.530574999999999</v>
      </c>
      <c r="H54" s="7">
        <v>147.29813999999999</v>
      </c>
      <c r="I54" s="7">
        <v>410.34343699999999</v>
      </c>
      <c r="J54" s="7">
        <v>512.62959999999998</v>
      </c>
      <c r="K54" s="7">
        <v>2145.5554750000001</v>
      </c>
    </row>
    <row r="55" spans="1:11" x14ac:dyDescent="0.2">
      <c r="A55" s="7">
        <v>54</v>
      </c>
      <c r="B55" s="7" t="s">
        <v>14</v>
      </c>
      <c r="C55" s="7" t="s">
        <v>121</v>
      </c>
      <c r="D55" s="7" t="s">
        <v>122</v>
      </c>
      <c r="E55" s="7">
        <v>0</v>
      </c>
      <c r="F55" s="7">
        <v>192.27592999999999</v>
      </c>
      <c r="G55" s="7">
        <v>87.813162000000005</v>
      </c>
      <c r="H55" s="7">
        <v>238.25166300000001</v>
      </c>
      <c r="I55" s="7">
        <v>566.55191599999989</v>
      </c>
      <c r="J55" s="7">
        <v>671.36768000000006</v>
      </c>
      <c r="K55" s="7">
        <v>3210.5747079999996</v>
      </c>
    </row>
    <row r="56" spans="1:11" x14ac:dyDescent="0.2">
      <c r="A56" s="7">
        <v>55</v>
      </c>
      <c r="B56" s="7" t="s">
        <v>14</v>
      </c>
      <c r="C56" s="7" t="s">
        <v>123</v>
      </c>
      <c r="D56" s="7" t="s">
        <v>124</v>
      </c>
      <c r="E56" s="7">
        <v>0</v>
      </c>
      <c r="F56" s="7">
        <v>147.160573</v>
      </c>
      <c r="G56" s="7">
        <v>68.607533999999987</v>
      </c>
      <c r="H56" s="7">
        <v>224.21374199999997</v>
      </c>
      <c r="I56" s="7">
        <v>741.04532600000005</v>
      </c>
      <c r="J56" s="7">
        <v>1056.60528</v>
      </c>
      <c r="K56" s="7">
        <v>5301.7346850000004</v>
      </c>
    </row>
    <row r="57" spans="1:11" x14ac:dyDescent="0.2">
      <c r="A57" s="7">
        <v>56</v>
      </c>
      <c r="B57" s="7" t="s">
        <v>11</v>
      </c>
      <c r="C57" s="7" t="s">
        <v>125</v>
      </c>
      <c r="D57" s="7" t="s">
        <v>126</v>
      </c>
      <c r="E57" s="7">
        <v>0</v>
      </c>
      <c r="F57" s="7">
        <v>159.40869700000002</v>
      </c>
      <c r="G57" s="7">
        <v>73.331961000000007</v>
      </c>
      <c r="H57" s="7">
        <v>237.78725399999999</v>
      </c>
      <c r="I57" s="7">
        <v>707.77603299999998</v>
      </c>
      <c r="J57" s="7">
        <v>933.14728000000002</v>
      </c>
      <c r="K57" s="7">
        <v>4738.4170610000001</v>
      </c>
    </row>
    <row r="58" spans="1:11" x14ac:dyDescent="0.2">
      <c r="A58" s="7">
        <v>57</v>
      </c>
      <c r="B58" s="7" t="s">
        <v>19</v>
      </c>
      <c r="C58" s="7" t="s">
        <v>127</v>
      </c>
      <c r="D58" s="7" t="s">
        <v>128</v>
      </c>
      <c r="E58" s="7">
        <v>0</v>
      </c>
      <c r="F58" s="7">
        <v>388.39767399999994</v>
      </c>
      <c r="G58" s="7">
        <v>166.50879300000003</v>
      </c>
      <c r="H58" s="7">
        <v>412.30293299999994</v>
      </c>
      <c r="I58" s="7">
        <v>869.93247300000007</v>
      </c>
      <c r="J58" s="7">
        <v>936.01396</v>
      </c>
      <c r="K58" s="7">
        <v>3676.4230459999999</v>
      </c>
    </row>
    <row r="59" spans="1:11" x14ac:dyDescent="0.2">
      <c r="A59" s="7">
        <v>58</v>
      </c>
      <c r="B59" s="7" t="s">
        <v>26</v>
      </c>
      <c r="C59" s="7" t="s">
        <v>129</v>
      </c>
      <c r="D59" s="7" t="s">
        <v>130</v>
      </c>
      <c r="E59" s="7">
        <v>0</v>
      </c>
      <c r="F59" s="7">
        <v>94.426906000000017</v>
      </c>
      <c r="G59" s="7">
        <v>37.442048999999997</v>
      </c>
      <c r="H59" s="7">
        <v>109.15425899999998</v>
      </c>
      <c r="I59" s="7">
        <v>304.68129900000002</v>
      </c>
      <c r="J59" s="7">
        <v>365.61944</v>
      </c>
      <c r="K59" s="7">
        <v>1662.0234599999999</v>
      </c>
    </row>
    <row r="60" spans="1:11" x14ac:dyDescent="0.2">
      <c r="A60" s="7">
        <v>59</v>
      </c>
      <c r="B60" s="7" t="s">
        <v>14</v>
      </c>
      <c r="C60" s="7" t="s">
        <v>131</v>
      </c>
      <c r="D60" s="7" t="s">
        <v>132</v>
      </c>
      <c r="E60" s="7">
        <v>0</v>
      </c>
      <c r="F60" s="7">
        <v>169.113091</v>
      </c>
      <c r="G60" s="7">
        <v>73.304157000000004</v>
      </c>
      <c r="H60" s="7">
        <v>227.97986399999999</v>
      </c>
      <c r="I60" s="7">
        <v>689.25052199999993</v>
      </c>
      <c r="J60" s="7">
        <v>911.42423999999994</v>
      </c>
      <c r="K60" s="7">
        <v>4039.0772420000003</v>
      </c>
    </row>
    <row r="61" spans="1:11" x14ac:dyDescent="0.2">
      <c r="A61" s="7">
        <v>60</v>
      </c>
      <c r="B61" s="7" t="s">
        <v>11</v>
      </c>
      <c r="C61" s="7" t="s">
        <v>133</v>
      </c>
      <c r="D61" s="7" t="s">
        <v>134</v>
      </c>
      <c r="E61" s="7">
        <v>0</v>
      </c>
      <c r="F61" s="7">
        <v>126.27257299999999</v>
      </c>
      <c r="G61" s="7">
        <v>57.455808000000005</v>
      </c>
      <c r="H61" s="7">
        <v>188.60652899999999</v>
      </c>
      <c r="I61" s="7">
        <v>647.95381499999996</v>
      </c>
      <c r="J61" s="7">
        <v>893.57532000000003</v>
      </c>
      <c r="K61" s="7">
        <v>3987.4712509999995</v>
      </c>
    </row>
    <row r="62" spans="1:11" x14ac:dyDescent="0.2">
      <c r="A62" s="7">
        <v>61</v>
      </c>
      <c r="B62" s="7" t="s">
        <v>14</v>
      </c>
      <c r="C62" s="7" t="s">
        <v>135</v>
      </c>
      <c r="D62" s="7" t="s">
        <v>136</v>
      </c>
      <c r="E62" s="7">
        <v>0</v>
      </c>
      <c r="F62" s="7">
        <v>540.59147099999996</v>
      </c>
      <c r="G62" s="7">
        <v>241.27475099999998</v>
      </c>
      <c r="H62" s="7">
        <v>738.01799099999994</v>
      </c>
      <c r="I62" s="7">
        <v>2150.6715339999996</v>
      </c>
      <c r="J62" s="7">
        <v>2796.1115199999999</v>
      </c>
      <c r="K62" s="7">
        <v>11879.141761999999</v>
      </c>
    </row>
    <row r="63" spans="1:11" x14ac:dyDescent="0.2">
      <c r="A63" s="7">
        <v>62</v>
      </c>
      <c r="B63" s="7" t="s">
        <v>26</v>
      </c>
      <c r="C63" s="7" t="s">
        <v>137</v>
      </c>
      <c r="D63" s="7" t="s">
        <v>138</v>
      </c>
      <c r="E63" s="7">
        <v>0</v>
      </c>
      <c r="F63" s="7">
        <v>169.72694899999999</v>
      </c>
      <c r="G63" s="7">
        <v>73.622624999999999</v>
      </c>
      <c r="H63" s="7">
        <v>233.04881699999993</v>
      </c>
      <c r="I63" s="7">
        <v>755.39371499999993</v>
      </c>
      <c r="J63" s="7">
        <v>1043.0562400000001</v>
      </c>
      <c r="K63" s="7">
        <v>4871.4329929999994</v>
      </c>
    </row>
    <row r="64" spans="1:11" x14ac:dyDescent="0.2">
      <c r="A64" s="7">
        <v>63</v>
      </c>
      <c r="B64" s="7" t="s">
        <v>11</v>
      </c>
      <c r="C64" s="7" t="s">
        <v>139</v>
      </c>
      <c r="D64" s="7" t="s">
        <v>140</v>
      </c>
      <c r="E64" s="7">
        <v>0</v>
      </c>
      <c r="F64" s="7">
        <v>224.593222</v>
      </c>
      <c r="G64" s="7">
        <v>97.516194000000013</v>
      </c>
      <c r="H64" s="7">
        <v>287.14209299999999</v>
      </c>
      <c r="I64" s="7">
        <v>731.89656999999988</v>
      </c>
      <c r="J64" s="7">
        <v>900.87084000000004</v>
      </c>
      <c r="K64" s="7">
        <v>3671.0460700000003</v>
      </c>
    </row>
    <row r="65" spans="1:11" x14ac:dyDescent="0.2">
      <c r="A65" s="7">
        <v>64</v>
      </c>
      <c r="B65" s="7" t="s">
        <v>11</v>
      </c>
      <c r="C65" s="7" t="s">
        <v>141</v>
      </c>
      <c r="D65" s="7" t="s">
        <v>142</v>
      </c>
      <c r="E65" s="7">
        <v>0</v>
      </c>
      <c r="F65" s="7">
        <v>172.01443</v>
      </c>
      <c r="G65" s="7">
        <v>71.411664000000002</v>
      </c>
      <c r="H65" s="7">
        <v>207.86472000000001</v>
      </c>
      <c r="I65" s="7">
        <v>563.75366700000006</v>
      </c>
      <c r="J65" s="7">
        <v>692.20500000000004</v>
      </c>
      <c r="K65" s="7">
        <v>2870.0936250000004</v>
      </c>
    </row>
    <row r="66" spans="1:11" x14ac:dyDescent="0.2">
      <c r="A66" s="7">
        <v>65</v>
      </c>
      <c r="B66" s="7" t="s">
        <v>19</v>
      </c>
      <c r="C66" s="7" t="s">
        <v>143</v>
      </c>
      <c r="D66" s="7" t="s">
        <v>144</v>
      </c>
      <c r="E66" s="7">
        <v>0</v>
      </c>
      <c r="F66" s="7">
        <v>384.460419</v>
      </c>
      <c r="G66" s="7">
        <v>147.05905799999999</v>
      </c>
      <c r="H66" s="7">
        <v>336.20991299999997</v>
      </c>
      <c r="I66" s="7">
        <v>645.09420199999988</v>
      </c>
      <c r="J66" s="7">
        <v>640.93020000000001</v>
      </c>
      <c r="K66" s="7">
        <v>2222.89968</v>
      </c>
    </row>
    <row r="67" spans="1:11" x14ac:dyDescent="0.2">
      <c r="A67" s="7">
        <v>66</v>
      </c>
      <c r="B67" s="7" t="s">
        <v>14</v>
      </c>
      <c r="C67" s="7" t="s">
        <v>145</v>
      </c>
      <c r="D67" s="7" t="s">
        <v>146</v>
      </c>
      <c r="E67" s="7">
        <v>0</v>
      </c>
      <c r="F67" s="7">
        <v>191.07996600000001</v>
      </c>
      <c r="G67" s="7">
        <v>84.925437000000002</v>
      </c>
      <c r="H67" s="7">
        <v>251.45793899999998</v>
      </c>
      <c r="I67" s="7">
        <v>594.73634600000003</v>
      </c>
      <c r="J67" s="7">
        <v>754.20688000000007</v>
      </c>
      <c r="K67" s="7">
        <v>3911.6702060000007</v>
      </c>
    </row>
    <row r="68" spans="1:11" x14ac:dyDescent="0.2">
      <c r="A68" s="7">
        <v>67</v>
      </c>
      <c r="B68" s="7" t="s">
        <v>11</v>
      </c>
      <c r="C68" s="7" t="s">
        <v>147</v>
      </c>
      <c r="D68" s="7" t="s">
        <v>148</v>
      </c>
      <c r="E68" s="7">
        <v>0</v>
      </c>
      <c r="F68" s="7">
        <v>110.84033099999999</v>
      </c>
      <c r="G68" s="7">
        <v>47.872877999999993</v>
      </c>
      <c r="H68" s="7">
        <v>139.184991</v>
      </c>
      <c r="I68" s="7">
        <v>379.49691800000005</v>
      </c>
      <c r="J68" s="7">
        <v>505.59620000000001</v>
      </c>
      <c r="K68" s="7">
        <v>1751.8766270000001</v>
      </c>
    </row>
    <row r="69" spans="1:11" x14ac:dyDescent="0.2">
      <c r="A69" s="7">
        <v>68</v>
      </c>
      <c r="B69" s="7" t="s">
        <v>11</v>
      </c>
      <c r="C69" s="7" t="s">
        <v>149</v>
      </c>
      <c r="D69" s="7" t="s">
        <v>150</v>
      </c>
      <c r="E69" s="7">
        <v>0</v>
      </c>
      <c r="F69" s="7">
        <v>108.152233</v>
      </c>
      <c r="G69" s="7">
        <v>47.405901</v>
      </c>
      <c r="H69" s="7">
        <v>162.76426199999997</v>
      </c>
      <c r="I69" s="7">
        <v>555.96043899999995</v>
      </c>
      <c r="J69" s="7">
        <v>734.48316</v>
      </c>
      <c r="K69" s="7">
        <v>3178.6096649999999</v>
      </c>
    </row>
    <row r="70" spans="1:11" x14ac:dyDescent="0.2">
      <c r="A70" s="7">
        <v>69</v>
      </c>
      <c r="B70" s="7" t="s">
        <v>19</v>
      </c>
      <c r="C70" s="7" t="s">
        <v>151</v>
      </c>
      <c r="D70" s="7" t="s">
        <v>152</v>
      </c>
      <c r="E70" s="7">
        <v>0</v>
      </c>
      <c r="F70" s="7">
        <v>235.26222999999999</v>
      </c>
      <c r="G70" s="7">
        <v>79.571867999999995</v>
      </c>
      <c r="H70" s="7">
        <v>197.54639999999998</v>
      </c>
      <c r="I70" s="7">
        <v>390.13641899999999</v>
      </c>
      <c r="J70" s="7">
        <v>400.75632000000007</v>
      </c>
      <c r="K70" s="7">
        <v>1440.02919</v>
      </c>
    </row>
    <row r="71" spans="1:11" x14ac:dyDescent="0.2">
      <c r="A71" s="7">
        <v>70</v>
      </c>
      <c r="B71" s="7" t="s">
        <v>26</v>
      </c>
      <c r="C71" s="7" t="s">
        <v>153</v>
      </c>
      <c r="D71" s="7" t="s">
        <v>154</v>
      </c>
      <c r="E71" s="7">
        <v>0</v>
      </c>
      <c r="F71" s="7">
        <v>98.840224000000006</v>
      </c>
      <c r="G71" s="7">
        <v>40.477868999999998</v>
      </c>
      <c r="H71" s="7">
        <v>127.32228000000001</v>
      </c>
      <c r="I71" s="7">
        <v>375.06734799999998</v>
      </c>
      <c r="J71" s="7">
        <v>478.08623999999998</v>
      </c>
      <c r="K71" s="7">
        <v>1932.1875140000002</v>
      </c>
    </row>
    <row r="72" spans="1:11" x14ac:dyDescent="0.2">
      <c r="A72" s="7">
        <v>71</v>
      </c>
      <c r="B72" s="7" t="s">
        <v>19</v>
      </c>
      <c r="C72" s="7" t="s">
        <v>155</v>
      </c>
      <c r="D72" s="7" t="s">
        <v>156</v>
      </c>
      <c r="E72" s="7">
        <v>0</v>
      </c>
      <c r="F72" s="7">
        <v>409.17818200000005</v>
      </c>
      <c r="G72" s="7">
        <v>148.36651499999999</v>
      </c>
      <c r="H72" s="7">
        <v>324.25528499999996</v>
      </c>
      <c r="I72" s="7">
        <v>621.28731599999992</v>
      </c>
      <c r="J72" s="7">
        <v>603.70631999999989</v>
      </c>
      <c r="K72" s="7">
        <v>1913.3339790000002</v>
      </c>
    </row>
    <row r="73" spans="1:11" x14ac:dyDescent="0.2">
      <c r="A73" s="7">
        <v>72</v>
      </c>
      <c r="B73" s="7" t="s">
        <v>11</v>
      </c>
      <c r="C73" s="7" t="s">
        <v>157</v>
      </c>
      <c r="D73" s="7" t="s">
        <v>158</v>
      </c>
      <c r="E73" s="7">
        <v>0</v>
      </c>
      <c r="F73" s="7">
        <v>110.566855</v>
      </c>
      <c r="G73" s="7">
        <v>54.66084</v>
      </c>
      <c r="H73" s="7">
        <v>184.93843499999997</v>
      </c>
      <c r="I73" s="7">
        <v>559.01336700000002</v>
      </c>
      <c r="J73" s="7">
        <v>740.67811999999992</v>
      </c>
      <c r="K73" s="7">
        <v>3493.0044309999994</v>
      </c>
    </row>
    <row r="74" spans="1:11" x14ac:dyDescent="0.2">
      <c r="A74" s="7">
        <v>73</v>
      </c>
      <c r="B74" s="7" t="s">
        <v>19</v>
      </c>
      <c r="C74" s="7" t="s">
        <v>159</v>
      </c>
      <c r="D74" s="7" t="s">
        <v>160</v>
      </c>
      <c r="E74" s="7">
        <v>0</v>
      </c>
      <c r="F74" s="7">
        <v>286.02947800000004</v>
      </c>
      <c r="G74" s="7">
        <v>120.49675800000001</v>
      </c>
      <c r="H74" s="7">
        <v>301.86439199999995</v>
      </c>
      <c r="I74" s="7">
        <v>671.08599599999991</v>
      </c>
      <c r="J74" s="7">
        <v>830.5486800000001</v>
      </c>
      <c r="K74" s="7">
        <v>3210.2234830000007</v>
      </c>
    </row>
    <row r="75" spans="1:11" x14ac:dyDescent="0.2">
      <c r="A75" s="7">
        <v>74</v>
      </c>
      <c r="B75" s="7" t="s">
        <v>11</v>
      </c>
      <c r="C75" s="7" t="s">
        <v>161</v>
      </c>
      <c r="D75" s="7" t="s">
        <v>162</v>
      </c>
      <c r="E75" s="7">
        <v>0</v>
      </c>
      <c r="F75" s="7">
        <v>269.60110100000003</v>
      </c>
      <c r="G75" s="7">
        <v>111.01337700000001</v>
      </c>
      <c r="H75" s="7">
        <v>300.90582899999993</v>
      </c>
      <c r="I75" s="7">
        <v>876.96976000000006</v>
      </c>
      <c r="J75" s="7">
        <v>1119.42328</v>
      </c>
      <c r="K75" s="7">
        <v>4376.4233910000003</v>
      </c>
    </row>
    <row r="76" spans="1:11" x14ac:dyDescent="0.2">
      <c r="A76" s="7">
        <v>75</v>
      </c>
      <c r="B76" s="7" t="s">
        <v>14</v>
      </c>
      <c r="C76" s="7" t="s">
        <v>163</v>
      </c>
      <c r="D76" s="7" t="s">
        <v>164</v>
      </c>
      <c r="E76" s="7">
        <v>0</v>
      </c>
      <c r="F76" s="7">
        <v>139.91021800000001</v>
      </c>
      <c r="G76" s="7">
        <v>65.571966000000003</v>
      </c>
      <c r="H76" s="7">
        <v>221.24462399999999</v>
      </c>
      <c r="I76" s="7">
        <v>729.09866599999998</v>
      </c>
      <c r="J76" s="7">
        <v>975.9436800000002</v>
      </c>
      <c r="K76" s="7">
        <v>4366.5819549999997</v>
      </c>
    </row>
    <row r="77" spans="1:11" x14ac:dyDescent="0.2">
      <c r="A77" s="7">
        <v>76</v>
      </c>
      <c r="B77" s="7" t="s">
        <v>19</v>
      </c>
      <c r="C77" s="7" t="s">
        <v>165</v>
      </c>
      <c r="D77" s="7" t="s">
        <v>166</v>
      </c>
      <c r="E77" s="7">
        <v>0</v>
      </c>
      <c r="F77" s="7">
        <v>270.71384900000004</v>
      </c>
      <c r="G77" s="7">
        <v>117.78512100000002</v>
      </c>
      <c r="H77" s="7">
        <v>300.76772399999999</v>
      </c>
      <c r="I77" s="7">
        <v>740.76047099999982</v>
      </c>
      <c r="J77" s="7">
        <v>918.40616000000011</v>
      </c>
      <c r="K77" s="7">
        <v>4027.2754129999998</v>
      </c>
    </row>
    <row r="78" spans="1:11" x14ac:dyDescent="0.2">
      <c r="A78" s="7">
        <v>77</v>
      </c>
      <c r="B78" s="7" t="s">
        <v>26</v>
      </c>
      <c r="C78" s="7" t="s">
        <v>167</v>
      </c>
      <c r="D78" s="7" t="s">
        <v>168</v>
      </c>
      <c r="E78" s="7">
        <v>0</v>
      </c>
      <c r="F78" s="7">
        <v>161.122535</v>
      </c>
      <c r="G78" s="7">
        <v>68.944365000000005</v>
      </c>
      <c r="H78" s="7">
        <v>213.76599299999995</v>
      </c>
      <c r="I78" s="7">
        <v>682.26033899999982</v>
      </c>
      <c r="J78" s="7">
        <v>930.90295999999989</v>
      </c>
      <c r="K78" s="7">
        <v>4103.1870660000004</v>
      </c>
    </row>
    <row r="79" spans="1:11" x14ac:dyDescent="0.2">
      <c r="A79" s="7">
        <v>78</v>
      </c>
      <c r="B79" s="7" t="s">
        <v>26</v>
      </c>
      <c r="C79" s="7" t="s">
        <v>169</v>
      </c>
      <c r="D79" s="7" t="s">
        <v>170</v>
      </c>
      <c r="E79" s="7">
        <v>0</v>
      </c>
      <c r="F79" s="7">
        <v>638.66984300000001</v>
      </c>
      <c r="G79" s="7">
        <v>291.07032599999997</v>
      </c>
      <c r="H79" s="7">
        <v>744.49417499999981</v>
      </c>
      <c r="I79" s="7">
        <v>1656.293756</v>
      </c>
      <c r="J79" s="7">
        <v>2019.3993199999998</v>
      </c>
      <c r="K79" s="7">
        <v>9159.2459959999996</v>
      </c>
    </row>
    <row r="80" spans="1:11" x14ac:dyDescent="0.2">
      <c r="A80" s="7">
        <v>79</v>
      </c>
      <c r="B80" s="7" t="s">
        <v>11</v>
      </c>
      <c r="C80" s="7" t="s">
        <v>171</v>
      </c>
      <c r="D80" s="7" t="s">
        <v>172</v>
      </c>
      <c r="E80" s="7">
        <v>0</v>
      </c>
      <c r="F80" s="7">
        <v>200.44886400000001</v>
      </c>
      <c r="G80" s="7">
        <v>83.899842000000007</v>
      </c>
      <c r="H80" s="7">
        <v>226.33763399999998</v>
      </c>
      <c r="I80" s="7">
        <v>593.07774699999993</v>
      </c>
      <c r="J80" s="7">
        <v>734.35172</v>
      </c>
      <c r="K80" s="7">
        <v>2725.7426030000001</v>
      </c>
    </row>
    <row r="81" spans="1:11" x14ac:dyDescent="0.2">
      <c r="A81" s="7">
        <v>80</v>
      </c>
      <c r="B81" s="7" t="s">
        <v>14</v>
      </c>
      <c r="C81" s="7" t="s">
        <v>173</v>
      </c>
      <c r="D81" s="7" t="s">
        <v>174</v>
      </c>
      <c r="E81" s="7">
        <v>0</v>
      </c>
      <c r="F81" s="7">
        <v>140.07036399999998</v>
      </c>
      <c r="G81" s="7">
        <v>73.332467999999992</v>
      </c>
      <c r="H81" s="7">
        <v>231.77919599999996</v>
      </c>
      <c r="I81" s="7">
        <v>661.3836070000001</v>
      </c>
      <c r="J81" s="7">
        <v>834.20676000000003</v>
      </c>
      <c r="K81" s="7">
        <v>3678.6891719999999</v>
      </c>
    </row>
    <row r="82" spans="1:11" x14ac:dyDescent="0.2">
      <c r="A82" s="7">
        <v>81</v>
      </c>
      <c r="B82" s="7" t="s">
        <v>19</v>
      </c>
      <c r="C82" s="7" t="s">
        <v>175</v>
      </c>
      <c r="D82" s="7" t="s">
        <v>176</v>
      </c>
      <c r="E82" s="7">
        <v>0</v>
      </c>
      <c r="F82" s="7">
        <v>365.96009100000003</v>
      </c>
      <c r="G82" s="7">
        <v>150.006426</v>
      </c>
      <c r="H82" s="7">
        <v>362.68057800000003</v>
      </c>
      <c r="I82" s="7">
        <v>753.03927399999998</v>
      </c>
      <c r="J82" s="7">
        <v>866.41219999999998</v>
      </c>
      <c r="K82" s="7">
        <v>3365.5217979999998</v>
      </c>
    </row>
    <row r="83" spans="1:11" x14ac:dyDescent="0.2">
      <c r="A83" s="7">
        <v>82</v>
      </c>
      <c r="B83" s="7" t="s">
        <v>14</v>
      </c>
      <c r="C83" s="7" t="s">
        <v>177</v>
      </c>
      <c r="D83" s="7" t="s">
        <v>178</v>
      </c>
      <c r="E83" s="7">
        <v>0</v>
      </c>
      <c r="F83" s="7">
        <v>207.90032199999999</v>
      </c>
      <c r="G83" s="7">
        <v>101.39079600000001</v>
      </c>
      <c r="H83" s="7">
        <v>295.14824099999998</v>
      </c>
      <c r="I83" s="7">
        <v>744.99978499999997</v>
      </c>
      <c r="J83" s="7">
        <v>948.87972000000002</v>
      </c>
      <c r="K83" s="7">
        <v>4633.1659669999999</v>
      </c>
    </row>
    <row r="84" spans="1:11" x14ac:dyDescent="0.2">
      <c r="A84" s="7">
        <v>83</v>
      </c>
      <c r="B84" s="7" t="s">
        <v>19</v>
      </c>
      <c r="C84" s="7" t="s">
        <v>179</v>
      </c>
      <c r="D84" s="7" t="s">
        <v>180</v>
      </c>
      <c r="E84" s="7">
        <v>0</v>
      </c>
      <c r="F84" s="7">
        <v>357.39613700000007</v>
      </c>
      <c r="G84" s="7">
        <v>139.08377399999998</v>
      </c>
      <c r="H84" s="7">
        <v>336.69521100000003</v>
      </c>
      <c r="I84" s="7">
        <v>647.40549499999997</v>
      </c>
      <c r="J84" s="7">
        <v>723.32107999999994</v>
      </c>
      <c r="K84" s="7">
        <v>2410.9491130000001</v>
      </c>
    </row>
    <row r="85" spans="1:11" x14ac:dyDescent="0.2">
      <c r="A85" s="7">
        <v>84</v>
      </c>
      <c r="B85" s="7" t="s">
        <v>11</v>
      </c>
      <c r="C85" s="7" t="s">
        <v>181</v>
      </c>
      <c r="D85" s="7" t="s">
        <v>182</v>
      </c>
      <c r="E85" s="7">
        <v>0</v>
      </c>
      <c r="F85" s="7">
        <v>255.06573400000002</v>
      </c>
      <c r="G85" s="7">
        <v>93.882602999999989</v>
      </c>
      <c r="H85" s="7">
        <v>253.88800199999997</v>
      </c>
      <c r="I85" s="7">
        <v>669.16726699999992</v>
      </c>
      <c r="J85" s="7">
        <v>797.91847999999993</v>
      </c>
      <c r="K85" s="7">
        <v>2804.284764</v>
      </c>
    </row>
    <row r="86" spans="1:11" x14ac:dyDescent="0.2">
      <c r="A86" s="7">
        <v>85</v>
      </c>
      <c r="B86" s="7" t="s">
        <v>26</v>
      </c>
      <c r="C86" s="7" t="s">
        <v>183</v>
      </c>
      <c r="D86" s="7" t="s">
        <v>184</v>
      </c>
      <c r="E86" s="7">
        <v>0</v>
      </c>
      <c r="F86" s="7">
        <v>316.45040700000004</v>
      </c>
      <c r="G86" s="7">
        <v>144.03823800000001</v>
      </c>
      <c r="H86" s="7">
        <v>464.82907499999999</v>
      </c>
      <c r="I86" s="7">
        <v>1394.8202339999998</v>
      </c>
      <c r="J86" s="7">
        <v>1902.8407999999999</v>
      </c>
      <c r="K86" s="7">
        <v>8551.1682579999997</v>
      </c>
    </row>
    <row r="87" spans="1:11" x14ac:dyDescent="0.2">
      <c r="A87" s="7">
        <v>86</v>
      </c>
      <c r="B87" s="7" t="s">
        <v>14</v>
      </c>
      <c r="C87" s="7" t="s">
        <v>185</v>
      </c>
      <c r="D87" s="7" t="s">
        <v>186</v>
      </c>
      <c r="E87" s="7">
        <v>0</v>
      </c>
      <c r="F87" s="7">
        <v>101.04065300000001</v>
      </c>
      <c r="G87" s="7">
        <v>47.282252999999997</v>
      </c>
      <c r="H87" s="7">
        <v>162.968346</v>
      </c>
      <c r="I87" s="7">
        <v>557.13944200000003</v>
      </c>
      <c r="J87" s="7">
        <v>767.35543999999993</v>
      </c>
      <c r="K87" s="7">
        <v>3396.6017539999993</v>
      </c>
    </row>
    <row r="88" spans="1:11" x14ac:dyDescent="0.2">
      <c r="A88" s="7">
        <v>87</v>
      </c>
      <c r="B88" s="7" t="s">
        <v>19</v>
      </c>
      <c r="C88" s="7" t="s">
        <v>187</v>
      </c>
      <c r="D88" s="7" t="s">
        <v>188</v>
      </c>
      <c r="E88" s="7">
        <v>0</v>
      </c>
      <c r="F88" s="7">
        <v>373.104221</v>
      </c>
      <c r="G88" s="7">
        <v>111.64249799999999</v>
      </c>
      <c r="H88" s="7">
        <v>239.61851999999999</v>
      </c>
      <c r="I88" s="7">
        <v>474.91131399999995</v>
      </c>
      <c r="J88" s="7">
        <v>446.20563999999996</v>
      </c>
      <c r="K88" s="7">
        <v>1457.5788439999997</v>
      </c>
    </row>
    <row r="89" spans="1:11" x14ac:dyDescent="0.2">
      <c r="A89" s="7">
        <v>88</v>
      </c>
      <c r="B89" s="7" t="s">
        <v>14</v>
      </c>
      <c r="C89" s="7" t="s">
        <v>189</v>
      </c>
      <c r="D89" s="7" t="s">
        <v>190</v>
      </c>
      <c r="E89" s="7">
        <v>0</v>
      </c>
      <c r="F89" s="7">
        <v>447.822879</v>
      </c>
      <c r="G89" s="7">
        <v>201.53264399999998</v>
      </c>
      <c r="H89" s="7">
        <v>658.79074800000001</v>
      </c>
      <c r="I89" s="7">
        <v>2042.0043539999997</v>
      </c>
      <c r="J89" s="7">
        <v>2762.7273600000003</v>
      </c>
      <c r="K89" s="7">
        <v>12042.605445000001</v>
      </c>
    </row>
    <row r="90" spans="1:11" x14ac:dyDescent="0.2">
      <c r="A90" s="7">
        <v>89</v>
      </c>
      <c r="B90" s="7" t="s">
        <v>19</v>
      </c>
      <c r="C90" s="7" t="s">
        <v>191</v>
      </c>
      <c r="D90" s="7" t="s">
        <v>192</v>
      </c>
      <c r="E90" s="7">
        <v>0</v>
      </c>
      <c r="F90" s="7">
        <v>213.46408300000002</v>
      </c>
      <c r="G90" s="7">
        <v>91.261763999999999</v>
      </c>
      <c r="H90" s="7">
        <v>222.49570499999999</v>
      </c>
      <c r="I90" s="7">
        <v>434.80550099999988</v>
      </c>
      <c r="J90" s="7">
        <v>508.11356000000001</v>
      </c>
      <c r="K90" s="7">
        <v>2095.2415460000002</v>
      </c>
    </row>
    <row r="91" spans="1:11" x14ac:dyDescent="0.2">
      <c r="A91" s="7">
        <v>90</v>
      </c>
      <c r="B91" s="7" t="s">
        <v>11</v>
      </c>
      <c r="C91" s="7" t="s">
        <v>193</v>
      </c>
      <c r="D91" s="7" t="s">
        <v>194</v>
      </c>
      <c r="E91" s="7">
        <v>0</v>
      </c>
      <c r="F91" s="7">
        <v>132.172551</v>
      </c>
      <c r="G91" s="7">
        <v>51.659972999999994</v>
      </c>
      <c r="H91" s="7">
        <v>148.492107</v>
      </c>
      <c r="I91" s="7">
        <v>450.02094399999993</v>
      </c>
      <c r="J91" s="7">
        <v>556.10316</v>
      </c>
      <c r="K91" s="7">
        <v>1783.1001950000004</v>
      </c>
    </row>
    <row r="92" spans="1:11" x14ac:dyDescent="0.2">
      <c r="A92" s="7">
        <v>91</v>
      </c>
      <c r="B92" s="7" t="s">
        <v>19</v>
      </c>
      <c r="C92" s="7" t="s">
        <v>195</v>
      </c>
      <c r="D92" s="7" t="s">
        <v>196</v>
      </c>
      <c r="E92" s="7">
        <v>0</v>
      </c>
      <c r="F92" s="7">
        <v>522.14483300000006</v>
      </c>
      <c r="G92" s="7">
        <v>155.58319799999998</v>
      </c>
      <c r="H92" s="7">
        <v>331.71276599999993</v>
      </c>
      <c r="I92" s="7">
        <v>646.94436800000005</v>
      </c>
      <c r="J92" s="7">
        <v>581.63691999999992</v>
      </c>
      <c r="K92" s="7">
        <v>1865.7038549999997</v>
      </c>
    </row>
    <row r="93" spans="1:11" x14ac:dyDescent="0.2">
      <c r="A93" s="7">
        <v>92</v>
      </c>
      <c r="B93" s="7" t="s">
        <v>11</v>
      </c>
      <c r="C93" s="7" t="s">
        <v>197</v>
      </c>
      <c r="D93" s="7" t="s">
        <v>198</v>
      </c>
      <c r="E93" s="7">
        <v>0</v>
      </c>
      <c r="F93" s="7">
        <v>131.186398</v>
      </c>
      <c r="G93" s="7">
        <v>55.209948000000004</v>
      </c>
      <c r="H93" s="7">
        <v>164.48277599999997</v>
      </c>
      <c r="I93" s="7">
        <v>504.60875299999998</v>
      </c>
      <c r="J93" s="7">
        <v>650.91772000000014</v>
      </c>
      <c r="K93" s="7">
        <v>2740.8809580000006</v>
      </c>
    </row>
    <row r="94" spans="1:11" x14ac:dyDescent="0.2">
      <c r="A94" s="7">
        <v>93</v>
      </c>
      <c r="B94" s="7" t="s">
        <v>11</v>
      </c>
      <c r="C94" s="7" t="s">
        <v>199</v>
      </c>
      <c r="D94" s="7" t="s">
        <v>200</v>
      </c>
      <c r="E94" s="7">
        <v>0</v>
      </c>
      <c r="F94" s="7">
        <v>197.87424300000001</v>
      </c>
      <c r="G94" s="7">
        <v>83.708162999999999</v>
      </c>
      <c r="H94" s="7">
        <v>236.62718099999998</v>
      </c>
      <c r="I94" s="7">
        <v>603.68327699999998</v>
      </c>
      <c r="J94" s="7">
        <v>745.13396</v>
      </c>
      <c r="K94" s="7">
        <v>3292.7751840000001</v>
      </c>
    </row>
    <row r="95" spans="1:11" x14ac:dyDescent="0.2">
      <c r="A95" s="7">
        <v>94</v>
      </c>
      <c r="B95" s="7" t="s">
        <v>11</v>
      </c>
      <c r="C95" s="7" t="s">
        <v>201</v>
      </c>
      <c r="D95" s="7" t="s">
        <v>202</v>
      </c>
      <c r="E95" s="7">
        <v>0</v>
      </c>
      <c r="F95" s="7">
        <v>257.75636600000007</v>
      </c>
      <c r="G95" s="7">
        <v>94.089786000000004</v>
      </c>
      <c r="H95" s="7">
        <v>238.69486799999999</v>
      </c>
      <c r="I95" s="7">
        <v>580.20161099999996</v>
      </c>
      <c r="J95" s="7">
        <v>740.90544000000011</v>
      </c>
      <c r="K95" s="7">
        <v>2565.3576579999999</v>
      </c>
    </row>
    <row r="96" spans="1:11" x14ac:dyDescent="0.2">
      <c r="A96" s="7">
        <v>95</v>
      </c>
      <c r="B96" s="7" t="s">
        <v>11</v>
      </c>
      <c r="C96" s="7" t="s">
        <v>203</v>
      </c>
      <c r="D96" s="7" t="s">
        <v>204</v>
      </c>
      <c r="E96" s="7">
        <v>0</v>
      </c>
      <c r="F96" s="7">
        <v>321.15367199999991</v>
      </c>
      <c r="G96" s="7">
        <v>119.048007</v>
      </c>
      <c r="H96" s="7">
        <v>310.96957499999996</v>
      </c>
      <c r="I96" s="7">
        <v>754.73161399999992</v>
      </c>
      <c r="J96" s="7">
        <v>893.10604000000001</v>
      </c>
      <c r="K96" s="7">
        <v>3553.0204210000002</v>
      </c>
    </row>
    <row r="97" spans="1:11" x14ac:dyDescent="0.2">
      <c r="A97" s="7">
        <v>96</v>
      </c>
      <c r="B97" s="7" t="s">
        <v>26</v>
      </c>
      <c r="C97" s="7" t="s">
        <v>205</v>
      </c>
      <c r="D97" s="7" t="s">
        <v>206</v>
      </c>
      <c r="E97" s="7">
        <v>0</v>
      </c>
      <c r="F97" s="7">
        <v>375.74814200000003</v>
      </c>
      <c r="G97" s="7">
        <v>132.59817899999999</v>
      </c>
      <c r="H97" s="7">
        <v>328.81211099999996</v>
      </c>
      <c r="I97" s="7">
        <v>762.26724200000012</v>
      </c>
      <c r="J97" s="7">
        <v>929.05376000000001</v>
      </c>
      <c r="K97" s="7">
        <v>3184.4315259999998</v>
      </c>
    </row>
    <row r="98" spans="1:11" x14ac:dyDescent="0.2">
      <c r="A98" s="7">
        <v>97</v>
      </c>
      <c r="B98" s="7" t="s">
        <v>19</v>
      </c>
      <c r="C98" s="7" t="s">
        <v>207</v>
      </c>
      <c r="D98" s="7" t="s">
        <v>208</v>
      </c>
      <c r="E98" s="7">
        <v>0</v>
      </c>
      <c r="F98" s="7">
        <v>439.62181900000002</v>
      </c>
      <c r="G98" s="7">
        <v>169.518687</v>
      </c>
      <c r="H98" s="7">
        <v>367.91108099999997</v>
      </c>
      <c r="I98" s="7">
        <v>676.92015300000014</v>
      </c>
      <c r="J98" s="7">
        <v>619.94688000000008</v>
      </c>
      <c r="K98" s="7">
        <v>2002.9186540000003</v>
      </c>
    </row>
    <row r="99" spans="1:11" x14ac:dyDescent="0.2">
      <c r="A99" s="7">
        <v>98</v>
      </c>
      <c r="B99" s="7" t="s">
        <v>26</v>
      </c>
      <c r="C99" s="7" t="s">
        <v>209</v>
      </c>
      <c r="D99" s="7" t="s">
        <v>210</v>
      </c>
      <c r="E99" s="7">
        <v>0</v>
      </c>
      <c r="F99" s="7">
        <v>179.682118</v>
      </c>
      <c r="G99" s="7">
        <v>82.786329000000009</v>
      </c>
      <c r="H99" s="7">
        <v>269.20358999999996</v>
      </c>
      <c r="I99" s="7">
        <v>897.27510300000006</v>
      </c>
      <c r="J99" s="7">
        <v>1223.8633200000002</v>
      </c>
      <c r="K99" s="7">
        <v>5099.624879</v>
      </c>
    </row>
    <row r="100" spans="1:11" x14ac:dyDescent="0.2">
      <c r="A100" s="7">
        <v>99</v>
      </c>
      <c r="B100" s="7" t="s">
        <v>26</v>
      </c>
      <c r="C100" s="7" t="s">
        <v>211</v>
      </c>
      <c r="D100" s="7" t="s">
        <v>212</v>
      </c>
      <c r="E100" s="7">
        <v>0</v>
      </c>
      <c r="F100" s="7">
        <v>208.10549200000003</v>
      </c>
      <c r="G100" s="7">
        <v>86.546412000000004</v>
      </c>
      <c r="H100" s="7">
        <v>249.16466699999998</v>
      </c>
      <c r="I100" s="7">
        <v>758.91904</v>
      </c>
      <c r="J100" s="7">
        <v>987.78884000000016</v>
      </c>
      <c r="K100" s="7">
        <v>4187.5756179999998</v>
      </c>
    </row>
    <row r="101" spans="1:11" x14ac:dyDescent="0.2">
      <c r="A101" s="7">
        <v>100</v>
      </c>
      <c r="B101" s="7" t="s">
        <v>11</v>
      </c>
      <c r="C101" s="7" t="s">
        <v>213</v>
      </c>
      <c r="D101" s="7" t="s">
        <v>214</v>
      </c>
      <c r="E101" s="7">
        <v>0</v>
      </c>
      <c r="F101" s="7">
        <v>526.4224210000001</v>
      </c>
      <c r="G101" s="7">
        <v>191.024373</v>
      </c>
      <c r="H101" s="7">
        <v>449.90097299999991</v>
      </c>
      <c r="I101" s="7">
        <v>1200.4564339999999</v>
      </c>
      <c r="J101" s="7">
        <v>1481.3198400000001</v>
      </c>
      <c r="K101" s="7">
        <v>4946.3471670000008</v>
      </c>
    </row>
    <row r="102" spans="1:11" x14ac:dyDescent="0.2">
      <c r="A102" s="7">
        <v>101</v>
      </c>
      <c r="B102" s="7" t="s">
        <v>26</v>
      </c>
      <c r="C102" s="7" t="s">
        <v>215</v>
      </c>
      <c r="D102" s="7" t="s">
        <v>216</v>
      </c>
      <c r="E102" s="7">
        <v>0</v>
      </c>
      <c r="F102" s="7">
        <v>260.731604</v>
      </c>
      <c r="G102" s="7">
        <v>97.359447000000003</v>
      </c>
      <c r="H102" s="7">
        <v>224.84893499999998</v>
      </c>
      <c r="I102" s="7">
        <v>489.57139899999999</v>
      </c>
      <c r="J102" s="7">
        <v>538.2206000000001</v>
      </c>
      <c r="K102" s="7">
        <v>2186.0596339999997</v>
      </c>
    </row>
    <row r="103" spans="1:11" x14ac:dyDescent="0.2">
      <c r="A103" s="7">
        <v>102</v>
      </c>
      <c r="B103" s="7" t="s">
        <v>26</v>
      </c>
      <c r="C103" s="7" t="s">
        <v>217</v>
      </c>
      <c r="D103" s="7" t="s">
        <v>218</v>
      </c>
      <c r="E103" s="7">
        <v>0</v>
      </c>
      <c r="F103" s="7">
        <v>183.473997</v>
      </c>
      <c r="G103" s="7">
        <v>75.792608999999999</v>
      </c>
      <c r="H103" s="7">
        <v>222.43859099999997</v>
      </c>
      <c r="I103" s="7">
        <v>647.70171199999993</v>
      </c>
      <c r="J103" s="7">
        <v>793.47351999999989</v>
      </c>
      <c r="K103" s="7">
        <v>3202.6541940000002</v>
      </c>
    </row>
    <row r="104" spans="1:11" x14ac:dyDescent="0.2">
      <c r="A104" s="7">
        <v>103</v>
      </c>
      <c r="B104" s="7" t="s">
        <v>14</v>
      </c>
      <c r="C104" s="7" t="s">
        <v>219</v>
      </c>
      <c r="D104" s="7" t="s">
        <v>220</v>
      </c>
      <c r="E104" s="7">
        <v>0</v>
      </c>
      <c r="F104" s="7">
        <v>295.32138299999997</v>
      </c>
      <c r="G104" s="7">
        <v>120.18104699999999</v>
      </c>
      <c r="H104" s="7">
        <v>325.12983300000002</v>
      </c>
      <c r="I104" s="7">
        <v>818.26589399999989</v>
      </c>
      <c r="J104" s="7">
        <v>950.12531999999999</v>
      </c>
      <c r="K104" s="7">
        <v>3658.8912319999999</v>
      </c>
    </row>
    <row r="105" spans="1:11" x14ac:dyDescent="0.2">
      <c r="A105" s="7">
        <v>104</v>
      </c>
      <c r="B105" s="7" t="s">
        <v>19</v>
      </c>
      <c r="C105" s="7" t="s">
        <v>221</v>
      </c>
      <c r="D105" s="7" t="s">
        <v>222</v>
      </c>
      <c r="E105" s="7">
        <v>0</v>
      </c>
      <c r="F105" s="7">
        <v>278.26100400000001</v>
      </c>
      <c r="G105" s="7">
        <v>107.50861500000001</v>
      </c>
      <c r="H105" s="7">
        <v>253.40148899999997</v>
      </c>
      <c r="I105" s="7">
        <v>497.88985500000001</v>
      </c>
      <c r="J105" s="7">
        <v>529.79132000000004</v>
      </c>
      <c r="K105" s="7">
        <v>1986.3787440000001</v>
      </c>
    </row>
    <row r="106" spans="1:11" x14ac:dyDescent="0.2">
      <c r="A106" s="7">
        <v>105</v>
      </c>
      <c r="B106" s="7" t="s">
        <v>26</v>
      </c>
      <c r="C106" s="7" t="s">
        <v>223</v>
      </c>
      <c r="D106" s="7" t="s">
        <v>224</v>
      </c>
      <c r="E106" s="7">
        <v>0</v>
      </c>
      <c r="F106" s="7">
        <v>353.13636399999996</v>
      </c>
      <c r="G106" s="7">
        <v>156.912138</v>
      </c>
      <c r="H106" s="7">
        <v>470.34686699999992</v>
      </c>
      <c r="I106" s="7">
        <v>1275.1915299999998</v>
      </c>
      <c r="J106" s="7">
        <v>1658.86464</v>
      </c>
      <c r="K106" s="7">
        <v>7606.539589</v>
      </c>
    </row>
    <row r="107" spans="1:11" x14ac:dyDescent="0.2">
      <c r="A107" s="7">
        <v>106</v>
      </c>
      <c r="B107" s="7" t="s">
        <v>26</v>
      </c>
      <c r="C107" s="7" t="s">
        <v>225</v>
      </c>
      <c r="D107" s="7" t="s">
        <v>226</v>
      </c>
      <c r="E107" s="7">
        <v>0</v>
      </c>
      <c r="F107" s="7">
        <v>298.60871599999996</v>
      </c>
      <c r="G107" s="7">
        <v>134.400969</v>
      </c>
      <c r="H107" s="7">
        <v>343.28234699999996</v>
      </c>
      <c r="I107" s="7">
        <v>762.88460799999996</v>
      </c>
      <c r="J107" s="7">
        <v>935.45471999999995</v>
      </c>
      <c r="K107" s="7">
        <v>3417.1289040000001</v>
      </c>
    </row>
    <row r="108" spans="1:11" x14ac:dyDescent="0.2">
      <c r="A108" s="7">
        <v>107</v>
      </c>
      <c r="B108" s="7" t="s">
        <v>26</v>
      </c>
      <c r="C108" s="7" t="s">
        <v>227</v>
      </c>
      <c r="D108" s="7" t="s">
        <v>228</v>
      </c>
      <c r="E108" s="7">
        <v>0</v>
      </c>
      <c r="F108" s="7">
        <v>598.06742100000008</v>
      </c>
      <c r="G108" s="7">
        <v>270.04701899999998</v>
      </c>
      <c r="H108" s="7">
        <v>786.93379199999993</v>
      </c>
      <c r="I108" s="7">
        <v>2058.9469359999998</v>
      </c>
      <c r="J108" s="7">
        <v>2539.7235200000005</v>
      </c>
      <c r="K108" s="7">
        <v>10612.652063999998</v>
      </c>
    </row>
    <row r="109" spans="1:11" x14ac:dyDescent="0.2">
      <c r="A109" s="7">
        <v>108</v>
      </c>
      <c r="B109" s="7" t="s">
        <v>26</v>
      </c>
      <c r="C109" s="7" t="s">
        <v>229</v>
      </c>
      <c r="D109" s="7" t="s">
        <v>230</v>
      </c>
      <c r="E109" s="7">
        <v>0</v>
      </c>
      <c r="F109" s="7">
        <v>101.74786999999999</v>
      </c>
      <c r="G109" s="7">
        <v>44.81691</v>
      </c>
      <c r="H109" s="7">
        <v>138.839247</v>
      </c>
      <c r="I109" s="7">
        <v>429.65626099999992</v>
      </c>
      <c r="J109" s="7">
        <v>555.44380000000001</v>
      </c>
      <c r="K109" s="7">
        <v>2266.0388069999999</v>
      </c>
    </row>
    <row r="110" spans="1:11" x14ac:dyDescent="0.2">
      <c r="A110" s="7">
        <v>109</v>
      </c>
      <c r="B110" s="7" t="s">
        <v>14</v>
      </c>
      <c r="C110" s="7" t="s">
        <v>231</v>
      </c>
      <c r="D110" s="7" t="s">
        <v>232</v>
      </c>
      <c r="E110" s="7">
        <v>0</v>
      </c>
      <c r="F110" s="7">
        <v>88.504220000000004</v>
      </c>
      <c r="G110" s="7">
        <v>41.161400999999998</v>
      </c>
      <c r="H110" s="7">
        <v>129.08996999999997</v>
      </c>
      <c r="I110" s="7">
        <v>332.19293300000004</v>
      </c>
      <c r="J110" s="7">
        <v>417.27680000000004</v>
      </c>
      <c r="K110" s="7">
        <v>1840.37886</v>
      </c>
    </row>
    <row r="111" spans="1:11" x14ac:dyDescent="0.2">
      <c r="A111" s="7">
        <v>110</v>
      </c>
      <c r="B111" s="7" t="s">
        <v>11</v>
      </c>
      <c r="C111" s="7" t="s">
        <v>233</v>
      </c>
      <c r="D111" s="7" t="s">
        <v>234</v>
      </c>
      <c r="E111" s="7">
        <v>0</v>
      </c>
      <c r="F111" s="7">
        <v>487.72779300000002</v>
      </c>
      <c r="G111" s="7">
        <v>180.99420599999999</v>
      </c>
      <c r="H111" s="7">
        <v>473.13873899999993</v>
      </c>
      <c r="I111" s="7">
        <v>1280.4093330000001</v>
      </c>
      <c r="J111" s="7">
        <v>1656.6199200000001</v>
      </c>
      <c r="K111" s="7">
        <v>6394.6962640000002</v>
      </c>
    </row>
    <row r="112" spans="1:11" x14ac:dyDescent="0.2">
      <c r="A112" s="7">
        <v>111</v>
      </c>
      <c r="B112" s="7" t="s">
        <v>19</v>
      </c>
      <c r="C112" s="7" t="s">
        <v>235</v>
      </c>
      <c r="D112" s="7" t="s">
        <v>236</v>
      </c>
      <c r="E112" s="7">
        <v>0</v>
      </c>
      <c r="F112" s="7">
        <v>485.13004400000005</v>
      </c>
      <c r="G112" s="7">
        <v>163.25942099999997</v>
      </c>
      <c r="H112" s="7">
        <v>357.56123400000001</v>
      </c>
      <c r="I112" s="7">
        <v>668.2549029999999</v>
      </c>
      <c r="J112" s="7">
        <v>639.24212</v>
      </c>
      <c r="K112" s="7">
        <v>1720.9371610000001</v>
      </c>
    </row>
    <row r="113" spans="1:11" x14ac:dyDescent="0.2">
      <c r="A113" s="7">
        <v>112</v>
      </c>
      <c r="B113" s="7" t="s">
        <v>14</v>
      </c>
      <c r="C113" s="7" t="s">
        <v>237</v>
      </c>
      <c r="D113" s="7" t="s">
        <v>238</v>
      </c>
      <c r="E113" s="7">
        <v>0</v>
      </c>
      <c r="F113" s="7">
        <v>86.287074999999987</v>
      </c>
      <c r="G113" s="7">
        <v>43.618106999999995</v>
      </c>
      <c r="H113" s="7">
        <v>129.78752399999999</v>
      </c>
      <c r="I113" s="7">
        <v>323.04649999999998</v>
      </c>
      <c r="J113" s="7">
        <v>400.84812000000005</v>
      </c>
      <c r="K113" s="7">
        <v>1559.3353050000001</v>
      </c>
    </row>
    <row r="114" spans="1:11" x14ac:dyDescent="0.2">
      <c r="A114" s="7">
        <v>113</v>
      </c>
      <c r="B114" s="7" t="s">
        <v>26</v>
      </c>
      <c r="C114" s="7" t="s">
        <v>239</v>
      </c>
      <c r="D114" s="7" t="s">
        <v>240</v>
      </c>
      <c r="E114" s="7">
        <v>0</v>
      </c>
      <c r="F114" s="7">
        <v>224.77041999999997</v>
      </c>
      <c r="G114" s="7">
        <v>98.488353000000018</v>
      </c>
      <c r="H114" s="7">
        <v>316.22029199999997</v>
      </c>
      <c r="I114" s="7">
        <v>979.72722799999997</v>
      </c>
      <c r="J114" s="7">
        <v>1285.20056</v>
      </c>
      <c r="K114" s="7">
        <v>5421.6694369999996</v>
      </c>
    </row>
    <row r="115" spans="1:11" x14ac:dyDescent="0.2">
      <c r="A115" s="7">
        <v>114</v>
      </c>
      <c r="B115" s="7" t="s">
        <v>11</v>
      </c>
      <c r="C115" s="7" t="s">
        <v>241</v>
      </c>
      <c r="D115" s="7" t="s">
        <v>242</v>
      </c>
      <c r="E115" s="7">
        <v>0</v>
      </c>
      <c r="F115" s="7">
        <v>223.22468700000002</v>
      </c>
      <c r="G115" s="7">
        <v>87.301436999999993</v>
      </c>
      <c r="H115" s="7">
        <v>251.603847</v>
      </c>
      <c r="I115" s="7">
        <v>774.4630380000001</v>
      </c>
      <c r="J115" s="7">
        <v>1009.4772800000001</v>
      </c>
      <c r="K115" s="7">
        <v>3826.1876160000002</v>
      </c>
    </row>
    <row r="116" spans="1:11" x14ac:dyDescent="0.2">
      <c r="A116" s="7">
        <v>115</v>
      </c>
      <c r="B116" s="7" t="s">
        <v>26</v>
      </c>
      <c r="C116" s="7" t="s">
        <v>243</v>
      </c>
      <c r="D116" s="7" t="s">
        <v>244</v>
      </c>
      <c r="E116" s="7">
        <v>0</v>
      </c>
      <c r="F116" s="7">
        <v>284.92488500000002</v>
      </c>
      <c r="G116" s="7">
        <v>119.592189</v>
      </c>
      <c r="H116" s="7">
        <v>371.68230599999993</v>
      </c>
      <c r="I116" s="7">
        <v>1121.7847270000002</v>
      </c>
      <c r="J116" s="7">
        <v>1504.6377600000001</v>
      </c>
      <c r="K116" s="7">
        <v>6652.5250730000007</v>
      </c>
    </row>
    <row r="117" spans="1:11" x14ac:dyDescent="0.2">
      <c r="A117" s="7">
        <v>116</v>
      </c>
      <c r="B117" s="7" t="s">
        <v>14</v>
      </c>
      <c r="C117" s="7" t="s">
        <v>245</v>
      </c>
      <c r="D117" s="7" t="s">
        <v>246</v>
      </c>
      <c r="E117" s="7">
        <v>0</v>
      </c>
      <c r="F117" s="7">
        <v>191.11040899999998</v>
      </c>
      <c r="G117" s="7">
        <v>84.942050999999992</v>
      </c>
      <c r="H117" s="7">
        <v>247.61186999999998</v>
      </c>
      <c r="I117" s="7">
        <v>613.036158</v>
      </c>
      <c r="J117" s="7">
        <v>753.95391999999993</v>
      </c>
      <c r="K117" s="7">
        <v>3461.3598389999997</v>
      </c>
    </row>
    <row r="118" spans="1:11" x14ac:dyDescent="0.2">
      <c r="A118" s="7">
        <v>117</v>
      </c>
      <c r="B118" s="7" t="s">
        <v>11</v>
      </c>
      <c r="C118" s="7" t="s">
        <v>247</v>
      </c>
      <c r="D118" s="7" t="s">
        <v>248</v>
      </c>
      <c r="E118" s="7">
        <v>0</v>
      </c>
      <c r="F118" s="7">
        <v>138.99127200000001</v>
      </c>
      <c r="G118" s="7">
        <v>58.477563000000004</v>
      </c>
      <c r="H118" s="7">
        <v>163.15251299999997</v>
      </c>
      <c r="I118" s="7">
        <v>482.21075500000001</v>
      </c>
      <c r="J118" s="7">
        <v>622.05683999999997</v>
      </c>
      <c r="K118" s="7">
        <v>2648.7384729999999</v>
      </c>
    </row>
    <row r="119" spans="1:11" x14ac:dyDescent="0.2">
      <c r="A119" s="7">
        <v>118</v>
      </c>
      <c r="B119" s="7" t="s">
        <v>14</v>
      </c>
      <c r="C119" s="7" t="s">
        <v>249</v>
      </c>
      <c r="D119" s="7" t="s">
        <v>250</v>
      </c>
      <c r="E119" s="7">
        <v>0</v>
      </c>
      <c r="F119" s="7">
        <v>210.772569</v>
      </c>
      <c r="G119" s="7">
        <v>94.552230000000009</v>
      </c>
      <c r="H119" s="7">
        <v>275.38935299999997</v>
      </c>
      <c r="I119" s="7">
        <v>711.57351700000004</v>
      </c>
      <c r="J119" s="7">
        <v>856.06324000000006</v>
      </c>
      <c r="K119" s="7">
        <v>3841.391087</v>
      </c>
    </row>
    <row r="120" spans="1:11" x14ac:dyDescent="0.2">
      <c r="A120" s="7">
        <v>119</v>
      </c>
      <c r="B120" s="7" t="s">
        <v>11</v>
      </c>
      <c r="C120" s="7" t="s">
        <v>251</v>
      </c>
      <c r="D120" s="7" t="s">
        <v>252</v>
      </c>
      <c r="E120" s="7">
        <v>0</v>
      </c>
      <c r="F120" s="7">
        <v>189.86120299999996</v>
      </c>
      <c r="G120" s="7">
        <v>73.999539000000013</v>
      </c>
      <c r="H120" s="7">
        <v>206.41212899999999</v>
      </c>
      <c r="I120" s="7">
        <v>519.40727500000003</v>
      </c>
      <c r="J120" s="7">
        <v>663.32520000000011</v>
      </c>
      <c r="K120" s="7">
        <v>2564.6288939999999</v>
      </c>
    </row>
    <row r="121" spans="1:11" x14ac:dyDescent="0.2">
      <c r="A121" s="7">
        <v>120</v>
      </c>
      <c r="B121" s="7" t="s">
        <v>11</v>
      </c>
      <c r="C121" s="7" t="s">
        <v>253</v>
      </c>
      <c r="D121" s="7" t="s">
        <v>254</v>
      </c>
      <c r="E121" s="7">
        <v>0</v>
      </c>
      <c r="F121" s="7">
        <v>147.06146699999999</v>
      </c>
      <c r="G121" s="7">
        <v>64.131683999999993</v>
      </c>
      <c r="H121" s="7">
        <v>185.89515299999999</v>
      </c>
      <c r="I121" s="7">
        <v>565.41054100000008</v>
      </c>
      <c r="J121" s="7">
        <v>743.54672000000005</v>
      </c>
      <c r="K121" s="7">
        <v>2988.9599840000001</v>
      </c>
    </row>
    <row r="122" spans="1:11" x14ac:dyDescent="0.2">
      <c r="A122" s="7">
        <v>121</v>
      </c>
      <c r="B122" s="7" t="s">
        <v>11</v>
      </c>
      <c r="C122" s="7" t="s">
        <v>255</v>
      </c>
      <c r="D122" s="7" t="s">
        <v>256</v>
      </c>
      <c r="E122" s="7">
        <v>0</v>
      </c>
      <c r="F122" s="7">
        <v>224.43831200000002</v>
      </c>
      <c r="G122" s="7">
        <v>71.762313000000006</v>
      </c>
      <c r="H122" s="7">
        <v>162.25152299999996</v>
      </c>
      <c r="I122" s="7">
        <v>354.13175899999999</v>
      </c>
      <c r="J122" s="7">
        <v>368.63592000000006</v>
      </c>
      <c r="K122" s="7">
        <v>1075.1436560000002</v>
      </c>
    </row>
    <row r="123" spans="1:11" x14ac:dyDescent="0.2">
      <c r="A123" s="7">
        <v>122</v>
      </c>
      <c r="B123" s="7" t="s">
        <v>26</v>
      </c>
      <c r="C123" s="7" t="s">
        <v>257</v>
      </c>
      <c r="D123" s="7" t="s">
        <v>258</v>
      </c>
      <c r="E123" s="7">
        <v>0</v>
      </c>
      <c r="F123" s="7">
        <v>119.88850300000001</v>
      </c>
      <c r="G123" s="7">
        <v>60.729747000000003</v>
      </c>
      <c r="H123" s="7">
        <v>206.83561499999999</v>
      </c>
      <c r="I123" s="7">
        <v>698.89966599999991</v>
      </c>
      <c r="J123" s="7">
        <v>973.25335999999982</v>
      </c>
      <c r="K123" s="7">
        <v>4528.9277390000007</v>
      </c>
    </row>
    <row r="124" spans="1:11" x14ac:dyDescent="0.2">
      <c r="A124" s="7">
        <v>123</v>
      </c>
      <c r="B124" s="7" t="s">
        <v>14</v>
      </c>
      <c r="C124" s="7" t="s">
        <v>259</v>
      </c>
      <c r="D124" s="7" t="s">
        <v>260</v>
      </c>
      <c r="E124" s="7">
        <v>0</v>
      </c>
      <c r="F124" s="7">
        <v>184.76196899999999</v>
      </c>
      <c r="G124" s="7">
        <v>87.05167800000001</v>
      </c>
      <c r="H124" s="7">
        <v>257.85210599999999</v>
      </c>
      <c r="I124" s="7">
        <v>739.04368199999999</v>
      </c>
      <c r="J124" s="7">
        <v>1016.77124</v>
      </c>
      <c r="K124" s="7">
        <v>5012.7748529999999</v>
      </c>
    </row>
    <row r="125" spans="1:11" x14ac:dyDescent="0.2">
      <c r="A125" s="7">
        <v>124</v>
      </c>
      <c r="B125" s="7" t="s">
        <v>26</v>
      </c>
      <c r="C125" s="7" t="s">
        <v>261</v>
      </c>
      <c r="D125" s="7" t="s">
        <v>262</v>
      </c>
      <c r="E125" s="7">
        <v>0</v>
      </c>
      <c r="F125" s="7">
        <v>184.43975200000003</v>
      </c>
      <c r="G125" s="7">
        <v>78.529634999999999</v>
      </c>
      <c r="H125" s="7">
        <v>240.86812499999999</v>
      </c>
      <c r="I125" s="7">
        <v>702.8828289999999</v>
      </c>
      <c r="J125" s="7">
        <v>931.00880000000006</v>
      </c>
      <c r="K125" s="7">
        <v>4005.8286110000004</v>
      </c>
    </row>
    <row r="126" spans="1:11" x14ac:dyDescent="0.2">
      <c r="A126" s="7">
        <v>125</v>
      </c>
      <c r="B126" s="7" t="s">
        <v>11</v>
      </c>
      <c r="C126" s="7" t="s">
        <v>263</v>
      </c>
      <c r="D126" s="7" t="s">
        <v>264</v>
      </c>
      <c r="E126" s="7">
        <v>0</v>
      </c>
      <c r="F126" s="7">
        <v>196.81415599999997</v>
      </c>
      <c r="G126" s="7">
        <v>84.354654000000011</v>
      </c>
      <c r="H126" s="7">
        <v>238.937679</v>
      </c>
      <c r="I126" s="7">
        <v>655.90712299999996</v>
      </c>
      <c r="J126" s="7">
        <v>863.13024000000007</v>
      </c>
      <c r="K126" s="7">
        <v>3236.6973739999999</v>
      </c>
    </row>
    <row r="127" spans="1:11" x14ac:dyDescent="0.2">
      <c r="A127" s="7">
        <v>126</v>
      </c>
      <c r="B127" s="7" t="s">
        <v>14</v>
      </c>
      <c r="C127" s="7" t="s">
        <v>265</v>
      </c>
      <c r="D127" s="7" t="s">
        <v>266</v>
      </c>
      <c r="E127" s="7">
        <v>0</v>
      </c>
      <c r="F127" s="7">
        <v>346.74206700000002</v>
      </c>
      <c r="G127" s="7">
        <v>157.202673</v>
      </c>
      <c r="H127" s="7">
        <v>440.47555199999994</v>
      </c>
      <c r="I127" s="7">
        <v>1006.783531</v>
      </c>
      <c r="J127" s="7">
        <v>1228.30448</v>
      </c>
      <c r="K127" s="7">
        <v>5636.7451319999991</v>
      </c>
    </row>
    <row r="128" spans="1:11" x14ac:dyDescent="0.2">
      <c r="A128" s="7">
        <v>127</v>
      </c>
      <c r="B128" s="7" t="s">
        <v>14</v>
      </c>
      <c r="C128" s="7" t="s">
        <v>267</v>
      </c>
      <c r="D128" s="7" t="s">
        <v>268</v>
      </c>
      <c r="E128" s="7">
        <v>0</v>
      </c>
      <c r="F128" s="7">
        <v>745.64550900000006</v>
      </c>
      <c r="G128" s="7">
        <v>317.21501699999999</v>
      </c>
      <c r="H128" s="7">
        <v>965.95759799999996</v>
      </c>
      <c r="I128" s="7">
        <v>2952.8194189999995</v>
      </c>
      <c r="J128" s="7">
        <v>4011.2385999999997</v>
      </c>
      <c r="K128" s="7">
        <v>18216.477073999999</v>
      </c>
    </row>
    <row r="129" spans="1:11" x14ac:dyDescent="0.2">
      <c r="A129" s="7">
        <v>128</v>
      </c>
      <c r="B129" s="7" t="s">
        <v>11</v>
      </c>
      <c r="C129" s="7" t="s">
        <v>269</v>
      </c>
      <c r="D129" s="7" t="s">
        <v>270</v>
      </c>
      <c r="E129" s="7">
        <v>0</v>
      </c>
      <c r="F129" s="7">
        <v>237.946821</v>
      </c>
      <c r="G129" s="7">
        <v>108.672174</v>
      </c>
      <c r="H129" s="7">
        <v>350.66349000000002</v>
      </c>
      <c r="I129" s="7">
        <v>1142.3452319999999</v>
      </c>
      <c r="J129" s="7">
        <v>1609.2724000000001</v>
      </c>
      <c r="K129" s="7">
        <v>6500.0523910000002</v>
      </c>
    </row>
    <row r="130" spans="1:11" x14ac:dyDescent="0.2">
      <c r="A130" s="7">
        <v>129</v>
      </c>
      <c r="B130" s="7" t="s">
        <v>26</v>
      </c>
      <c r="C130" s="7" t="s">
        <v>271</v>
      </c>
      <c r="D130" s="7" t="s">
        <v>272</v>
      </c>
      <c r="E130" s="7">
        <v>0</v>
      </c>
      <c r="F130" s="7">
        <v>207.17276300000003</v>
      </c>
      <c r="G130" s="7">
        <v>75.367263000000008</v>
      </c>
      <c r="H130" s="7">
        <v>203.724189</v>
      </c>
      <c r="I130" s="7">
        <v>516.67082700000003</v>
      </c>
      <c r="J130" s="7">
        <v>695.87883999999997</v>
      </c>
      <c r="K130" s="7">
        <v>3290.0135520000003</v>
      </c>
    </row>
    <row r="131" spans="1:11" x14ac:dyDescent="0.2">
      <c r="A131" s="7">
        <v>130</v>
      </c>
      <c r="B131" s="7" t="s">
        <v>26</v>
      </c>
      <c r="C131" s="7" t="s">
        <v>273</v>
      </c>
      <c r="D131" s="7" t="s">
        <v>274</v>
      </c>
      <c r="E131" s="7">
        <v>0</v>
      </c>
      <c r="F131" s="7">
        <v>313.501825</v>
      </c>
      <c r="G131" s="7">
        <v>107.523489</v>
      </c>
      <c r="H131" s="7">
        <v>282.48638399999993</v>
      </c>
      <c r="I131" s="7">
        <v>698.38200500000005</v>
      </c>
      <c r="J131" s="7">
        <v>793.4359199999999</v>
      </c>
      <c r="K131" s="7">
        <v>2843.8737310000001</v>
      </c>
    </row>
    <row r="132" spans="1:11" x14ac:dyDescent="0.2">
      <c r="A132" s="7">
        <v>131</v>
      </c>
      <c r="B132" s="7" t="s">
        <v>26</v>
      </c>
      <c r="C132" s="7" t="s">
        <v>275</v>
      </c>
      <c r="D132" s="7" t="s">
        <v>276</v>
      </c>
      <c r="E132" s="7">
        <v>0</v>
      </c>
      <c r="F132" s="7">
        <v>146.197541</v>
      </c>
      <c r="G132" s="7">
        <v>60.127005000000011</v>
      </c>
      <c r="H132" s="7">
        <v>176.066586</v>
      </c>
      <c r="I132" s="7">
        <v>485.57363099999998</v>
      </c>
      <c r="J132" s="7">
        <v>610.93575999999996</v>
      </c>
      <c r="K132" s="7">
        <v>2466.076943</v>
      </c>
    </row>
    <row r="133" spans="1:11" x14ac:dyDescent="0.2">
      <c r="A133" s="7">
        <v>132</v>
      </c>
      <c r="B133" s="7" t="s">
        <v>26</v>
      </c>
      <c r="C133" s="7" t="s">
        <v>277</v>
      </c>
      <c r="D133" s="7" t="s">
        <v>278</v>
      </c>
      <c r="E133" s="7">
        <v>0</v>
      </c>
      <c r="F133" s="7">
        <v>110.69199399999999</v>
      </c>
      <c r="G133" s="7">
        <v>43.618310999999999</v>
      </c>
      <c r="H133" s="7">
        <v>123.66218699999999</v>
      </c>
      <c r="I133" s="7">
        <v>348.807006</v>
      </c>
      <c r="J133" s="7">
        <v>453.64947999999998</v>
      </c>
      <c r="K133" s="7">
        <v>1956.2186630000003</v>
      </c>
    </row>
    <row r="134" spans="1:11" x14ac:dyDescent="0.2">
      <c r="A134" s="7">
        <v>133</v>
      </c>
      <c r="B134" s="7" t="s">
        <v>11</v>
      </c>
      <c r="C134" s="7" t="s">
        <v>279</v>
      </c>
      <c r="D134" s="7" t="s">
        <v>280</v>
      </c>
      <c r="E134" s="7">
        <v>0</v>
      </c>
      <c r="F134" s="7">
        <v>218.691823</v>
      </c>
      <c r="G134" s="7">
        <v>91.789404000000005</v>
      </c>
      <c r="H134" s="7">
        <v>242.12112299999998</v>
      </c>
      <c r="I134" s="7">
        <v>621.81495900000004</v>
      </c>
      <c r="J134" s="7">
        <v>753.80812000000014</v>
      </c>
      <c r="K134" s="7">
        <v>2949.2936359999994</v>
      </c>
    </row>
    <row r="135" spans="1:11" x14ac:dyDescent="0.2">
      <c r="A135" s="7">
        <v>134</v>
      </c>
      <c r="B135" s="7" t="s">
        <v>14</v>
      </c>
      <c r="C135" s="7" t="s">
        <v>281</v>
      </c>
      <c r="D135" s="7" t="s">
        <v>282</v>
      </c>
      <c r="E135" s="7">
        <v>0</v>
      </c>
      <c r="F135" s="7">
        <v>632.611133</v>
      </c>
      <c r="G135" s="7">
        <v>265.37638199999998</v>
      </c>
      <c r="H135" s="7">
        <v>748.33190999999988</v>
      </c>
      <c r="I135" s="7">
        <v>1942.4766609999995</v>
      </c>
      <c r="J135" s="7">
        <v>2472.0128399999999</v>
      </c>
      <c r="K135" s="7">
        <v>11257.917951000001</v>
      </c>
    </row>
    <row r="136" spans="1:11" x14ac:dyDescent="0.2">
      <c r="A136" s="7">
        <v>135</v>
      </c>
      <c r="B136" s="7" t="s">
        <v>14</v>
      </c>
      <c r="C136" s="7" t="s">
        <v>283</v>
      </c>
      <c r="D136" s="7" t="s">
        <v>284</v>
      </c>
      <c r="E136" s="7">
        <v>0</v>
      </c>
      <c r="F136" s="7">
        <v>214.49560299999999</v>
      </c>
      <c r="G136" s="7">
        <v>78.462812999999997</v>
      </c>
      <c r="H136" s="7">
        <v>204.79023000000001</v>
      </c>
      <c r="I136" s="7">
        <v>527.85006900000008</v>
      </c>
      <c r="J136" s="7">
        <v>612.00099999999998</v>
      </c>
      <c r="K136" s="7">
        <v>2485.091261</v>
      </c>
    </row>
    <row r="137" spans="1:11" x14ac:dyDescent="0.2">
      <c r="A137" s="7">
        <v>136</v>
      </c>
      <c r="B137" s="7" t="s">
        <v>19</v>
      </c>
      <c r="C137" s="7" t="s">
        <v>285</v>
      </c>
      <c r="D137" s="7" t="s">
        <v>286</v>
      </c>
      <c r="E137" s="7">
        <v>0</v>
      </c>
      <c r="F137" s="7">
        <v>403.12377699999996</v>
      </c>
      <c r="G137" s="7">
        <v>160.826256</v>
      </c>
      <c r="H137" s="7">
        <v>354.156048</v>
      </c>
      <c r="I137" s="7">
        <v>701.06484</v>
      </c>
      <c r="J137" s="7">
        <v>799.12836000000016</v>
      </c>
      <c r="K137" s="7">
        <v>2991.2762849999999</v>
      </c>
    </row>
    <row r="138" spans="1:11" x14ac:dyDescent="0.2">
      <c r="A138" s="7">
        <v>137</v>
      </c>
      <c r="B138" s="7" t="s">
        <v>26</v>
      </c>
      <c r="C138" s="7" t="s">
        <v>287</v>
      </c>
      <c r="D138" s="7" t="s">
        <v>288</v>
      </c>
      <c r="E138" s="7">
        <v>0</v>
      </c>
      <c r="F138" s="7">
        <v>160.46023</v>
      </c>
      <c r="G138" s="7">
        <v>70.444847999999993</v>
      </c>
      <c r="H138" s="7">
        <v>206.169084</v>
      </c>
      <c r="I138" s="7">
        <v>559.51074200000005</v>
      </c>
      <c r="J138" s="7">
        <v>761.38012000000003</v>
      </c>
      <c r="K138" s="7">
        <v>3308.1367620000001</v>
      </c>
    </row>
    <row r="139" spans="1:11" x14ac:dyDescent="0.2">
      <c r="A139" s="7">
        <v>138</v>
      </c>
      <c r="B139" s="7" t="s">
        <v>19</v>
      </c>
      <c r="C139" s="7" t="s">
        <v>289</v>
      </c>
      <c r="D139" s="7" t="s">
        <v>290</v>
      </c>
      <c r="E139" s="7">
        <v>0</v>
      </c>
      <c r="F139" s="7">
        <v>235.40519100000003</v>
      </c>
      <c r="G139" s="7">
        <v>106.933605</v>
      </c>
      <c r="H139" s="7">
        <v>274.66518599999995</v>
      </c>
      <c r="I139" s="7">
        <v>552.55627800000002</v>
      </c>
      <c r="J139" s="7">
        <v>637.20727999999997</v>
      </c>
      <c r="K139" s="7">
        <v>2681.4991800000003</v>
      </c>
    </row>
    <row r="140" spans="1:11" x14ac:dyDescent="0.2">
      <c r="A140" s="7">
        <v>139</v>
      </c>
      <c r="B140" s="7" t="s">
        <v>11</v>
      </c>
      <c r="C140" s="7" t="s">
        <v>291</v>
      </c>
      <c r="D140" s="7" t="s">
        <v>292</v>
      </c>
      <c r="E140" s="7">
        <v>0</v>
      </c>
      <c r="F140" s="7">
        <v>236.78298699999999</v>
      </c>
      <c r="G140" s="7">
        <v>98.461961999999986</v>
      </c>
      <c r="H140" s="7">
        <v>282.89030399999996</v>
      </c>
      <c r="I140" s="7">
        <v>801.42145300000004</v>
      </c>
      <c r="J140" s="7">
        <v>1025.7380000000001</v>
      </c>
      <c r="K140" s="7">
        <v>4084.6174099999998</v>
      </c>
    </row>
    <row r="141" spans="1:11" x14ac:dyDescent="0.2">
      <c r="A141" s="7">
        <v>140</v>
      </c>
      <c r="B141" s="7" t="s">
        <v>26</v>
      </c>
      <c r="C141" s="7" t="s">
        <v>293</v>
      </c>
      <c r="D141" s="7" t="s">
        <v>294</v>
      </c>
      <c r="E141" s="7">
        <v>0</v>
      </c>
      <c r="F141" s="7">
        <v>105.10665900000001</v>
      </c>
      <c r="G141" s="7">
        <v>47.144484000000006</v>
      </c>
      <c r="H141" s="7">
        <v>138.06203399999998</v>
      </c>
      <c r="I141" s="7">
        <v>377.4650519999999</v>
      </c>
      <c r="J141" s="7">
        <v>498.30511999999999</v>
      </c>
      <c r="K141" s="7">
        <v>2304.8744800000004</v>
      </c>
    </row>
    <row r="142" spans="1:11" x14ac:dyDescent="0.2">
      <c r="A142" s="7">
        <v>141</v>
      </c>
      <c r="B142" s="7" t="s">
        <v>11</v>
      </c>
      <c r="C142" s="7" t="s">
        <v>295</v>
      </c>
      <c r="D142" s="7" t="s">
        <v>296</v>
      </c>
      <c r="E142" s="7">
        <v>0</v>
      </c>
      <c r="F142" s="7">
        <v>294.23974300000009</v>
      </c>
      <c r="G142" s="7">
        <v>110.49625499999999</v>
      </c>
      <c r="H142" s="7">
        <v>265.52996099999996</v>
      </c>
      <c r="I142" s="7">
        <v>640.57306900000003</v>
      </c>
      <c r="J142" s="7">
        <v>716.08083999999997</v>
      </c>
      <c r="K142" s="7">
        <v>2680.5362660000001</v>
      </c>
    </row>
    <row r="143" spans="1:11" x14ac:dyDescent="0.2">
      <c r="A143" s="7">
        <v>142</v>
      </c>
      <c r="B143" s="7" t="s">
        <v>26</v>
      </c>
      <c r="C143" s="7" t="s">
        <v>297</v>
      </c>
      <c r="D143" s="7" t="s">
        <v>298</v>
      </c>
      <c r="E143" s="7">
        <v>0</v>
      </c>
      <c r="F143" s="7">
        <v>548.78822600000001</v>
      </c>
      <c r="G143" s="7">
        <v>198.98279999999997</v>
      </c>
      <c r="H143" s="7">
        <v>506.20546799999994</v>
      </c>
      <c r="I143" s="7">
        <v>1127.342171</v>
      </c>
      <c r="J143" s="7">
        <v>1292.6159599999999</v>
      </c>
      <c r="K143" s="7">
        <v>4814.7588809999997</v>
      </c>
    </row>
    <row r="144" spans="1:11" x14ac:dyDescent="0.2">
      <c r="A144" s="7">
        <v>143</v>
      </c>
      <c r="B144" s="7" t="s">
        <v>11</v>
      </c>
      <c r="C144" s="7" t="s">
        <v>299</v>
      </c>
      <c r="D144" s="7" t="s">
        <v>300</v>
      </c>
      <c r="E144" s="7">
        <v>0</v>
      </c>
      <c r="F144" s="7">
        <v>80.840458999999996</v>
      </c>
      <c r="G144" s="7">
        <v>35.560001999999997</v>
      </c>
      <c r="H144" s="7">
        <v>118.06497899999998</v>
      </c>
      <c r="I144" s="7">
        <v>396.33438999999998</v>
      </c>
      <c r="J144" s="7">
        <v>555.87760000000003</v>
      </c>
      <c r="K144" s="7">
        <v>2343.335736</v>
      </c>
    </row>
    <row r="145" spans="1:11" x14ac:dyDescent="0.2">
      <c r="A145" s="7">
        <v>144</v>
      </c>
      <c r="B145" s="7" t="s">
        <v>11</v>
      </c>
      <c r="C145" s="7" t="s">
        <v>301</v>
      </c>
      <c r="D145" s="7" t="s">
        <v>302</v>
      </c>
      <c r="E145" s="7">
        <v>0</v>
      </c>
      <c r="F145" s="7">
        <v>588.57746500000007</v>
      </c>
      <c r="G145" s="7">
        <v>215.09464200000002</v>
      </c>
      <c r="H145" s="7">
        <v>574.00202699999988</v>
      </c>
      <c r="I145" s="7">
        <v>1457.8995969999999</v>
      </c>
      <c r="J145" s="7">
        <v>1745.5445600000003</v>
      </c>
      <c r="K145" s="7">
        <v>7603.2699630000006</v>
      </c>
    </row>
    <row r="146" spans="1:11" x14ac:dyDescent="0.2">
      <c r="A146" s="7">
        <v>145</v>
      </c>
      <c r="B146" s="7" t="s">
        <v>26</v>
      </c>
      <c r="C146" s="7" t="s">
        <v>303</v>
      </c>
      <c r="D146" s="7" t="s">
        <v>304</v>
      </c>
      <c r="E146" s="7">
        <v>0</v>
      </c>
      <c r="F146" s="7">
        <v>248.60182899999998</v>
      </c>
      <c r="G146" s="7">
        <v>111.59448</v>
      </c>
      <c r="H146" s="7">
        <v>364.58810999999997</v>
      </c>
      <c r="I146" s="7">
        <v>1165.3289479999999</v>
      </c>
      <c r="J146" s="7">
        <v>1551.7818</v>
      </c>
      <c r="K146" s="7">
        <v>6942.5446010000005</v>
      </c>
    </row>
    <row r="147" spans="1:11" x14ac:dyDescent="0.2">
      <c r="A147" s="7">
        <v>146</v>
      </c>
      <c r="B147" s="7" t="s">
        <v>14</v>
      </c>
      <c r="C147" s="7" t="s">
        <v>305</v>
      </c>
      <c r="D147" s="7" t="s">
        <v>306</v>
      </c>
      <c r="E147" s="7">
        <v>0</v>
      </c>
      <c r="F147" s="7">
        <v>167.30675500000001</v>
      </c>
      <c r="G147" s="7">
        <v>71.610761999999994</v>
      </c>
      <c r="H147" s="7">
        <v>171.634806</v>
      </c>
      <c r="I147" s="7">
        <v>319.33722099999994</v>
      </c>
      <c r="J147" s="7">
        <v>339.67496000000006</v>
      </c>
      <c r="K147" s="7">
        <v>1056.515351</v>
      </c>
    </row>
    <row r="148" spans="1:11" x14ac:dyDescent="0.2">
      <c r="A148" s="7">
        <v>147</v>
      </c>
      <c r="B148" s="7" t="s">
        <v>26</v>
      </c>
      <c r="C148" s="7" t="s">
        <v>307</v>
      </c>
      <c r="D148" s="7" t="s">
        <v>308</v>
      </c>
      <c r="E148" s="7">
        <v>0</v>
      </c>
      <c r="F148" s="7">
        <v>192.08819</v>
      </c>
      <c r="G148" s="7">
        <v>84.565989000000016</v>
      </c>
      <c r="H148" s="7">
        <v>238.76050499999997</v>
      </c>
      <c r="I148" s="7">
        <v>657.51733000000002</v>
      </c>
      <c r="J148" s="7">
        <v>828.14227999999991</v>
      </c>
      <c r="K148" s="7">
        <v>3972.1799179999998</v>
      </c>
    </row>
    <row r="149" spans="1:11" x14ac:dyDescent="0.2">
      <c r="A149" s="7">
        <v>148</v>
      </c>
      <c r="B149" s="7" t="s">
        <v>14</v>
      </c>
      <c r="C149" s="7" t="s">
        <v>309</v>
      </c>
      <c r="D149" s="7" t="s">
        <v>310</v>
      </c>
      <c r="E149" s="7">
        <v>0</v>
      </c>
      <c r="F149" s="7">
        <v>435.31516000000005</v>
      </c>
      <c r="G149" s="7">
        <v>197.95829100000003</v>
      </c>
      <c r="H149" s="7">
        <v>637.13065500000005</v>
      </c>
      <c r="I149" s="7">
        <v>2005.279863</v>
      </c>
      <c r="J149" s="7">
        <v>2759.8811199999996</v>
      </c>
      <c r="K149" s="7">
        <v>12407.700599</v>
      </c>
    </row>
    <row r="150" spans="1:11" x14ac:dyDescent="0.2">
      <c r="A150" s="7">
        <v>149</v>
      </c>
      <c r="B150" s="7" t="s">
        <v>11</v>
      </c>
      <c r="C150" s="7" t="s">
        <v>311</v>
      </c>
      <c r="D150" s="7" t="s">
        <v>312</v>
      </c>
      <c r="E150" s="7">
        <v>0</v>
      </c>
      <c r="F150" s="7">
        <v>143.02894899999998</v>
      </c>
      <c r="G150" s="7">
        <v>65.865569999999991</v>
      </c>
      <c r="H150" s="7">
        <v>205.273449</v>
      </c>
      <c r="I150" s="7">
        <v>590.83336099999997</v>
      </c>
      <c r="J150" s="7">
        <v>757.2578400000001</v>
      </c>
      <c r="K150" s="7">
        <v>3391.0867410000001</v>
      </c>
    </row>
    <row r="151" spans="1:11" x14ac:dyDescent="0.2">
      <c r="A151" s="7">
        <v>150</v>
      </c>
      <c r="B151" s="7" t="s">
        <v>14</v>
      </c>
      <c r="C151" s="7" t="s">
        <v>313</v>
      </c>
      <c r="D151" s="7" t="s">
        <v>314</v>
      </c>
      <c r="E151" s="7">
        <v>0</v>
      </c>
      <c r="F151" s="7">
        <v>209.887272</v>
      </c>
      <c r="G151" s="7">
        <v>97.370013000000014</v>
      </c>
      <c r="H151" s="7">
        <v>323.90475300000003</v>
      </c>
      <c r="I151" s="7">
        <v>1081.498065</v>
      </c>
      <c r="J151" s="7">
        <v>1482.7477200000001</v>
      </c>
      <c r="K151" s="7">
        <v>6773.3919649999998</v>
      </c>
    </row>
    <row r="152" spans="1:11" x14ac:dyDescent="0.2">
      <c r="A152" s="7">
        <v>151</v>
      </c>
      <c r="B152" s="7" t="s">
        <v>26</v>
      </c>
      <c r="C152" s="7" t="s">
        <v>315</v>
      </c>
      <c r="D152" s="7" t="s">
        <v>316</v>
      </c>
      <c r="E152" s="7">
        <v>0</v>
      </c>
      <c r="F152" s="7">
        <v>190.240869</v>
      </c>
      <c r="G152" s="7">
        <v>83.344421999999994</v>
      </c>
      <c r="H152" s="7">
        <v>261.11181599999998</v>
      </c>
      <c r="I152" s="7">
        <v>732.77434199999993</v>
      </c>
      <c r="J152" s="7">
        <v>1003.32604</v>
      </c>
      <c r="K152" s="7">
        <v>4630.2428829999999</v>
      </c>
    </row>
    <row r="153" spans="1:11" x14ac:dyDescent="0.2">
      <c r="A153" s="7">
        <v>152</v>
      </c>
      <c r="B153" s="7" t="s">
        <v>14</v>
      </c>
      <c r="C153" s="7" t="s">
        <v>317</v>
      </c>
      <c r="D153" s="7" t="s">
        <v>318</v>
      </c>
      <c r="E153" s="7">
        <v>0</v>
      </c>
      <c r="F153" s="7">
        <v>164.30778000000001</v>
      </c>
      <c r="G153" s="7">
        <v>75.631032000000005</v>
      </c>
      <c r="H153" s="7">
        <v>247.13895599999995</v>
      </c>
      <c r="I153" s="7">
        <v>744.95530299999984</v>
      </c>
      <c r="J153" s="7">
        <v>999.01704000000007</v>
      </c>
      <c r="K153" s="7">
        <v>4669.4507430000003</v>
      </c>
    </row>
    <row r="154" spans="1:11" x14ac:dyDescent="0.2">
      <c r="A154" s="7">
        <v>153</v>
      </c>
      <c r="B154" s="7" t="s">
        <v>14</v>
      </c>
      <c r="C154" s="7" t="s">
        <v>319</v>
      </c>
      <c r="D154" s="7" t="s">
        <v>320</v>
      </c>
      <c r="E154" s="7">
        <v>0</v>
      </c>
      <c r="F154" s="7">
        <v>280.76166999999998</v>
      </c>
      <c r="G154" s="7">
        <v>118.913079</v>
      </c>
      <c r="H154" s="7">
        <v>322.18752599999999</v>
      </c>
      <c r="I154" s="7">
        <v>847.88382200000001</v>
      </c>
      <c r="J154" s="7">
        <v>1043.2688000000001</v>
      </c>
      <c r="K154" s="7">
        <v>4759.9236270000001</v>
      </c>
    </row>
    <row r="155" spans="1:11" x14ac:dyDescent="0.2">
      <c r="A155" s="7">
        <v>154</v>
      </c>
      <c r="B155" s="7" t="s">
        <v>14</v>
      </c>
      <c r="C155" s="7" t="s">
        <v>321</v>
      </c>
      <c r="D155" s="7" t="s">
        <v>322</v>
      </c>
      <c r="E155" s="7">
        <v>0</v>
      </c>
      <c r="F155" s="7">
        <v>168.56221200000002</v>
      </c>
      <c r="G155" s="7">
        <v>74.245220999999987</v>
      </c>
      <c r="H155" s="7">
        <v>244.37621699999997</v>
      </c>
      <c r="I155" s="7">
        <v>778.10660599999994</v>
      </c>
      <c r="J155" s="7">
        <v>1046.27144</v>
      </c>
      <c r="K155" s="7">
        <v>4502.3193790000005</v>
      </c>
    </row>
    <row r="156" spans="1:11" x14ac:dyDescent="0.2">
      <c r="A156" s="7">
        <v>155</v>
      </c>
      <c r="B156" s="7" t="s">
        <v>26</v>
      </c>
      <c r="C156" s="7" t="s">
        <v>323</v>
      </c>
      <c r="D156" s="7" t="s">
        <v>324</v>
      </c>
      <c r="E156" s="7">
        <v>0</v>
      </c>
      <c r="F156" s="7">
        <v>128.62184300000001</v>
      </c>
      <c r="G156" s="7">
        <v>57.828900000000004</v>
      </c>
      <c r="H156" s="7">
        <v>178.22486699999999</v>
      </c>
      <c r="I156" s="7">
        <v>533.24230399999999</v>
      </c>
      <c r="J156" s="7">
        <v>710.19600000000003</v>
      </c>
      <c r="K156" s="7">
        <v>3160.7090090000002</v>
      </c>
    </row>
    <row r="157" spans="1:11" x14ac:dyDescent="0.2">
      <c r="A157" s="7">
        <v>156</v>
      </c>
      <c r="B157" s="7" t="s">
        <v>11</v>
      </c>
      <c r="C157" s="7" t="s">
        <v>325</v>
      </c>
      <c r="D157" s="7" t="s">
        <v>326</v>
      </c>
      <c r="E157" s="7">
        <v>0</v>
      </c>
      <c r="F157" s="7">
        <v>207.21856399999996</v>
      </c>
      <c r="G157" s="7">
        <v>69.085082999999997</v>
      </c>
      <c r="H157" s="7">
        <v>166.82579999999999</v>
      </c>
      <c r="I157" s="7">
        <v>388.71609999999998</v>
      </c>
      <c r="J157" s="7">
        <v>368.43148000000002</v>
      </c>
      <c r="K157" s="7">
        <v>1391.406939</v>
      </c>
    </row>
    <row r="158" spans="1:11" x14ac:dyDescent="0.2">
      <c r="A158" s="7">
        <v>157</v>
      </c>
      <c r="B158" s="7" t="s">
        <v>26</v>
      </c>
      <c r="C158" s="7" t="s">
        <v>327</v>
      </c>
      <c r="D158" s="7" t="s">
        <v>328</v>
      </c>
      <c r="E158" s="7">
        <v>0</v>
      </c>
      <c r="F158" s="7">
        <v>216.60165799999999</v>
      </c>
      <c r="G158" s="7">
        <v>98.333765999999997</v>
      </c>
      <c r="H158" s="7">
        <v>296.33427899999992</v>
      </c>
      <c r="I158" s="7">
        <v>874.569388</v>
      </c>
      <c r="J158" s="7">
        <v>1177.3587199999999</v>
      </c>
      <c r="K158" s="7">
        <v>5494.5520810000007</v>
      </c>
    </row>
    <row r="159" spans="1:11" x14ac:dyDescent="0.2">
      <c r="A159" s="7">
        <v>158</v>
      </c>
      <c r="B159" s="7" t="s">
        <v>14</v>
      </c>
      <c r="C159" s="7" t="s">
        <v>329</v>
      </c>
      <c r="D159" s="7" t="s">
        <v>330</v>
      </c>
      <c r="E159" s="7">
        <v>0</v>
      </c>
      <c r="F159" s="7">
        <v>126.89964699999999</v>
      </c>
      <c r="G159" s="7">
        <v>41.629760999999995</v>
      </c>
      <c r="H159" s="7">
        <v>105.71700599999998</v>
      </c>
      <c r="I159" s="7">
        <v>207.49484500000003</v>
      </c>
      <c r="J159" s="7">
        <v>223.24036000000001</v>
      </c>
      <c r="K159" s="7">
        <v>963.58255400000007</v>
      </c>
    </row>
    <row r="160" spans="1:11" x14ac:dyDescent="0.2">
      <c r="A160" s="7">
        <v>159</v>
      </c>
      <c r="B160" s="7" t="s">
        <v>11</v>
      </c>
      <c r="C160" s="7" t="s">
        <v>331</v>
      </c>
      <c r="D160" s="7" t="s">
        <v>332</v>
      </c>
      <c r="E160" s="7">
        <v>0</v>
      </c>
      <c r="F160" s="7">
        <v>132.376475</v>
      </c>
      <c r="G160" s="7">
        <v>56.491260000000004</v>
      </c>
      <c r="H160" s="7">
        <v>171.47918699999997</v>
      </c>
      <c r="I160" s="7">
        <v>495.12750900000003</v>
      </c>
      <c r="J160" s="7">
        <v>647.51639999999998</v>
      </c>
      <c r="K160" s="7">
        <v>2580.9507100000001</v>
      </c>
    </row>
    <row r="161" spans="1:11" x14ac:dyDescent="0.2">
      <c r="A161" s="7">
        <v>160</v>
      </c>
      <c r="B161" s="7" t="s">
        <v>11</v>
      </c>
      <c r="C161" s="7" t="s">
        <v>333</v>
      </c>
      <c r="D161" s="7" t="s">
        <v>334</v>
      </c>
      <c r="E161" s="7">
        <v>0</v>
      </c>
      <c r="F161" s="7">
        <v>233.82164400000002</v>
      </c>
      <c r="G161" s="7">
        <v>93.832403999999997</v>
      </c>
      <c r="H161" s="7">
        <v>267.77993399999997</v>
      </c>
      <c r="I161" s="7">
        <v>810.96912100000009</v>
      </c>
      <c r="J161" s="7">
        <v>1065.3782799999999</v>
      </c>
      <c r="K161" s="7">
        <v>4140.2469900000006</v>
      </c>
    </row>
    <row r="162" spans="1:11" x14ac:dyDescent="0.2">
      <c r="A162" s="7">
        <v>161</v>
      </c>
      <c r="B162" s="7" t="s">
        <v>11</v>
      </c>
      <c r="C162" s="7" t="s">
        <v>335</v>
      </c>
      <c r="D162" s="7" t="s">
        <v>336</v>
      </c>
      <c r="E162" s="7">
        <v>0</v>
      </c>
      <c r="F162" s="7">
        <v>133.67262299999999</v>
      </c>
      <c r="G162" s="7">
        <v>56.206556999999997</v>
      </c>
      <c r="H162" s="7">
        <v>157.60429199999996</v>
      </c>
      <c r="I162" s="7">
        <v>490.142673</v>
      </c>
      <c r="J162" s="7">
        <v>641.06039999999996</v>
      </c>
      <c r="K162" s="7">
        <v>2256.4344199999996</v>
      </c>
    </row>
    <row r="163" spans="1:11" x14ac:dyDescent="0.2">
      <c r="A163" s="7">
        <v>162</v>
      </c>
      <c r="B163" s="7" t="s">
        <v>26</v>
      </c>
      <c r="C163" s="7" t="s">
        <v>337</v>
      </c>
      <c r="D163" s="7" t="s">
        <v>338</v>
      </c>
      <c r="E163" s="7">
        <v>0</v>
      </c>
      <c r="F163" s="7">
        <v>235.86169600000002</v>
      </c>
      <c r="G163" s="7">
        <v>97.372302000000005</v>
      </c>
      <c r="H163" s="7">
        <v>299.85022799999996</v>
      </c>
      <c r="I163" s="7">
        <v>834.7958789999999</v>
      </c>
      <c r="J163" s="7">
        <v>1118.6697999999999</v>
      </c>
      <c r="K163" s="7">
        <v>5540.3834870000001</v>
      </c>
    </row>
    <row r="164" spans="1:11" x14ac:dyDescent="0.2">
      <c r="A164" s="7">
        <v>163</v>
      </c>
      <c r="B164" s="7" t="s">
        <v>26</v>
      </c>
      <c r="C164" s="7" t="s">
        <v>339</v>
      </c>
      <c r="D164" s="7" t="s">
        <v>340</v>
      </c>
      <c r="E164" s="7">
        <v>0</v>
      </c>
      <c r="F164" s="7">
        <v>104.46307900000001</v>
      </c>
      <c r="G164" s="7">
        <v>49.789566000000001</v>
      </c>
      <c r="H164" s="7">
        <v>151.12535400000002</v>
      </c>
      <c r="I164" s="7">
        <v>461.62879100000004</v>
      </c>
      <c r="J164" s="7">
        <v>602.1629200000001</v>
      </c>
      <c r="K164" s="7">
        <v>2514.5995130000001</v>
      </c>
    </row>
    <row r="165" spans="1:11" x14ac:dyDescent="0.2">
      <c r="A165" s="7">
        <v>164</v>
      </c>
      <c r="B165" s="7" t="s">
        <v>26</v>
      </c>
      <c r="C165" s="7" t="s">
        <v>341</v>
      </c>
      <c r="D165" s="7" t="s">
        <v>342</v>
      </c>
      <c r="E165" s="7">
        <v>0</v>
      </c>
      <c r="F165" s="7">
        <v>255.55626600000002</v>
      </c>
      <c r="G165" s="7">
        <v>108.17423099999999</v>
      </c>
      <c r="H165" s="7">
        <v>347.97534300000001</v>
      </c>
      <c r="I165" s="7">
        <v>1032.1581200000001</v>
      </c>
      <c r="J165" s="7">
        <v>1377.0976799999999</v>
      </c>
      <c r="K165" s="7">
        <v>6325.3294379999998</v>
      </c>
    </row>
    <row r="166" spans="1:11" x14ac:dyDescent="0.2">
      <c r="A166" s="7">
        <v>165</v>
      </c>
      <c r="B166" s="7" t="s">
        <v>14</v>
      </c>
      <c r="C166" s="7" t="s">
        <v>343</v>
      </c>
      <c r="D166" s="7" t="s">
        <v>344</v>
      </c>
      <c r="E166" s="7">
        <v>0</v>
      </c>
      <c r="F166" s="7">
        <v>263.73198600000001</v>
      </c>
      <c r="G166" s="7">
        <v>92.327463000000009</v>
      </c>
      <c r="H166" s="7">
        <v>236.35707299999999</v>
      </c>
      <c r="I166" s="7">
        <v>559.47138899999993</v>
      </c>
      <c r="J166" s="7">
        <v>669.26124000000004</v>
      </c>
      <c r="K166" s="7">
        <v>2661.4470200000001</v>
      </c>
    </row>
    <row r="167" spans="1:11" x14ac:dyDescent="0.2">
      <c r="A167" s="7">
        <v>166</v>
      </c>
      <c r="B167" s="7" t="s">
        <v>26</v>
      </c>
      <c r="C167" s="7" t="s">
        <v>345</v>
      </c>
      <c r="D167" s="7" t="s">
        <v>346</v>
      </c>
      <c r="E167" s="7">
        <v>0</v>
      </c>
      <c r="F167" s="7">
        <v>178.57999600000002</v>
      </c>
      <c r="G167" s="7">
        <v>76.880223000000001</v>
      </c>
      <c r="H167" s="7">
        <v>219.17811599999996</v>
      </c>
      <c r="I167" s="7">
        <v>559.7449969999999</v>
      </c>
      <c r="J167" s="7">
        <v>694.6508</v>
      </c>
      <c r="K167" s="7">
        <v>3192.2757739999997</v>
      </c>
    </row>
    <row r="168" spans="1:11" x14ac:dyDescent="0.2">
      <c r="A168" s="7">
        <v>167</v>
      </c>
      <c r="B168" s="7" t="s">
        <v>26</v>
      </c>
      <c r="C168" s="7" t="s">
        <v>347</v>
      </c>
      <c r="D168" s="7" t="s">
        <v>348</v>
      </c>
      <c r="E168" s="7">
        <v>0</v>
      </c>
      <c r="F168" s="7">
        <v>504.93616599999996</v>
      </c>
      <c r="G168" s="7">
        <v>203.768439</v>
      </c>
      <c r="H168" s="7">
        <v>597.93968699999994</v>
      </c>
      <c r="I168" s="7">
        <v>1652.503931</v>
      </c>
      <c r="J168" s="7">
        <v>2023.5825199999999</v>
      </c>
      <c r="K168" s="7">
        <v>8532.7725419999988</v>
      </c>
    </row>
    <row r="169" spans="1:11" x14ac:dyDescent="0.2">
      <c r="A169" s="7">
        <v>168</v>
      </c>
      <c r="B169" s="7" t="s">
        <v>11</v>
      </c>
      <c r="C169" s="7" t="s">
        <v>349</v>
      </c>
      <c r="D169" s="7" t="s">
        <v>350</v>
      </c>
      <c r="E169" s="7">
        <v>0</v>
      </c>
      <c r="F169" s="7">
        <v>86.051048999999992</v>
      </c>
      <c r="G169" s="7">
        <v>39.710870999999997</v>
      </c>
      <c r="H169" s="7">
        <v>117.15412500000001</v>
      </c>
      <c r="I169" s="7">
        <v>419.43395700000002</v>
      </c>
      <c r="J169" s="7">
        <v>603.20479999999998</v>
      </c>
      <c r="K169" s="7">
        <v>2695.3512710000005</v>
      </c>
    </row>
    <row r="170" spans="1:11" x14ac:dyDescent="0.2">
      <c r="A170" s="7">
        <v>169</v>
      </c>
      <c r="B170" s="7" t="s">
        <v>19</v>
      </c>
      <c r="C170" s="7" t="s">
        <v>351</v>
      </c>
      <c r="D170" s="7" t="s">
        <v>352</v>
      </c>
      <c r="E170" s="7">
        <v>0</v>
      </c>
      <c r="F170" s="7">
        <v>484.29752000000008</v>
      </c>
      <c r="G170" s="7">
        <v>155.68383</v>
      </c>
      <c r="H170" s="7">
        <v>341.18912699999998</v>
      </c>
      <c r="I170" s="7">
        <v>653.86750600000005</v>
      </c>
      <c r="J170" s="7">
        <v>586.69736</v>
      </c>
      <c r="K170" s="7">
        <v>1753.6182570000001</v>
      </c>
    </row>
    <row r="171" spans="1:11" x14ac:dyDescent="0.2">
      <c r="A171" s="7">
        <v>170</v>
      </c>
      <c r="B171" s="7" t="s">
        <v>11</v>
      </c>
      <c r="C171" s="7" t="s">
        <v>353</v>
      </c>
      <c r="D171" s="7" t="s">
        <v>354</v>
      </c>
      <c r="E171" s="7">
        <v>0</v>
      </c>
      <c r="F171" s="7">
        <v>162.56372300000001</v>
      </c>
      <c r="G171" s="7">
        <v>67.447451999999998</v>
      </c>
      <c r="H171" s="7">
        <v>197.76007799999996</v>
      </c>
      <c r="I171" s="7">
        <v>554.51537199999996</v>
      </c>
      <c r="J171" s="7">
        <v>722.7045599999999</v>
      </c>
      <c r="K171" s="7">
        <v>2952.5313729999998</v>
      </c>
    </row>
    <row r="172" spans="1:11" x14ac:dyDescent="0.2">
      <c r="A172" s="7">
        <v>171</v>
      </c>
      <c r="B172" s="7" t="s">
        <v>26</v>
      </c>
      <c r="C172" s="7" t="s">
        <v>355</v>
      </c>
      <c r="D172" s="7" t="s">
        <v>356</v>
      </c>
      <c r="E172" s="7">
        <v>0</v>
      </c>
      <c r="F172" s="7">
        <v>128.92607000000001</v>
      </c>
      <c r="G172" s="7">
        <v>56.075550000000007</v>
      </c>
      <c r="H172" s="7">
        <v>175.53374099999999</v>
      </c>
      <c r="I172" s="7">
        <v>526.07423899999981</v>
      </c>
      <c r="J172" s="7">
        <v>684.80155999999999</v>
      </c>
      <c r="K172" s="7">
        <v>3092.4353290000004</v>
      </c>
    </row>
    <row r="173" spans="1:11" x14ac:dyDescent="0.2">
      <c r="A173" s="7">
        <v>172</v>
      </c>
      <c r="B173" s="7" t="s">
        <v>11</v>
      </c>
      <c r="C173" s="7" t="s">
        <v>357</v>
      </c>
      <c r="D173" s="7" t="s">
        <v>358</v>
      </c>
      <c r="E173" s="7">
        <v>0</v>
      </c>
      <c r="F173" s="7">
        <v>269.74533600000001</v>
      </c>
      <c r="G173" s="7">
        <v>118.27514699999999</v>
      </c>
      <c r="H173" s="7">
        <v>331.01076599999999</v>
      </c>
      <c r="I173" s="7">
        <v>892.24102400000004</v>
      </c>
      <c r="J173" s="7">
        <v>1146.8234</v>
      </c>
      <c r="K173" s="7">
        <v>4896.8297940000002</v>
      </c>
    </row>
    <row r="174" spans="1:11" x14ac:dyDescent="0.2">
      <c r="A174" s="7">
        <v>173</v>
      </c>
      <c r="B174" s="7" t="s">
        <v>26</v>
      </c>
      <c r="C174" s="7" t="s">
        <v>359</v>
      </c>
      <c r="D174" s="7" t="s">
        <v>360</v>
      </c>
      <c r="E174" s="7">
        <v>0</v>
      </c>
      <c r="F174" s="7">
        <v>243.49591700000002</v>
      </c>
      <c r="G174" s="7">
        <v>95.991990000000001</v>
      </c>
      <c r="H174" s="7">
        <v>267.56923499999999</v>
      </c>
      <c r="I174" s="7">
        <v>721.53668000000005</v>
      </c>
      <c r="J174" s="7">
        <v>915.91131999999993</v>
      </c>
      <c r="K174" s="7">
        <v>3403.6692929999995</v>
      </c>
    </row>
    <row r="175" spans="1:11" x14ac:dyDescent="0.2">
      <c r="A175" s="7">
        <v>174</v>
      </c>
      <c r="B175" s="7" t="s">
        <v>11</v>
      </c>
      <c r="C175" s="7" t="s">
        <v>361</v>
      </c>
      <c r="D175" s="7" t="s">
        <v>362</v>
      </c>
      <c r="E175" s="7">
        <v>0</v>
      </c>
      <c r="F175" s="7">
        <v>254.701244</v>
      </c>
      <c r="G175" s="7">
        <v>99.226482000000004</v>
      </c>
      <c r="H175" s="7">
        <v>288.85852799999998</v>
      </c>
      <c r="I175" s="7">
        <v>844.87958500000013</v>
      </c>
      <c r="J175" s="7">
        <v>1134.30864</v>
      </c>
      <c r="K175" s="7">
        <v>3901.9404930000001</v>
      </c>
    </row>
    <row r="176" spans="1:11" x14ac:dyDescent="0.2">
      <c r="A176" s="7">
        <v>175</v>
      </c>
      <c r="B176" s="7" t="s">
        <v>14</v>
      </c>
      <c r="C176" s="7" t="s">
        <v>363</v>
      </c>
      <c r="D176" s="7" t="s">
        <v>364</v>
      </c>
      <c r="E176" s="7">
        <v>0</v>
      </c>
      <c r="F176" s="7">
        <v>248.957842</v>
      </c>
      <c r="G176" s="7">
        <v>136.065699</v>
      </c>
      <c r="H176" s="7">
        <v>401.166585</v>
      </c>
      <c r="I176" s="7">
        <v>948.49690799999985</v>
      </c>
      <c r="J176" s="7">
        <v>1159.8820799999999</v>
      </c>
      <c r="K176" s="7">
        <v>5653.9819170000001</v>
      </c>
    </row>
    <row r="177" spans="1:11" x14ac:dyDescent="0.2">
      <c r="A177" s="7">
        <v>176</v>
      </c>
      <c r="B177" s="7" t="s">
        <v>14</v>
      </c>
      <c r="C177" s="7" t="s">
        <v>365</v>
      </c>
      <c r="D177" s="7" t="s">
        <v>366</v>
      </c>
      <c r="E177" s="7">
        <v>0</v>
      </c>
      <c r="F177" s="7">
        <v>87.162271000000004</v>
      </c>
      <c r="G177" s="7">
        <v>39.480681000000004</v>
      </c>
      <c r="H177" s="7">
        <v>119.65669199999999</v>
      </c>
      <c r="I177" s="7">
        <v>298.780304</v>
      </c>
      <c r="J177" s="7">
        <v>364.83008000000001</v>
      </c>
      <c r="K177" s="7">
        <v>1740.3952489999997</v>
      </c>
    </row>
    <row r="178" spans="1:11" x14ac:dyDescent="0.2">
      <c r="A178" s="7">
        <v>177</v>
      </c>
      <c r="B178" s="7" t="s">
        <v>19</v>
      </c>
      <c r="C178" s="7" t="s">
        <v>367</v>
      </c>
      <c r="D178" s="7" t="s">
        <v>368</v>
      </c>
      <c r="E178" s="7">
        <v>0</v>
      </c>
      <c r="F178" s="7">
        <v>228.37576300000001</v>
      </c>
      <c r="G178" s="7">
        <v>107.31365400000001</v>
      </c>
      <c r="H178" s="7">
        <v>271.88763299999999</v>
      </c>
      <c r="I178" s="7">
        <v>575.27066400000001</v>
      </c>
      <c r="J178" s="7">
        <v>637.41467999999998</v>
      </c>
      <c r="K178" s="7">
        <v>2675.4681449999998</v>
      </c>
    </row>
    <row r="179" spans="1:11" x14ac:dyDescent="0.2">
      <c r="A179" s="7">
        <v>178</v>
      </c>
      <c r="B179" s="7" t="s">
        <v>14</v>
      </c>
      <c r="C179" s="7" t="s">
        <v>369</v>
      </c>
      <c r="D179" s="7" t="s">
        <v>370</v>
      </c>
      <c r="E179" s="7">
        <v>0</v>
      </c>
      <c r="F179" s="7">
        <v>110.465425</v>
      </c>
      <c r="G179" s="7">
        <v>46.949979000000006</v>
      </c>
      <c r="H179" s="7">
        <v>136.63268999999997</v>
      </c>
      <c r="I179" s="7">
        <v>389.19721399999997</v>
      </c>
      <c r="J179" s="7">
        <v>461.58299999999997</v>
      </c>
      <c r="K179" s="7">
        <v>1818.3656379999998</v>
      </c>
    </row>
    <row r="180" spans="1:11" x14ac:dyDescent="0.2">
      <c r="A180" s="7">
        <v>179</v>
      </c>
      <c r="B180" s="7" t="s">
        <v>14</v>
      </c>
      <c r="C180" s="7" t="s">
        <v>371</v>
      </c>
      <c r="D180" s="7" t="s">
        <v>372</v>
      </c>
      <c r="E180" s="7">
        <v>0</v>
      </c>
      <c r="F180" s="7">
        <v>221.46641999999997</v>
      </c>
      <c r="G180" s="7">
        <v>95.980392000000009</v>
      </c>
      <c r="H180" s="7">
        <v>274.49666999999999</v>
      </c>
      <c r="I180" s="7">
        <v>698.91799700000001</v>
      </c>
      <c r="J180" s="7">
        <v>818.38419999999996</v>
      </c>
      <c r="K180" s="7">
        <v>3138.0192050000005</v>
      </c>
    </row>
    <row r="181" spans="1:11" x14ac:dyDescent="0.2">
      <c r="A181" s="7">
        <v>180</v>
      </c>
      <c r="B181" s="7" t="s">
        <v>11</v>
      </c>
      <c r="C181" s="7" t="s">
        <v>373</v>
      </c>
      <c r="D181" s="7" t="s">
        <v>374</v>
      </c>
      <c r="E181" s="7">
        <v>0</v>
      </c>
      <c r="F181" s="7">
        <v>232.17030199999996</v>
      </c>
      <c r="G181" s="7">
        <v>99.461756999999992</v>
      </c>
      <c r="H181" s="7">
        <v>287.61862500000001</v>
      </c>
      <c r="I181" s="7">
        <v>799.25791200000003</v>
      </c>
      <c r="J181" s="7">
        <v>935.6110799999999</v>
      </c>
      <c r="K181" s="7">
        <v>3573.6077810000002</v>
      </c>
    </row>
    <row r="182" spans="1:11" x14ac:dyDescent="0.2">
      <c r="A182" s="7">
        <v>181</v>
      </c>
      <c r="B182" s="7" t="s">
        <v>26</v>
      </c>
      <c r="C182" s="7" t="s">
        <v>375</v>
      </c>
      <c r="D182" s="7" t="s">
        <v>376</v>
      </c>
      <c r="E182" s="7">
        <v>0</v>
      </c>
      <c r="F182" s="7">
        <v>153.88389799999999</v>
      </c>
      <c r="G182" s="7">
        <v>65.056263000000015</v>
      </c>
      <c r="H182" s="7">
        <v>187.94453399999998</v>
      </c>
      <c r="I182" s="7">
        <v>509.69649100000004</v>
      </c>
      <c r="J182" s="7">
        <v>628.65495999999985</v>
      </c>
      <c r="K182" s="7">
        <v>2466.282549</v>
      </c>
    </row>
    <row r="183" spans="1:11" x14ac:dyDescent="0.2">
      <c r="A183" s="7">
        <v>182</v>
      </c>
      <c r="B183" s="7" t="s">
        <v>14</v>
      </c>
      <c r="C183" s="7" t="s">
        <v>377</v>
      </c>
      <c r="D183" s="7" t="s">
        <v>378</v>
      </c>
      <c r="E183" s="7">
        <v>0</v>
      </c>
      <c r="F183" s="7">
        <v>122.033863</v>
      </c>
      <c r="G183" s="7">
        <v>52.604723999999997</v>
      </c>
      <c r="H183" s="7">
        <v>163.73402999999999</v>
      </c>
      <c r="I183" s="7">
        <v>523.14242899999999</v>
      </c>
      <c r="J183" s="7">
        <v>706.05435999999997</v>
      </c>
      <c r="K183" s="7">
        <v>2823.5680200000002</v>
      </c>
    </row>
    <row r="184" spans="1:11" x14ac:dyDescent="0.2">
      <c r="A184" s="7">
        <v>183</v>
      </c>
      <c r="B184" s="7" t="s">
        <v>26</v>
      </c>
      <c r="C184" s="7" t="s">
        <v>379</v>
      </c>
      <c r="D184" s="7" t="s">
        <v>380</v>
      </c>
      <c r="E184" s="7">
        <v>0</v>
      </c>
      <c r="F184" s="7">
        <v>184.94583100000003</v>
      </c>
      <c r="G184" s="7">
        <v>79.878774000000007</v>
      </c>
      <c r="H184" s="7">
        <v>210.33720899999997</v>
      </c>
      <c r="I184" s="7">
        <v>458.76759099999992</v>
      </c>
      <c r="J184" s="7">
        <v>503.48348000000004</v>
      </c>
      <c r="K184" s="7">
        <v>1845.537073</v>
      </c>
    </row>
    <row r="185" spans="1:11" x14ac:dyDescent="0.2">
      <c r="A185" s="7">
        <v>184</v>
      </c>
      <c r="B185" s="7" t="s">
        <v>19</v>
      </c>
      <c r="C185" s="7" t="s">
        <v>381</v>
      </c>
      <c r="D185" s="7" t="s">
        <v>382</v>
      </c>
      <c r="E185" s="7">
        <v>0</v>
      </c>
      <c r="F185" s="7">
        <v>540.70440899999994</v>
      </c>
      <c r="G185" s="7">
        <v>164.951583</v>
      </c>
      <c r="H185" s="7">
        <v>311.69538900000003</v>
      </c>
      <c r="I185" s="7">
        <v>497.71038599999997</v>
      </c>
      <c r="J185" s="7">
        <v>469.97532000000001</v>
      </c>
      <c r="K185" s="7">
        <v>1298.2156850000001</v>
      </c>
    </row>
    <row r="186" spans="1:11" x14ac:dyDescent="0.2">
      <c r="A186" s="7">
        <v>185</v>
      </c>
      <c r="B186" s="7" t="s">
        <v>11</v>
      </c>
      <c r="C186" s="7" t="s">
        <v>383</v>
      </c>
      <c r="D186" s="7" t="s">
        <v>384</v>
      </c>
      <c r="E186" s="7">
        <v>0</v>
      </c>
      <c r="F186" s="7">
        <v>240.77421899999999</v>
      </c>
      <c r="G186" s="7">
        <v>108.225774</v>
      </c>
      <c r="H186" s="7">
        <v>286.10956800000002</v>
      </c>
      <c r="I186" s="7">
        <v>684.06512599999996</v>
      </c>
      <c r="J186" s="7">
        <v>822.19479999999999</v>
      </c>
      <c r="K186" s="7">
        <v>3396.9835299999995</v>
      </c>
    </row>
    <row r="187" spans="1:11" x14ac:dyDescent="0.2">
      <c r="A187" s="7">
        <v>186</v>
      </c>
      <c r="B187" s="7" t="s">
        <v>11</v>
      </c>
      <c r="C187" s="7" t="s">
        <v>385</v>
      </c>
      <c r="D187" s="7" t="s">
        <v>386</v>
      </c>
      <c r="E187" s="7">
        <v>0</v>
      </c>
      <c r="F187" s="7">
        <v>330.49800699999997</v>
      </c>
      <c r="G187" s="7">
        <v>135.09793500000001</v>
      </c>
      <c r="H187" s="7">
        <v>395.57192400000002</v>
      </c>
      <c r="I187" s="7">
        <v>1127.6186309999998</v>
      </c>
      <c r="J187" s="7">
        <v>1461.4267200000004</v>
      </c>
      <c r="K187" s="7">
        <v>6221.2466409999997</v>
      </c>
    </row>
    <row r="188" spans="1:11" x14ac:dyDescent="0.2">
      <c r="A188" s="7">
        <v>187</v>
      </c>
      <c r="B188" s="7" t="s">
        <v>11</v>
      </c>
      <c r="C188" s="7" t="s">
        <v>387</v>
      </c>
      <c r="D188" s="7" t="s">
        <v>388</v>
      </c>
      <c r="E188" s="7">
        <v>0</v>
      </c>
      <c r="F188" s="7">
        <v>83.781761000000003</v>
      </c>
      <c r="G188" s="7">
        <v>37.927446000000003</v>
      </c>
      <c r="H188" s="7">
        <v>116.760222</v>
      </c>
      <c r="I188" s="7">
        <v>334.629323</v>
      </c>
      <c r="J188" s="7">
        <v>394.75728000000004</v>
      </c>
      <c r="K188" s="7">
        <v>1637.5755239999996</v>
      </c>
    </row>
    <row r="189" spans="1:11" x14ac:dyDescent="0.2">
      <c r="A189" s="7">
        <v>188</v>
      </c>
      <c r="B189" s="7" t="s">
        <v>11</v>
      </c>
      <c r="C189" s="7" t="s">
        <v>389</v>
      </c>
      <c r="D189" s="7" t="s">
        <v>390</v>
      </c>
      <c r="E189" s="7">
        <v>0</v>
      </c>
      <c r="F189" s="7">
        <v>310.03867300000002</v>
      </c>
      <c r="G189" s="7">
        <v>132.24196499999996</v>
      </c>
      <c r="H189" s="7">
        <v>376.33073399999995</v>
      </c>
      <c r="I189" s="7">
        <v>1067.270771</v>
      </c>
      <c r="J189" s="7">
        <v>1333.82348</v>
      </c>
      <c r="K189" s="7">
        <v>5188.2477549999994</v>
      </c>
    </row>
    <row r="190" spans="1:11" x14ac:dyDescent="0.2">
      <c r="A190" s="7">
        <v>189</v>
      </c>
      <c r="B190" s="7" t="s">
        <v>26</v>
      </c>
      <c r="C190" s="7" t="s">
        <v>391</v>
      </c>
      <c r="D190" s="7" t="s">
        <v>392</v>
      </c>
      <c r="E190" s="7">
        <v>0</v>
      </c>
      <c r="F190" s="7">
        <v>269.22485800000004</v>
      </c>
      <c r="G190" s="7">
        <v>108.172926</v>
      </c>
      <c r="H190" s="7">
        <v>293.65067700000003</v>
      </c>
      <c r="I190" s="7">
        <v>773.04085599999996</v>
      </c>
      <c r="J190" s="7">
        <v>939.48012000000006</v>
      </c>
      <c r="K190" s="7">
        <v>4053.7555480000005</v>
      </c>
    </row>
    <row r="191" spans="1:11" x14ac:dyDescent="0.2">
      <c r="A191" s="7">
        <v>190</v>
      </c>
      <c r="B191" s="7" t="s">
        <v>19</v>
      </c>
      <c r="C191" s="7" t="s">
        <v>393</v>
      </c>
      <c r="D191" s="7" t="s">
        <v>394</v>
      </c>
      <c r="E191" s="7">
        <v>0</v>
      </c>
      <c r="F191" s="7">
        <v>356.70159000000001</v>
      </c>
      <c r="G191" s="7">
        <v>147.82410900000002</v>
      </c>
      <c r="H191" s="7">
        <v>330.54290099999997</v>
      </c>
      <c r="I191" s="7">
        <v>624.34164700000008</v>
      </c>
      <c r="J191" s="7">
        <v>620.36959999999999</v>
      </c>
      <c r="K191" s="7">
        <v>2250.4881249999999</v>
      </c>
    </row>
    <row r="192" spans="1:11" x14ac:dyDescent="0.2">
      <c r="A192" s="7">
        <v>191</v>
      </c>
      <c r="B192" s="7" t="s">
        <v>19</v>
      </c>
      <c r="C192" s="7" t="s">
        <v>395</v>
      </c>
      <c r="D192" s="7" t="s">
        <v>396</v>
      </c>
      <c r="E192" s="7">
        <v>0</v>
      </c>
      <c r="F192" s="7">
        <v>512.44092199999989</v>
      </c>
      <c r="G192" s="7">
        <v>146.12103299999998</v>
      </c>
      <c r="H192" s="7">
        <v>312.90954299999993</v>
      </c>
      <c r="I192" s="7">
        <v>600.66289399999994</v>
      </c>
      <c r="J192" s="7">
        <v>618.99312000000009</v>
      </c>
      <c r="K192" s="7">
        <v>2275.1601759999999</v>
      </c>
    </row>
    <row r="193" spans="1:11" x14ac:dyDescent="0.2">
      <c r="A193" s="7">
        <v>192</v>
      </c>
      <c r="B193" s="7" t="s">
        <v>11</v>
      </c>
      <c r="C193" s="7" t="s">
        <v>397</v>
      </c>
      <c r="D193" s="7" t="s">
        <v>398</v>
      </c>
      <c r="E193" s="7">
        <v>0</v>
      </c>
      <c r="F193" s="7">
        <v>204.377138</v>
      </c>
      <c r="G193" s="7">
        <v>88.070678999999998</v>
      </c>
      <c r="H193" s="7">
        <v>245.880495</v>
      </c>
      <c r="I193" s="7">
        <v>661.45062899999994</v>
      </c>
      <c r="J193" s="7">
        <v>794.1181600000001</v>
      </c>
      <c r="K193" s="7">
        <v>3236.1724319999994</v>
      </c>
    </row>
    <row r="194" spans="1:11" x14ac:dyDescent="0.2">
      <c r="A194" s="7">
        <v>193</v>
      </c>
      <c r="B194" s="7" t="s">
        <v>26</v>
      </c>
      <c r="C194" s="7" t="s">
        <v>399</v>
      </c>
      <c r="D194" s="7" t="s">
        <v>400</v>
      </c>
      <c r="E194" s="7">
        <v>0</v>
      </c>
      <c r="F194" s="7">
        <v>170.67124900000002</v>
      </c>
      <c r="G194" s="7">
        <v>70.954137000000003</v>
      </c>
      <c r="H194" s="7">
        <v>214.44912899999997</v>
      </c>
      <c r="I194" s="7">
        <v>602.364779</v>
      </c>
      <c r="J194" s="7">
        <v>776.46336000000008</v>
      </c>
      <c r="K194" s="7">
        <v>3273.9069310000004</v>
      </c>
    </row>
    <row r="195" spans="1:11" x14ac:dyDescent="0.2">
      <c r="A195" s="7">
        <v>194</v>
      </c>
      <c r="B195" s="7" t="s">
        <v>11</v>
      </c>
      <c r="C195" s="7" t="s">
        <v>401</v>
      </c>
      <c r="D195" s="7" t="s">
        <v>402</v>
      </c>
      <c r="E195" s="7">
        <v>0</v>
      </c>
      <c r="F195" s="7">
        <v>187.72429200000002</v>
      </c>
      <c r="G195" s="7">
        <v>79.70620799999999</v>
      </c>
      <c r="H195" s="7">
        <v>251.76809699999995</v>
      </c>
      <c r="I195" s="7">
        <v>760.25343099999998</v>
      </c>
      <c r="J195" s="7">
        <v>1024.6822400000001</v>
      </c>
      <c r="K195" s="7">
        <v>4487.7944970000008</v>
      </c>
    </row>
    <row r="196" spans="1:11" x14ac:dyDescent="0.2">
      <c r="A196" s="7">
        <v>195</v>
      </c>
      <c r="B196" s="7" t="s">
        <v>26</v>
      </c>
      <c r="C196" s="7" t="s">
        <v>403</v>
      </c>
      <c r="D196" s="7" t="s">
        <v>404</v>
      </c>
      <c r="E196" s="7">
        <v>0</v>
      </c>
      <c r="F196" s="7">
        <v>303.03743400000002</v>
      </c>
      <c r="G196" s="7">
        <v>138.28944300000001</v>
      </c>
      <c r="H196" s="7">
        <v>384.63174900000001</v>
      </c>
      <c r="I196" s="7">
        <v>961.08271500000001</v>
      </c>
      <c r="J196" s="7">
        <v>1169.4190000000001</v>
      </c>
      <c r="K196" s="7">
        <v>5207.9225989999995</v>
      </c>
    </row>
    <row r="197" spans="1:11" x14ac:dyDescent="0.2">
      <c r="A197" s="7">
        <v>196</v>
      </c>
      <c r="B197" s="7" t="s">
        <v>14</v>
      </c>
      <c r="C197" s="7" t="s">
        <v>405</v>
      </c>
      <c r="D197" s="7" t="s">
        <v>406</v>
      </c>
      <c r="E197" s="7">
        <v>0</v>
      </c>
      <c r="F197" s="7">
        <v>462.39781700000003</v>
      </c>
      <c r="G197" s="7">
        <v>215.206602</v>
      </c>
      <c r="H197" s="7">
        <v>666.59522400000003</v>
      </c>
      <c r="I197" s="7">
        <v>1918.7323119999999</v>
      </c>
      <c r="J197" s="7">
        <v>2636.3652000000002</v>
      </c>
      <c r="K197" s="7">
        <v>12461.521426000001</v>
      </c>
    </row>
    <row r="198" spans="1:11" x14ac:dyDescent="0.2">
      <c r="A198" s="7">
        <v>197</v>
      </c>
      <c r="B198" s="7" t="s">
        <v>14</v>
      </c>
      <c r="C198" s="7" t="s">
        <v>407</v>
      </c>
      <c r="D198" s="7" t="s">
        <v>408</v>
      </c>
      <c r="E198" s="7">
        <v>0</v>
      </c>
      <c r="F198" s="7">
        <v>461.805274</v>
      </c>
      <c r="G198" s="7">
        <v>215.774247</v>
      </c>
      <c r="H198" s="7">
        <v>602.53325099999995</v>
      </c>
      <c r="I198" s="7">
        <v>1516.3305909999999</v>
      </c>
      <c r="J198" s="7">
        <v>1877.5235599999996</v>
      </c>
      <c r="K198" s="7">
        <v>8844.3731179999995</v>
      </c>
    </row>
    <row r="199" spans="1:11" x14ac:dyDescent="0.2">
      <c r="A199" s="7">
        <v>198</v>
      </c>
      <c r="B199" s="7" t="s">
        <v>11</v>
      </c>
      <c r="C199" s="7" t="s">
        <v>409</v>
      </c>
      <c r="D199" s="7" t="s">
        <v>410</v>
      </c>
      <c r="E199" s="7">
        <v>0</v>
      </c>
      <c r="F199" s="7">
        <v>87.131184000000005</v>
      </c>
      <c r="G199" s="7">
        <v>35.721810000000005</v>
      </c>
      <c r="H199" s="7">
        <v>117.50093099999999</v>
      </c>
      <c r="I199" s="7">
        <v>359.24403799999999</v>
      </c>
      <c r="J199" s="7">
        <v>468.17996000000005</v>
      </c>
      <c r="K199" s="7">
        <v>2080.398666</v>
      </c>
    </row>
    <row r="200" spans="1:11" x14ac:dyDescent="0.2">
      <c r="A200" s="7">
        <v>199</v>
      </c>
      <c r="B200" s="7" t="s">
        <v>26</v>
      </c>
      <c r="C200" s="7" t="s">
        <v>411</v>
      </c>
      <c r="D200" s="7" t="s">
        <v>412</v>
      </c>
      <c r="E200" s="7">
        <v>0</v>
      </c>
      <c r="F200" s="7">
        <v>362.83020900000002</v>
      </c>
      <c r="G200" s="7">
        <v>156.21965700000001</v>
      </c>
      <c r="H200" s="7">
        <v>456.90946199999991</v>
      </c>
      <c r="I200" s="7">
        <v>1264.001409</v>
      </c>
      <c r="J200" s="7">
        <v>1617.3766799999999</v>
      </c>
      <c r="K200" s="7">
        <v>6665.9574780000003</v>
      </c>
    </row>
    <row r="201" spans="1:11" x14ac:dyDescent="0.2">
      <c r="A201" s="7">
        <v>200</v>
      </c>
      <c r="B201" s="7" t="s">
        <v>19</v>
      </c>
      <c r="C201" s="7" t="s">
        <v>413</v>
      </c>
      <c r="D201" s="7" t="s">
        <v>414</v>
      </c>
      <c r="E201" s="7">
        <v>0</v>
      </c>
      <c r="F201" s="7">
        <v>277.91355899999996</v>
      </c>
      <c r="G201" s="7">
        <v>98.408468999999997</v>
      </c>
      <c r="H201" s="7">
        <v>256.59886499999993</v>
      </c>
      <c r="I201" s="7">
        <v>561.64263499999993</v>
      </c>
      <c r="J201" s="7">
        <v>651.39884000000006</v>
      </c>
      <c r="K201" s="7">
        <v>2567.6358259999997</v>
      </c>
    </row>
    <row r="202" spans="1:11" x14ac:dyDescent="0.2">
      <c r="A202" s="7">
        <v>201</v>
      </c>
      <c r="B202" s="7" t="s">
        <v>26</v>
      </c>
      <c r="C202" s="7" t="s">
        <v>415</v>
      </c>
      <c r="D202" s="7" t="s">
        <v>416</v>
      </c>
      <c r="E202" s="7">
        <v>0</v>
      </c>
      <c r="F202" s="7">
        <v>135.62089800000001</v>
      </c>
      <c r="G202" s="7">
        <v>61.359401999999996</v>
      </c>
      <c r="H202" s="7">
        <v>199.16126999999997</v>
      </c>
      <c r="I202" s="7">
        <v>659.25086300000009</v>
      </c>
      <c r="J202" s="7">
        <v>905.54211999999995</v>
      </c>
      <c r="K202" s="7">
        <v>4022.4574980000007</v>
      </c>
    </row>
    <row r="203" spans="1:11" x14ac:dyDescent="0.2">
      <c r="A203" s="7">
        <v>202</v>
      </c>
      <c r="B203" s="7" t="s">
        <v>26</v>
      </c>
      <c r="C203" s="7" t="s">
        <v>417</v>
      </c>
      <c r="D203" s="7" t="s">
        <v>418</v>
      </c>
      <c r="E203" s="7">
        <v>0</v>
      </c>
      <c r="F203" s="7">
        <v>197.244439</v>
      </c>
      <c r="G203" s="7">
        <v>84.446664000000027</v>
      </c>
      <c r="H203" s="7">
        <v>251.53308899999996</v>
      </c>
      <c r="I203" s="7">
        <v>759.32666899999992</v>
      </c>
      <c r="J203" s="7">
        <v>1018.4705200000001</v>
      </c>
      <c r="K203" s="7">
        <v>4864.0070929999993</v>
      </c>
    </row>
    <row r="204" spans="1:11" x14ac:dyDescent="0.2">
      <c r="A204" s="7">
        <v>203</v>
      </c>
      <c r="B204" s="7" t="s">
        <v>11</v>
      </c>
      <c r="C204" s="7" t="s">
        <v>419</v>
      </c>
      <c r="D204" s="7" t="s">
        <v>420</v>
      </c>
      <c r="E204" s="7">
        <v>0</v>
      </c>
      <c r="F204" s="7">
        <v>293.73518299999995</v>
      </c>
      <c r="G204" s="7">
        <v>125.10823500000004</v>
      </c>
      <c r="H204" s="7">
        <v>377.80038000000002</v>
      </c>
      <c r="I204" s="7">
        <v>1046.4487330000002</v>
      </c>
      <c r="J204" s="7">
        <v>1220.55628</v>
      </c>
      <c r="K204" s="7">
        <v>4824.3688430000002</v>
      </c>
    </row>
    <row r="205" spans="1:11" x14ac:dyDescent="0.2">
      <c r="A205" s="7">
        <v>204</v>
      </c>
      <c r="B205" s="7" t="s">
        <v>14</v>
      </c>
      <c r="C205" s="7" t="s">
        <v>421</v>
      </c>
      <c r="D205" s="7" t="s">
        <v>422</v>
      </c>
      <c r="E205" s="7">
        <v>0</v>
      </c>
      <c r="F205" s="7">
        <v>397.83912000000004</v>
      </c>
      <c r="G205" s="7">
        <v>177.414489</v>
      </c>
      <c r="H205" s="7">
        <v>569.87366399999996</v>
      </c>
      <c r="I205" s="7">
        <v>1694.9470500000002</v>
      </c>
      <c r="J205" s="7">
        <v>2224.3891200000003</v>
      </c>
      <c r="K205" s="7">
        <v>9885.3828329999997</v>
      </c>
    </row>
    <row r="206" spans="1:11" x14ac:dyDescent="0.2">
      <c r="A206" s="7">
        <v>205</v>
      </c>
      <c r="B206" s="7" t="s">
        <v>14</v>
      </c>
      <c r="C206" s="7" t="s">
        <v>423</v>
      </c>
      <c r="D206" s="7" t="s">
        <v>424</v>
      </c>
      <c r="E206" s="7">
        <v>0</v>
      </c>
      <c r="F206" s="7">
        <v>136.39733800000002</v>
      </c>
      <c r="G206" s="7">
        <v>61.773062999999993</v>
      </c>
      <c r="H206" s="7">
        <v>174.72982499999998</v>
      </c>
      <c r="I206" s="7">
        <v>405.59232699999995</v>
      </c>
      <c r="J206" s="7">
        <v>490.01864000000006</v>
      </c>
      <c r="K206" s="7">
        <v>2457.1181409999999</v>
      </c>
    </row>
    <row r="207" spans="1:11" x14ac:dyDescent="0.2">
      <c r="A207" s="7">
        <v>206</v>
      </c>
      <c r="B207" s="7" t="s">
        <v>11</v>
      </c>
      <c r="C207" s="7" t="s">
        <v>425</v>
      </c>
      <c r="D207" s="7" t="s">
        <v>426</v>
      </c>
      <c r="E207" s="7">
        <v>0</v>
      </c>
      <c r="F207" s="7">
        <v>267.435497</v>
      </c>
      <c r="G207" s="7">
        <v>118.26287100000002</v>
      </c>
      <c r="H207" s="7">
        <v>346.96830599999998</v>
      </c>
      <c r="I207" s="7">
        <v>1026.3950560000001</v>
      </c>
      <c r="J207" s="7">
        <v>1366.0326399999999</v>
      </c>
      <c r="K207" s="7">
        <v>5605.911145</v>
      </c>
    </row>
    <row r="208" spans="1:11" x14ac:dyDescent="0.2">
      <c r="A208" s="7">
        <v>207</v>
      </c>
      <c r="B208" s="7" t="s">
        <v>14</v>
      </c>
      <c r="C208" s="7" t="s">
        <v>427</v>
      </c>
      <c r="D208" s="7" t="s">
        <v>428</v>
      </c>
      <c r="E208" s="7">
        <v>0</v>
      </c>
      <c r="F208" s="7">
        <v>145.614679</v>
      </c>
      <c r="G208" s="7">
        <v>73.342821000000001</v>
      </c>
      <c r="H208" s="7">
        <v>211.28215499999993</v>
      </c>
      <c r="I208" s="7">
        <v>479.95721500000002</v>
      </c>
      <c r="J208" s="7">
        <v>591.90144000000009</v>
      </c>
      <c r="K208" s="7">
        <v>2709.3875600000001</v>
      </c>
    </row>
    <row r="209" spans="1:11" x14ac:dyDescent="0.2">
      <c r="A209" s="7">
        <v>208</v>
      </c>
      <c r="B209" s="7" t="s">
        <v>26</v>
      </c>
      <c r="C209" s="7" t="s">
        <v>429</v>
      </c>
      <c r="D209" s="7" t="s">
        <v>430</v>
      </c>
      <c r="E209" s="7">
        <v>0</v>
      </c>
      <c r="F209" s="7">
        <v>257.69307200000003</v>
      </c>
      <c r="G209" s="7">
        <v>100.514346</v>
      </c>
      <c r="H209" s="7">
        <v>271.58769899999999</v>
      </c>
      <c r="I209" s="7">
        <v>675.09296399999994</v>
      </c>
      <c r="J209" s="7">
        <v>819.30392000000006</v>
      </c>
      <c r="K209" s="7">
        <v>3440.0602170000002</v>
      </c>
    </row>
    <row r="210" spans="1:11" x14ac:dyDescent="0.2">
      <c r="A210" s="7">
        <v>209</v>
      </c>
      <c r="B210" s="7" t="s">
        <v>26</v>
      </c>
      <c r="C210" s="7" t="s">
        <v>431</v>
      </c>
      <c r="D210" s="7" t="s">
        <v>432</v>
      </c>
      <c r="E210" s="7">
        <v>0</v>
      </c>
      <c r="F210" s="7">
        <v>79.106300000000005</v>
      </c>
      <c r="G210" s="7">
        <v>34.829825999999997</v>
      </c>
      <c r="H210" s="7">
        <v>112.59323999999998</v>
      </c>
      <c r="I210" s="7">
        <v>334.422461</v>
      </c>
      <c r="J210" s="7">
        <v>455.05992000000003</v>
      </c>
      <c r="K210" s="7">
        <v>2228.6660140000004</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1844974.36</v>
      </c>
      <c r="F2" s="7">
        <v>1671223.49</v>
      </c>
      <c r="G2" s="7">
        <v>1468577.26</v>
      </c>
      <c r="H2" s="7">
        <v>1148670.6400000001</v>
      </c>
      <c r="I2" s="7">
        <v>909605.41099999985</v>
      </c>
      <c r="J2" s="7">
        <v>559590.29500000004</v>
      </c>
      <c r="K2" s="7">
        <v>374367.22099999996</v>
      </c>
      <c r="L2" s="7">
        <v>7977008.6770000001</v>
      </c>
    </row>
    <row r="3" spans="1:12" x14ac:dyDescent="0.2">
      <c r="A3" s="7">
        <v>2</v>
      </c>
      <c r="B3" s="7" t="s">
        <v>439</v>
      </c>
      <c r="C3" s="7" t="s">
        <v>26</v>
      </c>
      <c r="D3" s="7" t="s">
        <v>441</v>
      </c>
      <c r="E3" s="7">
        <v>2755282.2930000005</v>
      </c>
      <c r="F3" s="7">
        <v>2274051.3689999999</v>
      </c>
      <c r="G3" s="7">
        <v>2228685.9939999999</v>
      </c>
      <c r="H3" s="7">
        <v>2114947.6460000002</v>
      </c>
      <c r="I3" s="7">
        <v>2230276.7069999999</v>
      </c>
      <c r="J3" s="7">
        <v>1625131.7470000002</v>
      </c>
      <c r="K3" s="7">
        <v>1256022.4300000002</v>
      </c>
      <c r="L3" s="7">
        <v>14484398.186000001</v>
      </c>
    </row>
    <row r="4" spans="1:12" x14ac:dyDescent="0.2">
      <c r="A4" s="7">
        <v>3</v>
      </c>
      <c r="B4" s="7" t="s">
        <v>439</v>
      </c>
      <c r="C4" s="7" t="s">
        <v>11</v>
      </c>
      <c r="D4" s="7" t="s">
        <v>442</v>
      </c>
      <c r="E4" s="7">
        <v>2576825.6969999997</v>
      </c>
      <c r="F4" s="7">
        <v>2015028.8119999999</v>
      </c>
      <c r="G4" s="7">
        <v>1929085.885</v>
      </c>
      <c r="H4" s="7">
        <v>1829691.1460000002</v>
      </c>
      <c r="I4" s="7">
        <v>2000761.892</v>
      </c>
      <c r="J4" s="7">
        <v>1459905.3130000001</v>
      </c>
      <c r="K4" s="7">
        <v>1049898.27</v>
      </c>
      <c r="L4" s="7">
        <v>12861197.015000001</v>
      </c>
    </row>
    <row r="5" spans="1:12" x14ac:dyDescent="0.2">
      <c r="A5" s="7">
        <v>4</v>
      </c>
      <c r="B5" s="7" t="s">
        <v>439</v>
      </c>
      <c r="C5" s="7" t="s">
        <v>14</v>
      </c>
      <c r="D5" s="7" t="s">
        <v>443</v>
      </c>
      <c r="E5" s="7">
        <v>2258637.6409999998</v>
      </c>
      <c r="F5" s="7">
        <v>1837887.3350000002</v>
      </c>
      <c r="G5" s="7">
        <v>1887184.8659999999</v>
      </c>
      <c r="H5" s="7">
        <v>1856342.5519999999</v>
      </c>
      <c r="I5" s="7">
        <v>1999878.9790000001</v>
      </c>
      <c r="J5" s="7">
        <v>1484405.6339999998</v>
      </c>
      <c r="K5" s="7">
        <v>1196816.0799999998</v>
      </c>
      <c r="L5" s="7">
        <v>12521153.086999999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5"/>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33209.53848000001</v>
      </c>
      <c r="F2" s="7">
        <v>46794.257719999994</v>
      </c>
      <c r="G2" s="7">
        <v>120423.33531999998</v>
      </c>
      <c r="H2" s="7">
        <v>217098.75095999998</v>
      </c>
      <c r="I2" s="7">
        <v>334734.79124800005</v>
      </c>
      <c r="J2" s="7">
        <v>337432.94788499997</v>
      </c>
      <c r="K2" s="7">
        <v>349658.98441400001</v>
      </c>
      <c r="L2" s="7">
        <v>1439352.6060270001</v>
      </c>
    </row>
    <row r="3" spans="1:12" x14ac:dyDescent="0.2">
      <c r="A3" s="7">
        <v>2</v>
      </c>
      <c r="B3" s="7" t="s">
        <v>439</v>
      </c>
      <c r="C3" s="7" t="s">
        <v>26</v>
      </c>
      <c r="D3" s="7" t="s">
        <v>441</v>
      </c>
      <c r="E3" s="7">
        <v>49595.081274000004</v>
      </c>
      <c r="F3" s="7">
        <v>63673.438332000005</v>
      </c>
      <c r="G3" s="7">
        <v>182752.25150799999</v>
      </c>
      <c r="H3" s="7">
        <v>399725.105094</v>
      </c>
      <c r="I3" s="7">
        <v>820741.82817600004</v>
      </c>
      <c r="J3" s="7">
        <v>979954.44344100007</v>
      </c>
      <c r="K3" s="7">
        <v>1173124.9496200001</v>
      </c>
      <c r="L3" s="7">
        <v>3669567.097445</v>
      </c>
    </row>
    <row r="4" spans="1:12" x14ac:dyDescent="0.2">
      <c r="A4" s="7">
        <v>3</v>
      </c>
      <c r="B4" s="7" t="s">
        <v>439</v>
      </c>
      <c r="C4" s="7" t="s">
        <v>11</v>
      </c>
      <c r="D4" s="7" t="s">
        <v>442</v>
      </c>
      <c r="E4" s="7">
        <v>46382.862545999997</v>
      </c>
      <c r="F4" s="7">
        <v>56420.806735999999</v>
      </c>
      <c r="G4" s="7">
        <v>158185.04256999996</v>
      </c>
      <c r="H4" s="7">
        <v>345811.62659399997</v>
      </c>
      <c r="I4" s="7">
        <v>736280.37625600013</v>
      </c>
      <c r="J4" s="7">
        <v>880322.9037390002</v>
      </c>
      <c r="K4" s="7">
        <v>980604.98418000014</v>
      </c>
      <c r="L4" s="7">
        <v>3204008.6026210003</v>
      </c>
    </row>
    <row r="5" spans="1:12" x14ac:dyDescent="0.2">
      <c r="A5" s="7">
        <v>4</v>
      </c>
      <c r="B5" s="7" t="s">
        <v>439</v>
      </c>
      <c r="C5" s="7" t="s">
        <v>14</v>
      </c>
      <c r="D5" s="7" t="s">
        <v>443</v>
      </c>
      <c r="E5" s="7">
        <v>40655.477538000006</v>
      </c>
      <c r="F5" s="7">
        <v>51460.845379999992</v>
      </c>
      <c r="G5" s="7">
        <v>154749.15901199999</v>
      </c>
      <c r="H5" s="7">
        <v>350848.74232799991</v>
      </c>
      <c r="I5" s="7">
        <v>735955.46427200013</v>
      </c>
      <c r="J5" s="7">
        <v>895096.59730199992</v>
      </c>
      <c r="K5" s="7">
        <v>1117826.21872</v>
      </c>
      <c r="L5" s="7">
        <v>3346592.5045520002</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20818.111000000001</v>
      </c>
      <c r="F2" s="7">
        <v>17154.048999999999</v>
      </c>
      <c r="G2" s="7">
        <v>21153.690000000002</v>
      </c>
      <c r="H2" s="7">
        <v>20882.382999999998</v>
      </c>
      <c r="I2" s="7">
        <v>23888.194000000003</v>
      </c>
      <c r="J2" s="7">
        <v>19729.431</v>
      </c>
      <c r="K2" s="7">
        <v>15816.483</v>
      </c>
    </row>
    <row r="3" spans="1:11" x14ac:dyDescent="0.2">
      <c r="A3" s="7">
        <v>2</v>
      </c>
      <c r="B3" s="7" t="s">
        <v>14</v>
      </c>
      <c r="C3" s="7" t="s">
        <v>15</v>
      </c>
      <c r="D3" s="7" t="s">
        <v>16</v>
      </c>
      <c r="E3" s="7">
        <v>19692.009999999998</v>
      </c>
      <c r="F3" s="7">
        <v>16521.719000000001</v>
      </c>
      <c r="G3" s="7">
        <v>18994.329999999998</v>
      </c>
      <c r="H3" s="7">
        <v>17020.772000000001</v>
      </c>
      <c r="I3" s="7">
        <v>19060.269000000004</v>
      </c>
      <c r="J3" s="7">
        <v>15202.121999999999</v>
      </c>
      <c r="K3" s="7">
        <v>11884.856</v>
      </c>
    </row>
    <row r="4" spans="1:11" x14ac:dyDescent="0.2">
      <c r="A4" s="7">
        <v>3</v>
      </c>
      <c r="B4" s="7" t="s">
        <v>14</v>
      </c>
      <c r="C4" s="7" t="s">
        <v>17</v>
      </c>
      <c r="D4" s="7" t="s">
        <v>18</v>
      </c>
      <c r="E4" s="7">
        <v>31540.448</v>
      </c>
      <c r="F4" s="7">
        <v>27922.152999999998</v>
      </c>
      <c r="G4" s="7">
        <v>33106.587999999996</v>
      </c>
      <c r="H4" s="7">
        <v>30386.464</v>
      </c>
      <c r="I4" s="7">
        <v>29883.23</v>
      </c>
      <c r="J4" s="7">
        <v>23828.256999999998</v>
      </c>
      <c r="K4" s="7">
        <v>18650.537</v>
      </c>
    </row>
    <row r="5" spans="1:11" x14ac:dyDescent="0.2">
      <c r="A5" s="7">
        <v>4</v>
      </c>
      <c r="B5" s="7" t="s">
        <v>19</v>
      </c>
      <c r="C5" s="7" t="s">
        <v>20</v>
      </c>
      <c r="D5" s="7" t="s">
        <v>21</v>
      </c>
      <c r="E5" s="7">
        <v>47514.91</v>
      </c>
      <c r="F5" s="7">
        <v>37189.550999999992</v>
      </c>
      <c r="G5" s="7">
        <v>37844.659</v>
      </c>
      <c r="H5" s="7">
        <v>30067.841999999997</v>
      </c>
      <c r="I5" s="7">
        <v>20253.365999999998</v>
      </c>
      <c r="J5" s="7">
        <v>12446.767999999998</v>
      </c>
      <c r="K5" s="7">
        <v>7059.1459999999997</v>
      </c>
    </row>
    <row r="6" spans="1:11" x14ac:dyDescent="0.2">
      <c r="A6" s="7">
        <v>5</v>
      </c>
      <c r="B6" s="7" t="s">
        <v>19</v>
      </c>
      <c r="C6" s="7" t="s">
        <v>22</v>
      </c>
      <c r="D6" s="7" t="s">
        <v>23</v>
      </c>
      <c r="E6" s="7">
        <v>75802.760999999999</v>
      </c>
      <c r="F6" s="7">
        <v>64268.337</v>
      </c>
      <c r="G6" s="7">
        <v>67525.645999999993</v>
      </c>
      <c r="H6" s="7">
        <v>59578.581999999995</v>
      </c>
      <c r="I6" s="7">
        <v>47017.264999999999</v>
      </c>
      <c r="J6" s="7">
        <v>33830.186000000002</v>
      </c>
      <c r="K6" s="7">
        <v>26884.658000000003</v>
      </c>
    </row>
    <row r="7" spans="1:11" x14ac:dyDescent="0.2">
      <c r="A7" s="7">
        <v>6</v>
      </c>
      <c r="B7" s="7" t="s">
        <v>11</v>
      </c>
      <c r="C7" s="7" t="s">
        <v>24</v>
      </c>
      <c r="D7" s="7" t="s">
        <v>25</v>
      </c>
      <c r="E7" s="7">
        <v>38709.731</v>
      </c>
      <c r="F7" s="7">
        <v>31120.865999999998</v>
      </c>
      <c r="G7" s="7">
        <v>34159.624000000003</v>
      </c>
      <c r="H7" s="7">
        <v>30030.985000000001</v>
      </c>
      <c r="I7" s="7">
        <v>34413.468999999997</v>
      </c>
      <c r="J7" s="7">
        <v>27410.395999999997</v>
      </c>
      <c r="K7" s="7">
        <v>19011.502</v>
      </c>
    </row>
    <row r="8" spans="1:11" x14ac:dyDescent="0.2">
      <c r="A8" s="7">
        <v>7</v>
      </c>
      <c r="B8" s="7" t="s">
        <v>26</v>
      </c>
      <c r="C8" s="7" t="s">
        <v>27</v>
      </c>
      <c r="D8" s="7" t="s">
        <v>28</v>
      </c>
      <c r="E8" s="7">
        <v>42398.607000000004</v>
      </c>
      <c r="F8" s="7">
        <v>36239.254000000001</v>
      </c>
      <c r="G8" s="7">
        <v>40168.298999999999</v>
      </c>
      <c r="H8" s="7">
        <v>35433.635999999999</v>
      </c>
      <c r="I8" s="7">
        <v>33621.577000000005</v>
      </c>
      <c r="J8" s="7">
        <v>26877.611000000004</v>
      </c>
      <c r="K8" s="7">
        <v>20693.432000000001</v>
      </c>
    </row>
    <row r="9" spans="1:11" x14ac:dyDescent="0.2">
      <c r="A9" s="7">
        <v>8</v>
      </c>
      <c r="B9" s="7" t="s">
        <v>11</v>
      </c>
      <c r="C9" s="7" t="s">
        <v>29</v>
      </c>
      <c r="D9" s="7" t="s">
        <v>30</v>
      </c>
      <c r="E9" s="7">
        <v>15108.599000000002</v>
      </c>
      <c r="F9" s="7">
        <v>12640.128999999997</v>
      </c>
      <c r="G9" s="7">
        <v>14706.808999999999</v>
      </c>
      <c r="H9" s="7">
        <v>13772.408000000001</v>
      </c>
      <c r="I9" s="7">
        <v>16780.886999999999</v>
      </c>
      <c r="J9" s="7">
        <v>14245.803</v>
      </c>
      <c r="K9" s="7">
        <v>10753.335000000001</v>
      </c>
    </row>
    <row r="10" spans="1:11" x14ac:dyDescent="0.2">
      <c r="A10" s="7">
        <v>9</v>
      </c>
      <c r="B10" s="7" t="s">
        <v>14</v>
      </c>
      <c r="C10" s="7" t="s">
        <v>31</v>
      </c>
      <c r="D10" s="7" t="s">
        <v>32</v>
      </c>
      <c r="E10" s="7">
        <v>43377.092999999993</v>
      </c>
      <c r="F10" s="7">
        <v>20537.712000000003</v>
      </c>
      <c r="G10" s="7">
        <v>22419.128000000001</v>
      </c>
      <c r="H10" s="7">
        <v>20296.435999999998</v>
      </c>
      <c r="I10" s="7">
        <v>22522.606</v>
      </c>
      <c r="J10" s="7">
        <v>19308.350999999999</v>
      </c>
      <c r="K10" s="7">
        <v>16006.800999999999</v>
      </c>
    </row>
    <row r="11" spans="1:11" x14ac:dyDescent="0.2">
      <c r="A11" s="7">
        <v>10</v>
      </c>
      <c r="B11" s="7" t="s">
        <v>26</v>
      </c>
      <c r="C11" s="7" t="s">
        <v>33</v>
      </c>
      <c r="D11" s="7" t="s">
        <v>34</v>
      </c>
      <c r="E11" s="7">
        <v>74884.58600000001</v>
      </c>
      <c r="F11" s="7">
        <v>64501.633000000009</v>
      </c>
      <c r="G11" s="7">
        <v>72925.36</v>
      </c>
      <c r="H11" s="7">
        <v>66322.963999999993</v>
      </c>
      <c r="I11" s="7">
        <v>63924.011999999995</v>
      </c>
      <c r="J11" s="7">
        <v>51207.856</v>
      </c>
      <c r="K11" s="7">
        <v>36722.100000000006</v>
      </c>
    </row>
    <row r="12" spans="1:11" x14ac:dyDescent="0.2">
      <c r="A12" s="7">
        <v>11</v>
      </c>
      <c r="B12" s="7" t="s">
        <v>19</v>
      </c>
      <c r="C12" s="7" t="s">
        <v>35</v>
      </c>
      <c r="D12" s="7" t="s">
        <v>36</v>
      </c>
      <c r="E12" s="7">
        <v>45010.082999999991</v>
      </c>
      <c r="F12" s="7">
        <v>35818.088000000003</v>
      </c>
      <c r="G12" s="7">
        <v>40930.791999999994</v>
      </c>
      <c r="H12" s="7">
        <v>35323.667000000001</v>
      </c>
      <c r="I12" s="7">
        <v>30223.984999999997</v>
      </c>
      <c r="J12" s="7">
        <v>23243.310999999998</v>
      </c>
      <c r="K12" s="7">
        <v>16682.591999999997</v>
      </c>
    </row>
    <row r="13" spans="1:11" x14ac:dyDescent="0.2">
      <c r="A13" s="7">
        <v>12</v>
      </c>
      <c r="B13" s="7" t="s">
        <v>26</v>
      </c>
      <c r="C13" s="7" t="s">
        <v>37</v>
      </c>
      <c r="D13" s="7" t="s">
        <v>38</v>
      </c>
      <c r="E13" s="7">
        <v>167804.84399999998</v>
      </c>
      <c r="F13" s="7">
        <v>107935.41999999998</v>
      </c>
      <c r="G13" s="7">
        <v>102317.261</v>
      </c>
      <c r="H13" s="7">
        <v>85657.988000000012</v>
      </c>
      <c r="I13" s="7">
        <v>77980.00499999999</v>
      </c>
      <c r="J13" s="7">
        <v>56978.907999999996</v>
      </c>
      <c r="K13" s="7">
        <v>40771.421999999999</v>
      </c>
    </row>
    <row r="14" spans="1:11" x14ac:dyDescent="0.2">
      <c r="A14" s="7">
        <v>13</v>
      </c>
      <c r="B14" s="7" t="s">
        <v>26</v>
      </c>
      <c r="C14" s="7" t="s">
        <v>39</v>
      </c>
      <c r="D14" s="7" t="s">
        <v>40</v>
      </c>
      <c r="E14" s="7">
        <v>56043.498</v>
      </c>
      <c r="F14" s="7">
        <v>28640.784000000003</v>
      </c>
      <c r="G14" s="7">
        <v>26257.758999999998</v>
      </c>
      <c r="H14" s="7">
        <v>21864.875000000004</v>
      </c>
      <c r="I14" s="7">
        <v>20565.635000000002</v>
      </c>
      <c r="J14" s="7">
        <v>14780.982999999998</v>
      </c>
      <c r="K14" s="7">
        <v>10181.673999999999</v>
      </c>
    </row>
    <row r="15" spans="1:11" x14ac:dyDescent="0.2">
      <c r="A15" s="7">
        <v>14</v>
      </c>
      <c r="B15" s="7" t="s">
        <v>11</v>
      </c>
      <c r="C15" s="7" t="s">
        <v>41</v>
      </c>
      <c r="D15" s="7" t="s">
        <v>42</v>
      </c>
      <c r="E15" s="7">
        <v>23616.350999999995</v>
      </c>
      <c r="F15" s="7">
        <v>17129.63</v>
      </c>
      <c r="G15" s="7">
        <v>17135.020000000004</v>
      </c>
      <c r="H15" s="7">
        <v>15882.5</v>
      </c>
      <c r="I15" s="7">
        <v>16323.827999999998</v>
      </c>
      <c r="J15" s="7">
        <v>12080.303</v>
      </c>
      <c r="K15" s="7">
        <v>7616.625</v>
      </c>
    </row>
    <row r="16" spans="1:11" x14ac:dyDescent="0.2">
      <c r="A16" s="7">
        <v>15</v>
      </c>
      <c r="B16" s="7" t="s">
        <v>11</v>
      </c>
      <c r="C16" s="7" t="s">
        <v>43</v>
      </c>
      <c r="D16" s="7" t="s">
        <v>44</v>
      </c>
      <c r="E16" s="7">
        <v>21407.933000000005</v>
      </c>
      <c r="F16" s="7">
        <v>14978.699000000002</v>
      </c>
      <c r="G16" s="7">
        <v>16759.651999999998</v>
      </c>
      <c r="H16" s="7">
        <v>15539.707999999999</v>
      </c>
      <c r="I16" s="7">
        <v>17728.662</v>
      </c>
      <c r="J16" s="7">
        <v>14365.964000000002</v>
      </c>
      <c r="K16" s="7">
        <v>10253.686999999998</v>
      </c>
    </row>
    <row r="17" spans="1:11" x14ac:dyDescent="0.2">
      <c r="A17" s="7">
        <v>16</v>
      </c>
      <c r="B17" s="7" t="s">
        <v>11</v>
      </c>
      <c r="C17" s="7" t="s">
        <v>45</v>
      </c>
      <c r="D17" s="7" t="s">
        <v>46</v>
      </c>
      <c r="E17" s="7">
        <v>48617.524000000005</v>
      </c>
      <c r="F17" s="7">
        <v>35198.811999999998</v>
      </c>
      <c r="G17" s="7">
        <v>37041.412000000004</v>
      </c>
      <c r="H17" s="7">
        <v>32478.961000000003</v>
      </c>
      <c r="I17" s="7">
        <v>34754.478999999999</v>
      </c>
      <c r="J17" s="7">
        <v>27093.696000000004</v>
      </c>
      <c r="K17" s="7">
        <v>19228.537</v>
      </c>
    </row>
    <row r="18" spans="1:11" x14ac:dyDescent="0.2">
      <c r="A18" s="7">
        <v>17</v>
      </c>
      <c r="B18" s="7" t="s">
        <v>14</v>
      </c>
      <c r="C18" s="7" t="s">
        <v>47</v>
      </c>
      <c r="D18" s="7" t="s">
        <v>48</v>
      </c>
      <c r="E18" s="7">
        <v>21473.484</v>
      </c>
      <c r="F18" s="7">
        <v>18632.241999999998</v>
      </c>
      <c r="G18" s="7">
        <v>21543.579999999998</v>
      </c>
      <c r="H18" s="7">
        <v>20014.855</v>
      </c>
      <c r="I18" s="7">
        <v>18180.375</v>
      </c>
      <c r="J18" s="7">
        <v>13645.700999999999</v>
      </c>
      <c r="K18" s="7">
        <v>9621.4120000000003</v>
      </c>
    </row>
    <row r="19" spans="1:11" x14ac:dyDescent="0.2">
      <c r="A19" s="7">
        <v>18</v>
      </c>
      <c r="B19" s="7" t="s">
        <v>11</v>
      </c>
      <c r="C19" s="7" t="s">
        <v>49</v>
      </c>
      <c r="D19" s="7" t="s">
        <v>50</v>
      </c>
      <c r="E19" s="7">
        <v>22900.788999999997</v>
      </c>
      <c r="F19" s="7">
        <v>13011.596999999998</v>
      </c>
      <c r="G19" s="7">
        <v>8609.3159999999989</v>
      </c>
      <c r="H19" s="7">
        <v>6378.3770000000004</v>
      </c>
      <c r="I19" s="7">
        <v>4682.3070000000007</v>
      </c>
      <c r="J19" s="7">
        <v>3779.5970000000002</v>
      </c>
      <c r="K19" s="7">
        <v>2424.58</v>
      </c>
    </row>
    <row r="20" spans="1:11" x14ac:dyDescent="0.2">
      <c r="A20" s="7">
        <v>19</v>
      </c>
      <c r="B20" s="7" t="s">
        <v>11</v>
      </c>
      <c r="C20" s="7" t="s">
        <v>51</v>
      </c>
      <c r="D20" s="7" t="s">
        <v>52</v>
      </c>
      <c r="E20" s="7">
        <v>59137.420999999995</v>
      </c>
      <c r="F20" s="7">
        <v>44126.484999999993</v>
      </c>
      <c r="G20" s="7">
        <v>44674.579000000005</v>
      </c>
      <c r="H20" s="7">
        <v>41821.384999999995</v>
      </c>
      <c r="I20" s="7">
        <v>38283.906000000003</v>
      </c>
      <c r="J20" s="7">
        <v>29606.108</v>
      </c>
      <c r="K20" s="7">
        <v>20127.919999999998</v>
      </c>
    </row>
    <row r="21" spans="1:11" x14ac:dyDescent="0.2">
      <c r="A21" s="7">
        <v>20</v>
      </c>
      <c r="B21" s="7" t="s">
        <v>19</v>
      </c>
      <c r="C21" s="7" t="s">
        <v>53</v>
      </c>
      <c r="D21" s="7" t="s">
        <v>54</v>
      </c>
      <c r="E21" s="7">
        <v>72758.63</v>
      </c>
      <c r="F21" s="7">
        <v>55068.821000000004</v>
      </c>
      <c r="G21" s="7">
        <v>49795.118000000009</v>
      </c>
      <c r="H21" s="7">
        <v>45967.499000000003</v>
      </c>
      <c r="I21" s="7">
        <v>37503.771000000001</v>
      </c>
      <c r="J21" s="7">
        <v>26657.967000000001</v>
      </c>
      <c r="K21" s="7">
        <v>16117.88</v>
      </c>
    </row>
    <row r="22" spans="1:11" x14ac:dyDescent="0.2">
      <c r="A22" s="7">
        <v>21</v>
      </c>
      <c r="B22" s="7" t="s">
        <v>14</v>
      </c>
      <c r="C22" s="7" t="s">
        <v>55</v>
      </c>
      <c r="D22" s="7" t="s">
        <v>56</v>
      </c>
      <c r="E22" s="7">
        <v>76224.612999999983</v>
      </c>
      <c r="F22" s="7">
        <v>44268.134999999995</v>
      </c>
      <c r="G22" s="7">
        <v>42588.02</v>
      </c>
      <c r="H22" s="7">
        <v>35868.415000000001</v>
      </c>
      <c r="I22" s="7">
        <v>32483.838000000003</v>
      </c>
      <c r="J22" s="7">
        <v>22051.394</v>
      </c>
      <c r="K22" s="7">
        <v>15702.175999999999</v>
      </c>
    </row>
    <row r="23" spans="1:11" x14ac:dyDescent="0.2">
      <c r="A23" s="7">
        <v>22</v>
      </c>
      <c r="B23" s="7" t="s">
        <v>14</v>
      </c>
      <c r="C23" s="7" t="s">
        <v>57</v>
      </c>
      <c r="D23" s="7" t="s">
        <v>58</v>
      </c>
      <c r="E23" s="7">
        <v>128257.079</v>
      </c>
      <c r="F23" s="7">
        <v>78669.288</v>
      </c>
      <c r="G23" s="7">
        <v>64413.046000000002</v>
      </c>
      <c r="H23" s="7">
        <v>48800.006000000001</v>
      </c>
      <c r="I23" s="7">
        <v>41764.686000000002</v>
      </c>
      <c r="J23" s="7">
        <v>31794.135999999999</v>
      </c>
      <c r="K23" s="7">
        <v>24233.955000000002</v>
      </c>
    </row>
    <row r="24" spans="1:11" x14ac:dyDescent="0.2">
      <c r="A24" s="7">
        <v>23</v>
      </c>
      <c r="B24" s="7" t="s">
        <v>19</v>
      </c>
      <c r="C24" s="7" t="s">
        <v>59</v>
      </c>
      <c r="D24" s="7" t="s">
        <v>60</v>
      </c>
      <c r="E24" s="7">
        <v>50452.6</v>
      </c>
      <c r="F24" s="7">
        <v>50011.116999999998</v>
      </c>
      <c r="G24" s="7">
        <v>59042.834999999999</v>
      </c>
      <c r="H24" s="7">
        <v>51554.148000000001</v>
      </c>
      <c r="I24" s="7">
        <v>43319.745999999999</v>
      </c>
      <c r="J24" s="7">
        <v>32318.807000000001</v>
      </c>
      <c r="K24" s="7">
        <v>24527.902000000002</v>
      </c>
    </row>
    <row r="25" spans="1:11" x14ac:dyDescent="0.2">
      <c r="A25" s="7">
        <v>24</v>
      </c>
      <c r="B25" s="7" t="s">
        <v>11</v>
      </c>
      <c r="C25" s="7" t="s">
        <v>61</v>
      </c>
      <c r="D25" s="7" t="s">
        <v>62</v>
      </c>
      <c r="E25" s="7">
        <v>29941.916000000005</v>
      </c>
      <c r="F25" s="7">
        <v>24131.297999999999</v>
      </c>
      <c r="G25" s="7">
        <v>26128.961000000003</v>
      </c>
      <c r="H25" s="7">
        <v>22941.938999999998</v>
      </c>
      <c r="I25" s="7">
        <v>23990.421999999999</v>
      </c>
      <c r="J25" s="7">
        <v>19250.817999999999</v>
      </c>
      <c r="K25" s="7">
        <v>13986.347000000002</v>
      </c>
    </row>
    <row r="26" spans="1:11" x14ac:dyDescent="0.2">
      <c r="A26" s="7">
        <v>25</v>
      </c>
      <c r="B26" s="7" t="s">
        <v>11</v>
      </c>
      <c r="C26" s="7" t="s">
        <v>63</v>
      </c>
      <c r="D26" s="7" t="s">
        <v>64</v>
      </c>
      <c r="E26" s="7">
        <v>31046.555999999997</v>
      </c>
      <c r="F26" s="7">
        <v>25665.363999999998</v>
      </c>
      <c r="G26" s="7">
        <v>28915.149999999998</v>
      </c>
      <c r="H26" s="7">
        <v>27182.524999999998</v>
      </c>
      <c r="I26" s="7">
        <v>28930.003000000001</v>
      </c>
      <c r="J26" s="7">
        <v>22699.032000000003</v>
      </c>
      <c r="K26" s="7">
        <v>16346.405999999999</v>
      </c>
    </row>
    <row r="27" spans="1:11" x14ac:dyDescent="0.2">
      <c r="A27" s="7">
        <v>26</v>
      </c>
      <c r="B27" s="7" t="s">
        <v>26</v>
      </c>
      <c r="C27" s="7" t="s">
        <v>65</v>
      </c>
      <c r="D27" s="7" t="s">
        <v>66</v>
      </c>
      <c r="E27" s="7">
        <v>158630.08199999999</v>
      </c>
      <c r="F27" s="7">
        <v>118706.13499999998</v>
      </c>
      <c r="G27" s="7">
        <v>129081.87799999998</v>
      </c>
      <c r="H27" s="7">
        <v>117375.49699999999</v>
      </c>
      <c r="I27" s="7">
        <v>116855.71600000001</v>
      </c>
      <c r="J27" s="7">
        <v>93680.579000000012</v>
      </c>
      <c r="K27" s="7">
        <v>74981.425000000003</v>
      </c>
    </row>
    <row r="28" spans="1:11" x14ac:dyDescent="0.2">
      <c r="A28" s="7">
        <v>27</v>
      </c>
      <c r="B28" s="7" t="s">
        <v>19</v>
      </c>
      <c r="C28" s="7" t="s">
        <v>67</v>
      </c>
      <c r="D28" s="7" t="s">
        <v>68</v>
      </c>
      <c r="E28" s="7">
        <v>72413.89899999999</v>
      </c>
      <c r="F28" s="7">
        <v>46761.356000000007</v>
      </c>
      <c r="G28" s="7">
        <v>38682.630000000005</v>
      </c>
      <c r="H28" s="7">
        <v>32945.633000000002</v>
      </c>
      <c r="I28" s="7">
        <v>27057.921000000002</v>
      </c>
      <c r="J28" s="7">
        <v>18461.282000000003</v>
      </c>
      <c r="K28" s="7">
        <v>12984.375999999998</v>
      </c>
    </row>
    <row r="29" spans="1:11" x14ac:dyDescent="0.2">
      <c r="A29" s="7">
        <v>28</v>
      </c>
      <c r="B29" s="7" t="s">
        <v>26</v>
      </c>
      <c r="C29" s="7" t="s">
        <v>69</v>
      </c>
      <c r="D29" s="7" t="s">
        <v>70</v>
      </c>
      <c r="E29" s="7">
        <v>19533.393000000004</v>
      </c>
      <c r="F29" s="7">
        <v>15957.159000000001</v>
      </c>
      <c r="G29" s="7">
        <v>17913.694</v>
      </c>
      <c r="H29" s="7">
        <v>15769.829000000002</v>
      </c>
      <c r="I29" s="7">
        <v>18814.073000000004</v>
      </c>
      <c r="J29" s="7">
        <v>15154.083000000001</v>
      </c>
      <c r="K29" s="7">
        <v>11845.606000000002</v>
      </c>
    </row>
    <row r="30" spans="1:11" x14ac:dyDescent="0.2">
      <c r="A30" s="7">
        <v>29</v>
      </c>
      <c r="B30" s="7" t="s">
        <v>14</v>
      </c>
      <c r="C30" s="7" t="s">
        <v>71</v>
      </c>
      <c r="D30" s="7" t="s">
        <v>72</v>
      </c>
      <c r="E30" s="7">
        <v>47823.01</v>
      </c>
      <c r="F30" s="7">
        <v>22341.173999999999</v>
      </c>
      <c r="G30" s="7">
        <v>26343.519000000004</v>
      </c>
      <c r="H30" s="7">
        <v>25341.318000000003</v>
      </c>
      <c r="I30" s="7">
        <v>30320.971000000001</v>
      </c>
      <c r="J30" s="7">
        <v>26159.398000000005</v>
      </c>
      <c r="K30" s="7">
        <v>21438.978999999999</v>
      </c>
    </row>
    <row r="31" spans="1:11" x14ac:dyDescent="0.2">
      <c r="A31" s="7">
        <v>30</v>
      </c>
      <c r="B31" s="7" t="s">
        <v>26</v>
      </c>
      <c r="C31" s="7" t="s">
        <v>73</v>
      </c>
      <c r="D31" s="7" t="s">
        <v>74</v>
      </c>
      <c r="E31" s="7">
        <v>24199.370000000003</v>
      </c>
      <c r="F31" s="7">
        <v>18695.249</v>
      </c>
      <c r="G31" s="7">
        <v>22406.87</v>
      </c>
      <c r="H31" s="7">
        <v>21971.728999999999</v>
      </c>
      <c r="I31" s="7">
        <v>26332.857999999997</v>
      </c>
      <c r="J31" s="7">
        <v>22956.589</v>
      </c>
      <c r="K31" s="7">
        <v>18704.387000000002</v>
      </c>
    </row>
    <row r="32" spans="1:11" x14ac:dyDescent="0.2">
      <c r="A32" s="7">
        <v>31</v>
      </c>
      <c r="B32" s="7" t="s">
        <v>19</v>
      </c>
      <c r="C32" s="7" t="s">
        <v>75</v>
      </c>
      <c r="D32" s="7" t="s">
        <v>76</v>
      </c>
      <c r="E32" s="7">
        <v>42936.185000000005</v>
      </c>
      <c r="F32" s="7">
        <v>32943.663</v>
      </c>
      <c r="G32" s="7">
        <v>28614.449999999997</v>
      </c>
      <c r="H32" s="7">
        <v>26243.047999999999</v>
      </c>
      <c r="I32" s="7">
        <v>21918.101000000002</v>
      </c>
      <c r="J32" s="7">
        <v>14890.969999999998</v>
      </c>
      <c r="K32" s="7">
        <v>10392.525</v>
      </c>
    </row>
    <row r="33" spans="1:11" x14ac:dyDescent="0.2">
      <c r="A33" s="7">
        <v>32</v>
      </c>
      <c r="B33" s="7" t="s">
        <v>11</v>
      </c>
      <c r="C33" s="7" t="s">
        <v>77</v>
      </c>
      <c r="D33" s="7" t="s">
        <v>78</v>
      </c>
      <c r="E33" s="7">
        <v>67675.763999999996</v>
      </c>
      <c r="F33" s="7">
        <v>31539.796999999999</v>
      </c>
      <c r="G33" s="7">
        <v>25190.387000000006</v>
      </c>
      <c r="H33" s="7">
        <v>17018.989999999998</v>
      </c>
      <c r="I33" s="7">
        <v>12381.816999999999</v>
      </c>
      <c r="J33" s="7">
        <v>8865.1450000000004</v>
      </c>
      <c r="K33" s="7">
        <v>4795.7190000000001</v>
      </c>
    </row>
    <row r="34" spans="1:11" x14ac:dyDescent="0.2">
      <c r="A34" s="7">
        <v>33</v>
      </c>
      <c r="B34" s="7" t="s">
        <v>14</v>
      </c>
      <c r="C34" s="7" t="s">
        <v>79</v>
      </c>
      <c r="D34" s="7" t="s">
        <v>80</v>
      </c>
      <c r="E34" s="7">
        <v>46462.202000000005</v>
      </c>
      <c r="F34" s="7">
        <v>37732.116999999998</v>
      </c>
      <c r="G34" s="7">
        <v>46501.445000000007</v>
      </c>
      <c r="H34" s="7">
        <v>44746.288</v>
      </c>
      <c r="I34" s="7">
        <v>42186.140999999996</v>
      </c>
      <c r="J34" s="7">
        <v>34424.404999999999</v>
      </c>
      <c r="K34" s="7">
        <v>28975.637999999999</v>
      </c>
    </row>
    <row r="35" spans="1:11" x14ac:dyDescent="0.2">
      <c r="A35" s="7">
        <v>34</v>
      </c>
      <c r="B35" s="7" t="s">
        <v>11</v>
      </c>
      <c r="C35" s="7" t="s">
        <v>81</v>
      </c>
      <c r="D35" s="7" t="s">
        <v>82</v>
      </c>
      <c r="E35" s="7">
        <v>25627.035000000003</v>
      </c>
      <c r="F35" s="7">
        <v>21958.955999999998</v>
      </c>
      <c r="G35" s="7">
        <v>24437.511999999999</v>
      </c>
      <c r="H35" s="7">
        <v>21513.342000000001</v>
      </c>
      <c r="I35" s="7">
        <v>24119.870999999996</v>
      </c>
      <c r="J35" s="7">
        <v>19590.374</v>
      </c>
      <c r="K35" s="7">
        <v>14838.072</v>
      </c>
    </row>
    <row r="36" spans="1:11" x14ac:dyDescent="0.2">
      <c r="A36" s="7">
        <v>35</v>
      </c>
      <c r="B36" s="7" t="s">
        <v>19</v>
      </c>
      <c r="C36" s="7" t="s">
        <v>83</v>
      </c>
      <c r="D36" s="7" t="s">
        <v>84</v>
      </c>
      <c r="E36" s="7">
        <v>70489.823000000004</v>
      </c>
      <c r="F36" s="7">
        <v>67373.669000000009</v>
      </c>
      <c r="G36" s="7">
        <v>52603.881000000001</v>
      </c>
      <c r="H36" s="7">
        <v>37394.055</v>
      </c>
      <c r="I36" s="7">
        <v>24423.032000000003</v>
      </c>
      <c r="J36" s="7">
        <v>14845.037000000002</v>
      </c>
      <c r="K36" s="7">
        <v>8104.018</v>
      </c>
    </row>
    <row r="37" spans="1:11" x14ac:dyDescent="0.2">
      <c r="A37" s="7">
        <v>36</v>
      </c>
      <c r="B37" s="7" t="s">
        <v>14</v>
      </c>
      <c r="C37" s="7" t="s">
        <v>85</v>
      </c>
      <c r="D37" s="7" t="s">
        <v>86</v>
      </c>
      <c r="E37" s="7">
        <v>67190.659</v>
      </c>
      <c r="F37" s="7">
        <v>51881.603999999999</v>
      </c>
      <c r="G37" s="7">
        <v>63123.213000000003</v>
      </c>
      <c r="H37" s="7">
        <v>65984.236000000004</v>
      </c>
      <c r="I37" s="7">
        <v>84046.953000000009</v>
      </c>
      <c r="J37" s="7">
        <v>75748.918000000005</v>
      </c>
      <c r="K37" s="7">
        <v>63333.048999999992</v>
      </c>
    </row>
    <row r="38" spans="1:11" x14ac:dyDescent="0.2">
      <c r="A38" s="7">
        <v>37</v>
      </c>
      <c r="B38" s="7" t="s">
        <v>26</v>
      </c>
      <c r="C38" s="7" t="s">
        <v>87</v>
      </c>
      <c r="D38" s="7" t="s">
        <v>88</v>
      </c>
      <c r="E38" s="7">
        <v>12854.079</v>
      </c>
      <c r="F38" s="7">
        <v>10404.245999999999</v>
      </c>
      <c r="G38" s="7">
        <v>11424.153</v>
      </c>
      <c r="H38" s="7">
        <v>10285.345000000001</v>
      </c>
      <c r="I38" s="7">
        <v>9658.6260000000002</v>
      </c>
      <c r="J38" s="7">
        <v>6964.3009999999986</v>
      </c>
      <c r="K38" s="7">
        <v>4000.4539999999993</v>
      </c>
    </row>
    <row r="39" spans="1:11" x14ac:dyDescent="0.2">
      <c r="A39" s="7">
        <v>38</v>
      </c>
      <c r="B39" s="7" t="s">
        <v>26</v>
      </c>
      <c r="C39" s="7" t="s">
        <v>89</v>
      </c>
      <c r="D39" s="7" t="s">
        <v>90</v>
      </c>
      <c r="E39" s="7">
        <v>114013.859</v>
      </c>
      <c r="F39" s="7">
        <v>72712.66</v>
      </c>
      <c r="G39" s="7">
        <v>68870.292000000001</v>
      </c>
      <c r="H39" s="7">
        <v>54073.272000000004</v>
      </c>
      <c r="I39" s="7">
        <v>50285.042000000009</v>
      </c>
      <c r="J39" s="7">
        <v>38796.226000000002</v>
      </c>
      <c r="K39" s="7">
        <v>29697.254000000001</v>
      </c>
    </row>
    <row r="40" spans="1:11" x14ac:dyDescent="0.2">
      <c r="A40" s="7">
        <v>39</v>
      </c>
      <c r="B40" s="7" t="s">
        <v>14</v>
      </c>
      <c r="C40" s="7" t="s">
        <v>91</v>
      </c>
      <c r="D40" s="7" t="s">
        <v>92</v>
      </c>
      <c r="E40" s="7">
        <v>20797.084000000003</v>
      </c>
      <c r="F40" s="7">
        <v>18031.596000000001</v>
      </c>
      <c r="G40" s="7">
        <v>18349.099000000002</v>
      </c>
      <c r="H40" s="7">
        <v>16222.947000000002</v>
      </c>
      <c r="I40" s="7">
        <v>13194.153</v>
      </c>
      <c r="J40" s="7">
        <v>9729.262999999999</v>
      </c>
      <c r="K40" s="7">
        <v>6290.4730000000009</v>
      </c>
    </row>
    <row r="41" spans="1:11" x14ac:dyDescent="0.2">
      <c r="A41" s="7">
        <v>40</v>
      </c>
      <c r="B41" s="7" t="s">
        <v>19</v>
      </c>
      <c r="C41" s="7" t="s">
        <v>93</v>
      </c>
      <c r="D41" s="7" t="s">
        <v>94</v>
      </c>
      <c r="E41" s="7">
        <v>71691.841000000015</v>
      </c>
      <c r="F41" s="7">
        <v>58841.159000000007</v>
      </c>
      <c r="G41" s="7">
        <v>62852.259000000005</v>
      </c>
      <c r="H41" s="7">
        <v>57474.193999999996</v>
      </c>
      <c r="I41" s="7">
        <v>47079.367999999995</v>
      </c>
      <c r="J41" s="7">
        <v>34561.699999999997</v>
      </c>
      <c r="K41" s="7">
        <v>22064.507000000001</v>
      </c>
    </row>
    <row r="42" spans="1:11" x14ac:dyDescent="0.2">
      <c r="A42" s="7">
        <v>41</v>
      </c>
      <c r="B42" s="7" t="s">
        <v>11</v>
      </c>
      <c r="C42" s="7" t="s">
        <v>95</v>
      </c>
      <c r="D42" s="7" t="s">
        <v>96</v>
      </c>
      <c r="E42" s="7">
        <v>62399.410999999993</v>
      </c>
      <c r="F42" s="7">
        <v>49430.623999999996</v>
      </c>
      <c r="G42" s="7">
        <v>57013.764999999999</v>
      </c>
      <c r="H42" s="7">
        <v>55718.365000000005</v>
      </c>
      <c r="I42" s="7">
        <v>71620.842000000004</v>
      </c>
      <c r="J42" s="7">
        <v>62870.978999999992</v>
      </c>
      <c r="K42" s="7">
        <v>50106.472999999998</v>
      </c>
    </row>
    <row r="43" spans="1:11" x14ac:dyDescent="0.2">
      <c r="A43" s="7">
        <v>42</v>
      </c>
      <c r="B43" s="7" t="s">
        <v>11</v>
      </c>
      <c r="C43" s="7" t="s">
        <v>97</v>
      </c>
      <c r="D43" s="7" t="s">
        <v>98</v>
      </c>
      <c r="E43" s="7">
        <v>14912.546999999999</v>
      </c>
      <c r="F43" s="7">
        <v>11921.494000000001</v>
      </c>
      <c r="G43" s="7">
        <v>12922.599999999999</v>
      </c>
      <c r="H43" s="7">
        <v>12001.945</v>
      </c>
      <c r="I43" s="7">
        <v>13525.968000000003</v>
      </c>
      <c r="J43" s="7">
        <v>11708.206</v>
      </c>
      <c r="K43" s="7">
        <v>9136.6080000000002</v>
      </c>
    </row>
    <row r="44" spans="1:11" x14ac:dyDescent="0.2">
      <c r="A44" s="7">
        <v>43</v>
      </c>
      <c r="B44" s="7" t="s">
        <v>14</v>
      </c>
      <c r="C44" s="7" t="s">
        <v>99</v>
      </c>
      <c r="D44" s="7" t="s">
        <v>100</v>
      </c>
      <c r="E44" s="7">
        <v>44919.593000000001</v>
      </c>
      <c r="F44" s="7">
        <v>37557.498999999996</v>
      </c>
      <c r="G44" s="7">
        <v>42735.015999999996</v>
      </c>
      <c r="H44" s="7">
        <v>37503.020000000004</v>
      </c>
      <c r="I44" s="7">
        <v>34598.349000000002</v>
      </c>
      <c r="J44" s="7">
        <v>26167.862000000001</v>
      </c>
      <c r="K44" s="7">
        <v>19280.52</v>
      </c>
    </row>
    <row r="45" spans="1:11" x14ac:dyDescent="0.2">
      <c r="A45" s="7">
        <v>44</v>
      </c>
      <c r="B45" s="7" t="s">
        <v>11</v>
      </c>
      <c r="C45" s="7" t="s">
        <v>101</v>
      </c>
      <c r="D45" s="7" t="s">
        <v>102</v>
      </c>
      <c r="E45" s="7">
        <v>45407.498</v>
      </c>
      <c r="F45" s="7">
        <v>35886.950000000004</v>
      </c>
      <c r="G45" s="7">
        <v>40161.449999999997</v>
      </c>
      <c r="H45" s="7">
        <v>35378.413999999997</v>
      </c>
      <c r="I45" s="7">
        <v>38320.588000000003</v>
      </c>
      <c r="J45" s="7">
        <v>32857.275000000001</v>
      </c>
      <c r="K45" s="7">
        <v>22850.79</v>
      </c>
    </row>
    <row r="46" spans="1:11" x14ac:dyDescent="0.2">
      <c r="A46" s="7">
        <v>45</v>
      </c>
      <c r="B46" s="7" t="s">
        <v>14</v>
      </c>
      <c r="C46" s="7" t="s">
        <v>103</v>
      </c>
      <c r="D46" s="7" t="s">
        <v>104</v>
      </c>
      <c r="E46" s="7">
        <v>119262.50499999999</v>
      </c>
      <c r="F46" s="7">
        <v>85605.477999999988</v>
      </c>
      <c r="G46" s="7">
        <v>98039.198000000019</v>
      </c>
      <c r="H46" s="7">
        <v>98543.894000000015</v>
      </c>
      <c r="I46" s="7">
        <v>118186.39499999999</v>
      </c>
      <c r="J46" s="7">
        <v>105856.63200000001</v>
      </c>
      <c r="K46" s="7">
        <v>88864.010999999999</v>
      </c>
    </row>
    <row r="47" spans="1:11" x14ac:dyDescent="0.2">
      <c r="A47" s="7">
        <v>46</v>
      </c>
      <c r="B47" s="7" t="s">
        <v>26</v>
      </c>
      <c r="C47" s="7" t="s">
        <v>105</v>
      </c>
      <c r="D47" s="7" t="s">
        <v>106</v>
      </c>
      <c r="E47" s="7">
        <v>47885.809000000001</v>
      </c>
      <c r="F47" s="7">
        <v>37796.552000000003</v>
      </c>
      <c r="G47" s="7">
        <v>40993.985000000008</v>
      </c>
      <c r="H47" s="7">
        <v>36668.273999999998</v>
      </c>
      <c r="I47" s="7">
        <v>41144.434999999998</v>
      </c>
      <c r="J47" s="7">
        <v>32868.481</v>
      </c>
      <c r="K47" s="7">
        <v>25650.370000000003</v>
      </c>
    </row>
    <row r="48" spans="1:11" x14ac:dyDescent="0.2">
      <c r="A48" s="7">
        <v>47</v>
      </c>
      <c r="B48" s="7" t="s">
        <v>11</v>
      </c>
      <c r="C48" s="7" t="s">
        <v>107</v>
      </c>
      <c r="D48" s="7" t="s">
        <v>108</v>
      </c>
      <c r="E48" s="7">
        <v>43081.409000000007</v>
      </c>
      <c r="F48" s="7">
        <v>32316.115000000005</v>
      </c>
      <c r="G48" s="7">
        <v>35529.778999999995</v>
      </c>
      <c r="H48" s="7">
        <v>32669.692000000003</v>
      </c>
      <c r="I48" s="7">
        <v>37640.467000000004</v>
      </c>
      <c r="J48" s="7">
        <v>32388.565999999999</v>
      </c>
      <c r="K48" s="7">
        <v>23498.295999999998</v>
      </c>
    </row>
    <row r="49" spans="1:11" x14ac:dyDescent="0.2">
      <c r="A49" s="7">
        <v>48</v>
      </c>
      <c r="B49" s="7" t="s">
        <v>19</v>
      </c>
      <c r="C49" s="7" t="s">
        <v>109</v>
      </c>
      <c r="D49" s="7" t="s">
        <v>110</v>
      </c>
      <c r="E49" s="7">
        <v>68724.030999999988</v>
      </c>
      <c r="F49" s="7">
        <v>54312.377999999997</v>
      </c>
      <c r="G49" s="7">
        <v>52817.353000000003</v>
      </c>
      <c r="H49" s="7">
        <v>48534.446000000004</v>
      </c>
      <c r="I49" s="7">
        <v>38801.587999999996</v>
      </c>
      <c r="J49" s="7">
        <v>26431.965</v>
      </c>
      <c r="K49" s="7">
        <v>18122.509999999998</v>
      </c>
    </row>
    <row r="50" spans="1:11" x14ac:dyDescent="0.2">
      <c r="A50" s="7">
        <v>49</v>
      </c>
      <c r="B50" s="7" t="s">
        <v>26</v>
      </c>
      <c r="C50" s="7" t="s">
        <v>111</v>
      </c>
      <c r="D50" s="7" t="s">
        <v>112</v>
      </c>
      <c r="E50" s="7">
        <v>96898.538</v>
      </c>
      <c r="F50" s="7">
        <v>78820.455999999991</v>
      </c>
      <c r="G50" s="7">
        <v>89846.741999999998</v>
      </c>
      <c r="H50" s="7">
        <v>79488.845000000001</v>
      </c>
      <c r="I50" s="7">
        <v>73541.039999999994</v>
      </c>
      <c r="J50" s="7">
        <v>58907.559000000001</v>
      </c>
      <c r="K50" s="7">
        <v>45239.33</v>
      </c>
    </row>
    <row r="51" spans="1:11" x14ac:dyDescent="0.2">
      <c r="A51" s="7">
        <v>50</v>
      </c>
      <c r="B51" s="7" t="s">
        <v>11</v>
      </c>
      <c r="C51" s="7" t="s">
        <v>113</v>
      </c>
      <c r="D51" s="7" t="s">
        <v>114</v>
      </c>
      <c r="E51" s="7">
        <v>53841.114999999998</v>
      </c>
      <c r="F51" s="7">
        <v>41872.841999999997</v>
      </c>
      <c r="G51" s="7">
        <v>47093.511999999988</v>
      </c>
      <c r="H51" s="7">
        <v>43408.345000000001</v>
      </c>
      <c r="I51" s="7">
        <v>47088.615000000005</v>
      </c>
      <c r="J51" s="7">
        <v>38437.538</v>
      </c>
      <c r="K51" s="7">
        <v>29076.557000000001</v>
      </c>
    </row>
    <row r="52" spans="1:11" x14ac:dyDescent="0.2">
      <c r="A52" s="7">
        <v>51</v>
      </c>
      <c r="B52" s="7" t="s">
        <v>26</v>
      </c>
      <c r="C52" s="7" t="s">
        <v>115</v>
      </c>
      <c r="D52" s="7" t="s">
        <v>116</v>
      </c>
      <c r="E52" s="7">
        <v>45270.784999999996</v>
      </c>
      <c r="F52" s="7">
        <v>38077.890999999996</v>
      </c>
      <c r="G52" s="7">
        <v>44980.786000000007</v>
      </c>
      <c r="H52" s="7">
        <v>41659.358999999997</v>
      </c>
      <c r="I52" s="7">
        <v>47094.112000000001</v>
      </c>
      <c r="J52" s="7">
        <v>40965.082999999999</v>
      </c>
      <c r="K52" s="7">
        <v>33802.555</v>
      </c>
    </row>
    <row r="53" spans="1:11" x14ac:dyDescent="0.2">
      <c r="A53" s="7">
        <v>52</v>
      </c>
      <c r="B53" s="7" t="s">
        <v>11</v>
      </c>
      <c r="C53" s="7" t="s">
        <v>117</v>
      </c>
      <c r="D53" s="7" t="s">
        <v>118</v>
      </c>
      <c r="E53" s="7">
        <v>40564.471000000005</v>
      </c>
      <c r="F53" s="7">
        <v>31529.098999999995</v>
      </c>
      <c r="G53" s="7">
        <v>38458.204000000005</v>
      </c>
      <c r="H53" s="7">
        <v>38179.65</v>
      </c>
      <c r="I53" s="7">
        <v>49532.14899999999</v>
      </c>
      <c r="J53" s="7">
        <v>44919.986000000004</v>
      </c>
      <c r="K53" s="7">
        <v>34840.947999999997</v>
      </c>
    </row>
    <row r="54" spans="1:11" x14ac:dyDescent="0.2">
      <c r="A54" s="7">
        <v>53</v>
      </c>
      <c r="B54" s="7" t="s">
        <v>26</v>
      </c>
      <c r="C54" s="7" t="s">
        <v>119</v>
      </c>
      <c r="D54" s="7" t="s">
        <v>120</v>
      </c>
      <c r="E54" s="7">
        <v>18232.502999999997</v>
      </c>
      <c r="F54" s="7">
        <v>15508.627</v>
      </c>
      <c r="G54" s="7">
        <v>17478.363999999998</v>
      </c>
      <c r="H54" s="7">
        <v>15962.343999999997</v>
      </c>
      <c r="I54" s="7">
        <v>17616.609</v>
      </c>
      <c r="J54" s="7">
        <v>14489.646999999999</v>
      </c>
      <c r="K54" s="7">
        <v>10886.442999999999</v>
      </c>
    </row>
    <row r="55" spans="1:11" x14ac:dyDescent="0.2">
      <c r="A55" s="7">
        <v>54</v>
      </c>
      <c r="B55" s="7" t="s">
        <v>14</v>
      </c>
      <c r="C55" s="7" t="s">
        <v>121</v>
      </c>
      <c r="D55" s="7" t="s">
        <v>122</v>
      </c>
      <c r="E55" s="7">
        <v>26216.803</v>
      </c>
      <c r="F55" s="7">
        <v>26153.577999999998</v>
      </c>
      <c r="G55" s="7">
        <v>30132.819000000003</v>
      </c>
      <c r="H55" s="7">
        <v>27454.71</v>
      </c>
      <c r="I55" s="7">
        <v>24943.938000000006</v>
      </c>
      <c r="J55" s="7">
        <v>19364.376</v>
      </c>
      <c r="K55" s="7">
        <v>16385.375</v>
      </c>
    </row>
    <row r="56" spans="1:11" x14ac:dyDescent="0.2">
      <c r="A56" s="7">
        <v>55</v>
      </c>
      <c r="B56" s="7" t="s">
        <v>14</v>
      </c>
      <c r="C56" s="7" t="s">
        <v>123</v>
      </c>
      <c r="D56" s="7" t="s">
        <v>124</v>
      </c>
      <c r="E56" s="7">
        <v>26317.416000000005</v>
      </c>
      <c r="F56" s="7">
        <v>19891.514999999999</v>
      </c>
      <c r="G56" s="7">
        <v>23561.787000000004</v>
      </c>
      <c r="H56" s="7">
        <v>24846.379999999997</v>
      </c>
      <c r="I56" s="7">
        <v>32430.702999999998</v>
      </c>
      <c r="J56" s="7">
        <v>30076.218000000001</v>
      </c>
      <c r="K56" s="7">
        <v>27037.353999999999</v>
      </c>
    </row>
    <row r="57" spans="1:11" x14ac:dyDescent="0.2">
      <c r="A57" s="7">
        <v>56</v>
      </c>
      <c r="B57" s="7" t="s">
        <v>11</v>
      </c>
      <c r="C57" s="7" t="s">
        <v>125</v>
      </c>
      <c r="D57" s="7" t="s">
        <v>126</v>
      </c>
      <c r="E57" s="7">
        <v>22519.593999999997</v>
      </c>
      <c r="F57" s="7">
        <v>21197.754999999997</v>
      </c>
      <c r="G57" s="7">
        <v>25320.896000000001</v>
      </c>
      <c r="H57" s="7">
        <v>24680.272000000001</v>
      </c>
      <c r="I57" s="7">
        <v>29944.405999999999</v>
      </c>
      <c r="J57" s="7">
        <v>26044.817999999996</v>
      </c>
      <c r="K57" s="7">
        <v>23945.993000000002</v>
      </c>
    </row>
    <row r="58" spans="1:11" x14ac:dyDescent="0.2">
      <c r="A58" s="7">
        <v>57</v>
      </c>
      <c r="B58" s="7" t="s">
        <v>19</v>
      </c>
      <c r="C58" s="7" t="s">
        <v>127</v>
      </c>
      <c r="D58" s="7" t="s">
        <v>128</v>
      </c>
      <c r="E58" s="7">
        <v>65559.018000000011</v>
      </c>
      <c r="F58" s="7">
        <v>53562.892999999996</v>
      </c>
      <c r="G58" s="7">
        <v>56952.586000000003</v>
      </c>
      <c r="H58" s="7">
        <v>49880.512999999999</v>
      </c>
      <c r="I58" s="7">
        <v>39303.760999999999</v>
      </c>
      <c r="J58" s="7">
        <v>27966.320999999993</v>
      </c>
      <c r="K58" s="7">
        <v>18841.006999999998</v>
      </c>
    </row>
    <row r="59" spans="1:11" x14ac:dyDescent="0.2">
      <c r="A59" s="7">
        <v>58</v>
      </c>
      <c r="B59" s="7" t="s">
        <v>26</v>
      </c>
      <c r="C59" s="7" t="s">
        <v>129</v>
      </c>
      <c r="D59" s="7" t="s">
        <v>130</v>
      </c>
      <c r="E59" s="7">
        <v>15633.232999999998</v>
      </c>
      <c r="F59" s="7">
        <v>12649.061999999998</v>
      </c>
      <c r="G59" s="7">
        <v>13328.839</v>
      </c>
      <c r="H59" s="7">
        <v>11497.572</v>
      </c>
      <c r="I59" s="7">
        <v>12992.200999999999</v>
      </c>
      <c r="J59" s="7">
        <v>10463.209999999999</v>
      </c>
      <c r="K59" s="7">
        <v>8301.1639999999989</v>
      </c>
    </row>
    <row r="60" spans="1:11" x14ac:dyDescent="0.2">
      <c r="A60" s="7">
        <v>59</v>
      </c>
      <c r="B60" s="7" t="s">
        <v>14</v>
      </c>
      <c r="C60" s="7" t="s">
        <v>131</v>
      </c>
      <c r="D60" s="7" t="s">
        <v>132</v>
      </c>
      <c r="E60" s="7">
        <v>30180.499</v>
      </c>
      <c r="F60" s="7">
        <v>23086.969000000001</v>
      </c>
      <c r="G60" s="7">
        <v>25297.693000000007</v>
      </c>
      <c r="H60" s="7">
        <v>24059.954999999994</v>
      </c>
      <c r="I60" s="7">
        <v>29163.277999999998</v>
      </c>
      <c r="J60" s="7">
        <v>26215.089000000004</v>
      </c>
      <c r="K60" s="7">
        <v>20277.920999999998</v>
      </c>
    </row>
    <row r="61" spans="1:11" x14ac:dyDescent="0.2">
      <c r="A61" s="7">
        <v>60</v>
      </c>
      <c r="B61" s="7" t="s">
        <v>11</v>
      </c>
      <c r="C61" s="7" t="s">
        <v>133</v>
      </c>
      <c r="D61" s="7" t="s">
        <v>134</v>
      </c>
      <c r="E61" s="7">
        <v>19702.927</v>
      </c>
      <c r="F61" s="7">
        <v>16580.779000000002</v>
      </c>
      <c r="G61" s="7">
        <v>20031.751</v>
      </c>
      <c r="H61" s="7">
        <v>19854.556</v>
      </c>
      <c r="I61" s="7">
        <v>26898.760999999999</v>
      </c>
      <c r="J61" s="7">
        <v>25160.605999999996</v>
      </c>
      <c r="K61" s="7">
        <v>19594.519999999997</v>
      </c>
    </row>
    <row r="62" spans="1:11" x14ac:dyDescent="0.2">
      <c r="A62" s="7">
        <v>61</v>
      </c>
      <c r="B62" s="7" t="s">
        <v>14</v>
      </c>
      <c r="C62" s="7" t="s">
        <v>135</v>
      </c>
      <c r="D62" s="7" t="s">
        <v>136</v>
      </c>
      <c r="E62" s="7">
        <v>96107.19200000001</v>
      </c>
      <c r="F62" s="7">
        <v>73340.198999999993</v>
      </c>
      <c r="G62" s="7">
        <v>83264.811000000016</v>
      </c>
      <c r="H62" s="7">
        <v>79619.33600000001</v>
      </c>
      <c r="I62" s="7">
        <v>92392.998999999996</v>
      </c>
      <c r="J62" s="7">
        <v>78507.976999999999</v>
      </c>
      <c r="K62" s="7">
        <v>61112.933000000005</v>
      </c>
    </row>
    <row r="63" spans="1:11" x14ac:dyDescent="0.2">
      <c r="A63" s="7">
        <v>62</v>
      </c>
      <c r="B63" s="7" t="s">
        <v>26</v>
      </c>
      <c r="C63" s="7" t="s">
        <v>137</v>
      </c>
      <c r="D63" s="7" t="s">
        <v>138</v>
      </c>
      <c r="E63" s="7">
        <v>29480.910000000007</v>
      </c>
      <c r="F63" s="7">
        <v>22689.073</v>
      </c>
      <c r="G63" s="7">
        <v>25654.091</v>
      </c>
      <c r="H63" s="7">
        <v>25108.132999999998</v>
      </c>
      <c r="I63" s="7">
        <v>32264.713000000003</v>
      </c>
      <c r="J63" s="7">
        <v>28414.039000000001</v>
      </c>
      <c r="K63" s="7">
        <v>24178.228000000003</v>
      </c>
    </row>
    <row r="64" spans="1:11" x14ac:dyDescent="0.2">
      <c r="A64" s="7">
        <v>63</v>
      </c>
      <c r="B64" s="7" t="s">
        <v>11</v>
      </c>
      <c r="C64" s="7" t="s">
        <v>139</v>
      </c>
      <c r="D64" s="7" t="s">
        <v>140</v>
      </c>
      <c r="E64" s="7">
        <v>45439.531999999999</v>
      </c>
      <c r="F64" s="7">
        <v>30765.192999999999</v>
      </c>
      <c r="G64" s="7">
        <v>33447.631000000001</v>
      </c>
      <c r="H64" s="7">
        <v>31104.535999999996</v>
      </c>
      <c r="I64" s="7">
        <v>32303.799000000003</v>
      </c>
      <c r="J64" s="7">
        <v>24760.993000000002</v>
      </c>
      <c r="K64" s="7">
        <v>18724.131999999998</v>
      </c>
    </row>
    <row r="65" spans="1:11" x14ac:dyDescent="0.2">
      <c r="A65" s="7">
        <v>64</v>
      </c>
      <c r="B65" s="7" t="s">
        <v>11</v>
      </c>
      <c r="C65" s="7" t="s">
        <v>141</v>
      </c>
      <c r="D65" s="7" t="s">
        <v>142</v>
      </c>
      <c r="E65" s="7">
        <v>40086.508000000002</v>
      </c>
      <c r="F65" s="7">
        <v>22895.780999999995</v>
      </c>
      <c r="G65" s="7">
        <v>24349.519999999997</v>
      </c>
      <c r="H65" s="7">
        <v>21857.056999999993</v>
      </c>
      <c r="I65" s="7">
        <v>23742.181000000004</v>
      </c>
      <c r="J65" s="7">
        <v>19268.249</v>
      </c>
      <c r="K65" s="7">
        <v>14449.327000000001</v>
      </c>
    </row>
    <row r="66" spans="1:11" x14ac:dyDescent="0.2">
      <c r="A66" s="7">
        <v>65</v>
      </c>
      <c r="B66" s="7" t="s">
        <v>19</v>
      </c>
      <c r="C66" s="7" t="s">
        <v>143</v>
      </c>
      <c r="D66" s="7" t="s">
        <v>144</v>
      </c>
      <c r="E66" s="7">
        <v>61184.952000000005</v>
      </c>
      <c r="F66" s="7">
        <v>52809.310999999994</v>
      </c>
      <c r="G66" s="7">
        <v>50580.856</v>
      </c>
      <c r="H66" s="7">
        <v>40893.126000000004</v>
      </c>
      <c r="I66" s="7">
        <v>29929.332000000002</v>
      </c>
      <c r="J66" s="7">
        <v>19333.603999999999</v>
      </c>
      <c r="K66" s="7">
        <v>11399.352999999999</v>
      </c>
    </row>
    <row r="67" spans="1:11" x14ac:dyDescent="0.2">
      <c r="A67" s="7">
        <v>66</v>
      </c>
      <c r="B67" s="7" t="s">
        <v>14</v>
      </c>
      <c r="C67" s="7" t="s">
        <v>145</v>
      </c>
      <c r="D67" s="7" t="s">
        <v>146</v>
      </c>
      <c r="E67" s="7">
        <v>41622.54800000001</v>
      </c>
      <c r="F67" s="7">
        <v>26083.931999999997</v>
      </c>
      <c r="G67" s="7">
        <v>29006.25</v>
      </c>
      <c r="H67" s="7">
        <v>27448.733</v>
      </c>
      <c r="I67" s="7">
        <v>26210.89</v>
      </c>
      <c r="J67" s="7">
        <v>21061.341999999997</v>
      </c>
      <c r="K67" s="7">
        <v>19549.681</v>
      </c>
    </row>
    <row r="68" spans="1:11" x14ac:dyDescent="0.2">
      <c r="A68" s="7">
        <v>67</v>
      </c>
      <c r="B68" s="7" t="s">
        <v>11</v>
      </c>
      <c r="C68" s="7" t="s">
        <v>147</v>
      </c>
      <c r="D68" s="7" t="s">
        <v>148</v>
      </c>
      <c r="E68" s="7">
        <v>19028.894</v>
      </c>
      <c r="F68" s="7">
        <v>14476.828000000001</v>
      </c>
      <c r="G68" s="7">
        <v>16384.238000000001</v>
      </c>
      <c r="H68" s="7">
        <v>14854.934999999998</v>
      </c>
      <c r="I68" s="7">
        <v>16009.196</v>
      </c>
      <c r="J68" s="7">
        <v>13517.944</v>
      </c>
      <c r="K68" s="7">
        <v>9338.4349999999995</v>
      </c>
    </row>
    <row r="69" spans="1:11" x14ac:dyDescent="0.2">
      <c r="A69" s="7">
        <v>68</v>
      </c>
      <c r="B69" s="7" t="s">
        <v>11</v>
      </c>
      <c r="C69" s="7" t="s">
        <v>149</v>
      </c>
      <c r="D69" s="7" t="s">
        <v>150</v>
      </c>
      <c r="E69" s="7">
        <v>21049.499999999996</v>
      </c>
      <c r="F69" s="7">
        <v>14435.166000000001</v>
      </c>
      <c r="G69" s="7">
        <v>16410.954000000002</v>
      </c>
      <c r="H69" s="7">
        <v>16472.583999999999</v>
      </c>
      <c r="I69" s="7">
        <v>22748.015999999996</v>
      </c>
      <c r="J69" s="7">
        <v>20197.455999999998</v>
      </c>
      <c r="K69" s="7">
        <v>15876.599999999999</v>
      </c>
    </row>
    <row r="70" spans="1:11" x14ac:dyDescent="0.2">
      <c r="A70" s="7">
        <v>69</v>
      </c>
      <c r="B70" s="7" t="s">
        <v>19</v>
      </c>
      <c r="C70" s="7" t="s">
        <v>151</v>
      </c>
      <c r="D70" s="7" t="s">
        <v>152</v>
      </c>
      <c r="E70" s="7">
        <v>47473.801999999996</v>
      </c>
      <c r="F70" s="7">
        <v>32247.689999999995</v>
      </c>
      <c r="G70" s="7">
        <v>26093.542000000001</v>
      </c>
      <c r="H70" s="7">
        <v>22573.761999999999</v>
      </c>
      <c r="I70" s="7">
        <v>17947.654999999999</v>
      </c>
      <c r="J70" s="7">
        <v>11738.910000000002</v>
      </c>
      <c r="K70" s="7">
        <v>7381.2579999999998</v>
      </c>
    </row>
    <row r="71" spans="1:11" x14ac:dyDescent="0.2">
      <c r="A71" s="7">
        <v>70</v>
      </c>
      <c r="B71" s="7" t="s">
        <v>26</v>
      </c>
      <c r="C71" s="7" t="s">
        <v>153</v>
      </c>
      <c r="D71" s="7" t="s">
        <v>154</v>
      </c>
      <c r="E71" s="7">
        <v>16081.143</v>
      </c>
      <c r="F71" s="7">
        <v>13095.347</v>
      </c>
      <c r="G71" s="7">
        <v>14344.834999999999</v>
      </c>
      <c r="H71" s="7">
        <v>13238.684999999998</v>
      </c>
      <c r="I71" s="7">
        <v>16126.546999999997</v>
      </c>
      <c r="J71" s="7">
        <v>13133.887000000001</v>
      </c>
      <c r="K71" s="7">
        <v>9605.3070000000007</v>
      </c>
    </row>
    <row r="72" spans="1:11" x14ac:dyDescent="0.2">
      <c r="A72" s="7">
        <v>71</v>
      </c>
      <c r="B72" s="7" t="s">
        <v>19</v>
      </c>
      <c r="C72" s="7" t="s">
        <v>155</v>
      </c>
      <c r="D72" s="7" t="s">
        <v>156</v>
      </c>
      <c r="E72" s="7">
        <v>60164.836000000003</v>
      </c>
      <c r="F72" s="7">
        <v>56346.962999999996</v>
      </c>
      <c r="G72" s="7">
        <v>50298.737000000008</v>
      </c>
      <c r="H72" s="7">
        <v>39569.189000000006</v>
      </c>
      <c r="I72" s="7">
        <v>28782.803999999996</v>
      </c>
      <c r="J72" s="7">
        <v>18033.080000000002</v>
      </c>
      <c r="K72" s="7">
        <v>10038.08</v>
      </c>
    </row>
    <row r="73" spans="1:11" x14ac:dyDescent="0.2">
      <c r="A73" s="7">
        <v>72</v>
      </c>
      <c r="B73" s="7" t="s">
        <v>11</v>
      </c>
      <c r="C73" s="7" t="s">
        <v>157</v>
      </c>
      <c r="D73" s="7" t="s">
        <v>158</v>
      </c>
      <c r="E73" s="7">
        <v>16733.958999999999</v>
      </c>
      <c r="F73" s="7">
        <v>14612.992000000002</v>
      </c>
      <c r="G73" s="7">
        <v>18340.285</v>
      </c>
      <c r="H73" s="7">
        <v>18984.961000000003</v>
      </c>
      <c r="I73" s="7">
        <v>23446.326000000001</v>
      </c>
      <c r="J73" s="7">
        <v>20952.98</v>
      </c>
      <c r="K73" s="7">
        <v>17633.024999999998</v>
      </c>
    </row>
    <row r="74" spans="1:11" x14ac:dyDescent="0.2">
      <c r="A74" s="7">
        <v>73</v>
      </c>
      <c r="B74" s="7" t="s">
        <v>19</v>
      </c>
      <c r="C74" s="7" t="s">
        <v>159</v>
      </c>
      <c r="D74" s="7" t="s">
        <v>160</v>
      </c>
      <c r="E74" s="7">
        <v>43635.423000000003</v>
      </c>
      <c r="F74" s="7">
        <v>39299.702000000005</v>
      </c>
      <c r="G74" s="7">
        <v>40178.371000000006</v>
      </c>
      <c r="H74" s="7">
        <v>36435.505000000005</v>
      </c>
      <c r="I74" s="7">
        <v>29836.222999999998</v>
      </c>
      <c r="J74" s="7">
        <v>23453.407000000003</v>
      </c>
      <c r="K74" s="7">
        <v>16572.343999999997</v>
      </c>
    </row>
    <row r="75" spans="1:11" x14ac:dyDescent="0.2">
      <c r="A75" s="7">
        <v>74</v>
      </c>
      <c r="B75" s="7" t="s">
        <v>11</v>
      </c>
      <c r="C75" s="7" t="s">
        <v>161</v>
      </c>
      <c r="D75" s="7" t="s">
        <v>162</v>
      </c>
      <c r="E75" s="7">
        <v>46408.054000000004</v>
      </c>
      <c r="F75" s="7">
        <v>35636.135999999999</v>
      </c>
      <c r="G75" s="7">
        <v>38731.083999999995</v>
      </c>
      <c r="H75" s="7">
        <v>32863.489000000001</v>
      </c>
      <c r="I75" s="7">
        <v>35872.196000000004</v>
      </c>
      <c r="J75" s="7">
        <v>31257.714000000004</v>
      </c>
      <c r="K75" s="7">
        <v>22597.571</v>
      </c>
    </row>
    <row r="76" spans="1:11" x14ac:dyDescent="0.2">
      <c r="A76" s="7">
        <v>75</v>
      </c>
      <c r="B76" s="7" t="s">
        <v>14</v>
      </c>
      <c r="C76" s="7" t="s">
        <v>163</v>
      </c>
      <c r="D76" s="7" t="s">
        <v>164</v>
      </c>
      <c r="E76" s="7">
        <v>24455.998</v>
      </c>
      <c r="F76" s="7">
        <v>18702.112000000005</v>
      </c>
      <c r="G76" s="7">
        <v>22822.715</v>
      </c>
      <c r="H76" s="7">
        <v>24167.749</v>
      </c>
      <c r="I76" s="7">
        <v>31420.056</v>
      </c>
      <c r="J76" s="7">
        <v>27643.673000000003</v>
      </c>
      <c r="K76" s="7">
        <v>22213.682000000001</v>
      </c>
    </row>
    <row r="77" spans="1:11" x14ac:dyDescent="0.2">
      <c r="A77" s="7">
        <v>76</v>
      </c>
      <c r="B77" s="7" t="s">
        <v>19</v>
      </c>
      <c r="C77" s="7" t="s">
        <v>165</v>
      </c>
      <c r="D77" s="7" t="s">
        <v>166</v>
      </c>
      <c r="E77" s="7">
        <v>46592.93</v>
      </c>
      <c r="F77" s="7">
        <v>37112.337</v>
      </c>
      <c r="G77" s="7">
        <v>41457.241999999998</v>
      </c>
      <c r="H77" s="7">
        <v>36426.305999999997</v>
      </c>
      <c r="I77" s="7">
        <v>32228.93</v>
      </c>
      <c r="J77" s="7">
        <v>26207.010000000002</v>
      </c>
      <c r="K77" s="7">
        <v>20142.111999999997</v>
      </c>
    </row>
    <row r="78" spans="1:11" x14ac:dyDescent="0.2">
      <c r="A78" s="7">
        <v>77</v>
      </c>
      <c r="B78" s="7" t="s">
        <v>26</v>
      </c>
      <c r="C78" s="7" t="s">
        <v>167</v>
      </c>
      <c r="D78" s="7" t="s">
        <v>168</v>
      </c>
      <c r="E78" s="7">
        <v>25057.065000000002</v>
      </c>
      <c r="F78" s="7">
        <v>21507.168000000001</v>
      </c>
      <c r="G78" s="7">
        <v>24204.54</v>
      </c>
      <c r="H78" s="7">
        <v>23112.561999999998</v>
      </c>
      <c r="I78" s="7">
        <v>28672.611999999997</v>
      </c>
      <c r="J78" s="7">
        <v>25433.114999999998</v>
      </c>
      <c r="K78" s="7">
        <v>20769.552</v>
      </c>
    </row>
    <row r="79" spans="1:11" x14ac:dyDescent="0.2">
      <c r="A79" s="7">
        <v>78</v>
      </c>
      <c r="B79" s="7" t="s">
        <v>26</v>
      </c>
      <c r="C79" s="7" t="s">
        <v>169</v>
      </c>
      <c r="D79" s="7" t="s">
        <v>170</v>
      </c>
      <c r="E79" s="7">
        <v>90797.081000000006</v>
      </c>
      <c r="F79" s="7">
        <v>86732.34199999999</v>
      </c>
      <c r="G79" s="7">
        <v>99559.039000000004</v>
      </c>
      <c r="H79" s="7">
        <v>87171.384999999995</v>
      </c>
      <c r="I79" s="7">
        <v>73512.513999999996</v>
      </c>
      <c r="J79" s="7">
        <v>57415.876000000011</v>
      </c>
      <c r="K79" s="7">
        <v>46952.905999999995</v>
      </c>
    </row>
    <row r="80" spans="1:11" x14ac:dyDescent="0.2">
      <c r="A80" s="7">
        <v>79</v>
      </c>
      <c r="B80" s="7" t="s">
        <v>11</v>
      </c>
      <c r="C80" s="7" t="s">
        <v>171</v>
      </c>
      <c r="D80" s="7" t="s">
        <v>172</v>
      </c>
      <c r="E80" s="7">
        <v>33890.202000000005</v>
      </c>
      <c r="F80" s="7">
        <v>26475.031999999999</v>
      </c>
      <c r="G80" s="7">
        <v>28620.182000000001</v>
      </c>
      <c r="H80" s="7">
        <v>25027.07</v>
      </c>
      <c r="I80" s="7">
        <v>25253.998</v>
      </c>
      <c r="J80" s="7">
        <v>20042.311999999998</v>
      </c>
      <c r="K80" s="7">
        <v>14020.3</v>
      </c>
    </row>
    <row r="81" spans="1:11" x14ac:dyDescent="0.2">
      <c r="A81" s="7">
        <v>80</v>
      </c>
      <c r="B81" s="7" t="s">
        <v>14</v>
      </c>
      <c r="C81" s="7" t="s">
        <v>173</v>
      </c>
      <c r="D81" s="7" t="s">
        <v>174</v>
      </c>
      <c r="E81" s="7">
        <v>22158.021000000001</v>
      </c>
      <c r="F81" s="7">
        <v>18969.831000000002</v>
      </c>
      <c r="G81" s="7">
        <v>25500.477999999999</v>
      </c>
      <c r="H81" s="7">
        <v>25655.797000000006</v>
      </c>
      <c r="I81" s="7">
        <v>28866.434000000001</v>
      </c>
      <c r="J81" s="7">
        <v>23720.71</v>
      </c>
      <c r="K81" s="7">
        <v>18623.409</v>
      </c>
    </row>
    <row r="82" spans="1:11" x14ac:dyDescent="0.2">
      <c r="A82" s="7">
        <v>81</v>
      </c>
      <c r="B82" s="7" t="s">
        <v>19</v>
      </c>
      <c r="C82" s="7" t="s">
        <v>175</v>
      </c>
      <c r="D82" s="7" t="s">
        <v>176</v>
      </c>
      <c r="E82" s="7">
        <v>68691.822</v>
      </c>
      <c r="F82" s="7">
        <v>50541.918999999994</v>
      </c>
      <c r="G82" s="7">
        <v>50791.06</v>
      </c>
      <c r="H82" s="7">
        <v>44108.654999999999</v>
      </c>
      <c r="I82" s="7">
        <v>34011.633000000002</v>
      </c>
      <c r="J82" s="7">
        <v>25352.187000000002</v>
      </c>
      <c r="K82" s="7">
        <v>17194.922999999999</v>
      </c>
    </row>
    <row r="83" spans="1:11" x14ac:dyDescent="0.2">
      <c r="A83" s="7">
        <v>82</v>
      </c>
      <c r="B83" s="7" t="s">
        <v>14</v>
      </c>
      <c r="C83" s="7" t="s">
        <v>177</v>
      </c>
      <c r="D83" s="7" t="s">
        <v>178</v>
      </c>
      <c r="E83" s="7">
        <v>29983.86</v>
      </c>
      <c r="F83" s="7">
        <v>28180.728999999999</v>
      </c>
      <c r="G83" s="7">
        <v>34721.131999999998</v>
      </c>
      <c r="H83" s="7">
        <v>32745.893</v>
      </c>
      <c r="I83" s="7">
        <v>32512.409</v>
      </c>
      <c r="J83" s="7">
        <v>26836.107000000004</v>
      </c>
      <c r="K83" s="7">
        <v>23646.599000000002</v>
      </c>
    </row>
    <row r="84" spans="1:11" x14ac:dyDescent="0.2">
      <c r="A84" s="7">
        <v>83</v>
      </c>
      <c r="B84" s="7" t="s">
        <v>19</v>
      </c>
      <c r="C84" s="7" t="s">
        <v>179</v>
      </c>
      <c r="D84" s="7" t="s">
        <v>180</v>
      </c>
      <c r="E84" s="7">
        <v>58707.338000000003</v>
      </c>
      <c r="F84" s="7">
        <v>49233.3</v>
      </c>
      <c r="G84" s="7">
        <v>46084.732999999993</v>
      </c>
      <c r="H84" s="7">
        <v>40682.025999999998</v>
      </c>
      <c r="I84" s="7">
        <v>30239.433000000001</v>
      </c>
      <c r="J84" s="7">
        <v>20636.676999999996</v>
      </c>
      <c r="K84" s="7">
        <v>12745.655999999999</v>
      </c>
    </row>
    <row r="85" spans="1:11" x14ac:dyDescent="0.2">
      <c r="A85" s="7">
        <v>84</v>
      </c>
      <c r="B85" s="7" t="s">
        <v>11</v>
      </c>
      <c r="C85" s="7" t="s">
        <v>181</v>
      </c>
      <c r="D85" s="7" t="s">
        <v>182</v>
      </c>
      <c r="E85" s="7">
        <v>53575.908999999992</v>
      </c>
      <c r="F85" s="7">
        <v>33418.699999999997</v>
      </c>
      <c r="G85" s="7">
        <v>32830.718000000001</v>
      </c>
      <c r="H85" s="7">
        <v>27324.789000000004</v>
      </c>
      <c r="I85" s="7">
        <v>27800.686000000005</v>
      </c>
      <c r="J85" s="7">
        <v>22404.049000000003</v>
      </c>
      <c r="K85" s="7">
        <v>14343.974999999999</v>
      </c>
    </row>
    <row r="86" spans="1:11" x14ac:dyDescent="0.2">
      <c r="A86" s="7">
        <v>85</v>
      </c>
      <c r="B86" s="7" t="s">
        <v>26</v>
      </c>
      <c r="C86" s="7" t="s">
        <v>183</v>
      </c>
      <c r="D86" s="7" t="s">
        <v>184</v>
      </c>
      <c r="E86" s="7">
        <v>54799.845999999998</v>
      </c>
      <c r="F86" s="7">
        <v>42228.902999999998</v>
      </c>
      <c r="G86" s="7">
        <v>49130.205000000002</v>
      </c>
      <c r="H86" s="7">
        <v>49345.755000000005</v>
      </c>
      <c r="I86" s="7">
        <v>60252.053</v>
      </c>
      <c r="J86" s="7">
        <v>52306.353999999992</v>
      </c>
      <c r="K86" s="7">
        <v>44068.324000000001</v>
      </c>
    </row>
    <row r="87" spans="1:11" x14ac:dyDescent="0.2">
      <c r="A87" s="7">
        <v>86</v>
      </c>
      <c r="B87" s="7" t="s">
        <v>14</v>
      </c>
      <c r="C87" s="7" t="s">
        <v>185</v>
      </c>
      <c r="D87" s="7" t="s">
        <v>186</v>
      </c>
      <c r="E87" s="7">
        <v>17122.202000000001</v>
      </c>
      <c r="F87" s="7">
        <v>13437.084000000003</v>
      </c>
      <c r="G87" s="7">
        <v>16405.898000000001</v>
      </c>
      <c r="H87" s="7">
        <v>17356.13</v>
      </c>
      <c r="I87" s="7">
        <v>23809.417999999998</v>
      </c>
      <c r="J87" s="7">
        <v>21195.371000000003</v>
      </c>
      <c r="K87" s="7">
        <v>17035.819</v>
      </c>
    </row>
    <row r="88" spans="1:11" x14ac:dyDescent="0.2">
      <c r="A88" s="7">
        <v>87</v>
      </c>
      <c r="B88" s="7" t="s">
        <v>19</v>
      </c>
      <c r="C88" s="7" t="s">
        <v>187</v>
      </c>
      <c r="D88" s="7" t="s">
        <v>188</v>
      </c>
      <c r="E88" s="7">
        <v>73211.536999999997</v>
      </c>
      <c r="F88" s="7">
        <v>51320.529000000002</v>
      </c>
      <c r="G88" s="7">
        <v>38334.020999999993</v>
      </c>
      <c r="H88" s="7">
        <v>29677.687000000002</v>
      </c>
      <c r="I88" s="7">
        <v>21746.617999999999</v>
      </c>
      <c r="J88" s="7">
        <v>13617.599</v>
      </c>
      <c r="K88" s="7">
        <v>7434.1150000000007</v>
      </c>
    </row>
    <row r="89" spans="1:11" x14ac:dyDescent="0.2">
      <c r="A89" s="7">
        <v>88</v>
      </c>
      <c r="B89" s="7" t="s">
        <v>14</v>
      </c>
      <c r="C89" s="7" t="s">
        <v>189</v>
      </c>
      <c r="D89" s="7" t="s">
        <v>190</v>
      </c>
      <c r="E89" s="7">
        <v>84878.547000000006</v>
      </c>
      <c r="F89" s="7">
        <v>61380.99</v>
      </c>
      <c r="G89" s="7">
        <v>70216.172999999995</v>
      </c>
      <c r="H89" s="7">
        <v>70906.037000000011</v>
      </c>
      <c r="I89" s="7">
        <v>87862.71</v>
      </c>
      <c r="J89" s="7">
        <v>75258.736999999994</v>
      </c>
      <c r="K89" s="7">
        <v>60745.266000000003</v>
      </c>
    </row>
    <row r="90" spans="1:11" x14ac:dyDescent="0.2">
      <c r="A90" s="7">
        <v>89</v>
      </c>
      <c r="B90" s="7" t="s">
        <v>19</v>
      </c>
      <c r="C90" s="7" t="s">
        <v>191</v>
      </c>
      <c r="D90" s="7" t="s">
        <v>192</v>
      </c>
      <c r="E90" s="7">
        <v>39574.032000000007</v>
      </c>
      <c r="F90" s="7">
        <v>29347.636999999999</v>
      </c>
      <c r="G90" s="7">
        <v>30718.519999999997</v>
      </c>
      <c r="H90" s="7">
        <v>26446.775000000001</v>
      </c>
      <c r="I90" s="7">
        <v>20401.914000000001</v>
      </c>
      <c r="J90" s="7">
        <v>14367.948</v>
      </c>
      <c r="K90" s="7">
        <v>10908.097999999998</v>
      </c>
    </row>
    <row r="91" spans="1:11" x14ac:dyDescent="0.2">
      <c r="A91" s="7">
        <v>90</v>
      </c>
      <c r="B91" s="7" t="s">
        <v>11</v>
      </c>
      <c r="C91" s="7" t="s">
        <v>193</v>
      </c>
      <c r="D91" s="7" t="s">
        <v>194</v>
      </c>
      <c r="E91" s="7">
        <v>23316.804999999997</v>
      </c>
      <c r="F91" s="7">
        <v>17060.826000000001</v>
      </c>
      <c r="G91" s="7">
        <v>18399.34</v>
      </c>
      <c r="H91" s="7">
        <v>15866.590000000002</v>
      </c>
      <c r="I91" s="7">
        <v>17785.669999999998</v>
      </c>
      <c r="J91" s="7">
        <v>15818.004999999999</v>
      </c>
      <c r="K91" s="7">
        <v>9351.5959999999995</v>
      </c>
    </row>
    <row r="92" spans="1:11" x14ac:dyDescent="0.2">
      <c r="A92" s="7">
        <v>91</v>
      </c>
      <c r="B92" s="7" t="s">
        <v>19</v>
      </c>
      <c r="C92" s="7" t="s">
        <v>195</v>
      </c>
      <c r="D92" s="7" t="s">
        <v>196</v>
      </c>
      <c r="E92" s="7">
        <v>89362.008999999991</v>
      </c>
      <c r="F92" s="7">
        <v>71624.743000000002</v>
      </c>
      <c r="G92" s="7">
        <v>52875.423000000003</v>
      </c>
      <c r="H92" s="7">
        <v>39985.540999999997</v>
      </c>
      <c r="I92" s="7">
        <v>28795.931000000004</v>
      </c>
      <c r="J92" s="7">
        <v>18125.670999999998</v>
      </c>
      <c r="K92" s="7">
        <v>9756.4040000000005</v>
      </c>
    </row>
    <row r="93" spans="1:11" x14ac:dyDescent="0.2">
      <c r="A93" s="7">
        <v>92</v>
      </c>
      <c r="B93" s="7" t="s">
        <v>11</v>
      </c>
      <c r="C93" s="7" t="s">
        <v>197</v>
      </c>
      <c r="D93" s="7" t="s">
        <v>198</v>
      </c>
      <c r="E93" s="7">
        <v>34096.119999999995</v>
      </c>
      <c r="F93" s="7">
        <v>17398.305999999997</v>
      </c>
      <c r="G93" s="7">
        <v>19319.400999999998</v>
      </c>
      <c r="H93" s="7">
        <v>17822.656999999999</v>
      </c>
      <c r="I93" s="7">
        <v>21001.557999999997</v>
      </c>
      <c r="J93" s="7">
        <v>18070.291000000001</v>
      </c>
      <c r="K93" s="7">
        <v>13571.581</v>
      </c>
    </row>
    <row r="94" spans="1:11" x14ac:dyDescent="0.2">
      <c r="A94" s="7">
        <v>93</v>
      </c>
      <c r="B94" s="7" t="s">
        <v>11</v>
      </c>
      <c r="C94" s="7" t="s">
        <v>199</v>
      </c>
      <c r="D94" s="7" t="s">
        <v>200</v>
      </c>
      <c r="E94" s="7">
        <v>33216.212</v>
      </c>
      <c r="F94" s="7">
        <v>26937.599999999999</v>
      </c>
      <c r="G94" s="7">
        <v>28547.21</v>
      </c>
      <c r="H94" s="7">
        <v>26439.291000000005</v>
      </c>
      <c r="I94" s="7">
        <v>26225.675999999999</v>
      </c>
      <c r="J94" s="7">
        <v>20599.121000000003</v>
      </c>
      <c r="K94" s="7">
        <v>16590.924999999999</v>
      </c>
    </row>
    <row r="95" spans="1:11" x14ac:dyDescent="0.2">
      <c r="A95" s="7">
        <v>94</v>
      </c>
      <c r="B95" s="7" t="s">
        <v>11</v>
      </c>
      <c r="C95" s="7" t="s">
        <v>201</v>
      </c>
      <c r="D95" s="7" t="s">
        <v>202</v>
      </c>
      <c r="E95" s="7">
        <v>58172.392</v>
      </c>
      <c r="F95" s="7">
        <v>35064.101999999999</v>
      </c>
      <c r="G95" s="7">
        <v>32138.237999999998</v>
      </c>
      <c r="H95" s="7">
        <v>26718.103999999996</v>
      </c>
      <c r="I95" s="7">
        <v>25204.742999999999</v>
      </c>
      <c r="J95" s="7">
        <v>20514.205999999998</v>
      </c>
      <c r="K95" s="7">
        <v>12801.269000000002</v>
      </c>
    </row>
    <row r="96" spans="1:11" x14ac:dyDescent="0.2">
      <c r="A96" s="7">
        <v>95</v>
      </c>
      <c r="B96" s="7" t="s">
        <v>11</v>
      </c>
      <c r="C96" s="7" t="s">
        <v>203</v>
      </c>
      <c r="D96" s="7" t="s">
        <v>204</v>
      </c>
      <c r="E96" s="7">
        <v>97602.596000000005</v>
      </c>
      <c r="F96" s="7">
        <v>43675.61</v>
      </c>
      <c r="G96" s="7">
        <v>40634.507000000005</v>
      </c>
      <c r="H96" s="7">
        <v>34780.697000000007</v>
      </c>
      <c r="I96" s="7">
        <v>32742.625</v>
      </c>
      <c r="J96" s="7">
        <v>24712.412</v>
      </c>
      <c r="K96" s="7">
        <v>17822.361999999997</v>
      </c>
    </row>
    <row r="97" spans="1:11" x14ac:dyDescent="0.2">
      <c r="A97" s="7">
        <v>96</v>
      </c>
      <c r="B97" s="7" t="s">
        <v>26</v>
      </c>
      <c r="C97" s="7" t="s">
        <v>205</v>
      </c>
      <c r="D97" s="7" t="s">
        <v>206</v>
      </c>
      <c r="E97" s="7">
        <v>93847.133000000002</v>
      </c>
      <c r="F97" s="7">
        <v>51478.687999999995</v>
      </c>
      <c r="G97" s="7">
        <v>45908.538</v>
      </c>
      <c r="H97" s="7">
        <v>38138.078000000001</v>
      </c>
      <c r="I97" s="7">
        <v>32917.161000000007</v>
      </c>
      <c r="J97" s="7">
        <v>25608.144999999997</v>
      </c>
      <c r="K97" s="7">
        <v>17301.498</v>
      </c>
    </row>
    <row r="98" spans="1:11" x14ac:dyDescent="0.2">
      <c r="A98" s="7">
        <v>97</v>
      </c>
      <c r="B98" s="7" t="s">
        <v>19</v>
      </c>
      <c r="C98" s="7" t="s">
        <v>207</v>
      </c>
      <c r="D98" s="7" t="s">
        <v>208</v>
      </c>
      <c r="E98" s="7">
        <v>64802.81</v>
      </c>
      <c r="F98" s="7">
        <v>60296.29800000001</v>
      </c>
      <c r="G98" s="7">
        <v>57902.671000000002</v>
      </c>
      <c r="H98" s="7">
        <v>45003.684999999998</v>
      </c>
      <c r="I98" s="7">
        <v>30949.840999999997</v>
      </c>
      <c r="J98" s="7">
        <v>19422.471000000001</v>
      </c>
      <c r="K98" s="7">
        <v>10262.966</v>
      </c>
    </row>
    <row r="99" spans="1:11" x14ac:dyDescent="0.2">
      <c r="A99" s="7">
        <v>98</v>
      </c>
      <c r="B99" s="7" t="s">
        <v>26</v>
      </c>
      <c r="C99" s="7" t="s">
        <v>209</v>
      </c>
      <c r="D99" s="7" t="s">
        <v>210</v>
      </c>
      <c r="E99" s="7">
        <v>30574.877</v>
      </c>
      <c r="F99" s="7">
        <v>24140.907999999999</v>
      </c>
      <c r="G99" s="7">
        <v>28785.71</v>
      </c>
      <c r="H99" s="7">
        <v>29126.482000000004</v>
      </c>
      <c r="I99" s="7">
        <v>38193.381999999998</v>
      </c>
      <c r="J99" s="7">
        <v>33323.463000000003</v>
      </c>
      <c r="K99" s="7">
        <v>25359.951000000001</v>
      </c>
    </row>
    <row r="100" spans="1:11" x14ac:dyDescent="0.2">
      <c r="A100" s="7">
        <v>99</v>
      </c>
      <c r="B100" s="7" t="s">
        <v>26</v>
      </c>
      <c r="C100" s="7" t="s">
        <v>211</v>
      </c>
      <c r="D100" s="7" t="s">
        <v>212</v>
      </c>
      <c r="E100" s="7">
        <v>44474.946000000004</v>
      </c>
      <c r="F100" s="7">
        <v>27870.206999999999</v>
      </c>
      <c r="G100" s="7">
        <v>30072.489000000001</v>
      </c>
      <c r="H100" s="7">
        <v>27037.148999999998</v>
      </c>
      <c r="I100" s="7">
        <v>31915.911</v>
      </c>
      <c r="J100" s="7">
        <v>27682.954000000002</v>
      </c>
      <c r="K100" s="7">
        <v>21269.292999999998</v>
      </c>
    </row>
    <row r="101" spans="1:11" x14ac:dyDescent="0.2">
      <c r="A101" s="7">
        <v>100</v>
      </c>
      <c r="B101" s="7" t="s">
        <v>11</v>
      </c>
      <c r="C101" s="7" t="s">
        <v>213</v>
      </c>
      <c r="D101" s="7" t="s">
        <v>214</v>
      </c>
      <c r="E101" s="7">
        <v>113990.95199999999</v>
      </c>
      <c r="F101" s="7">
        <v>69144.777000000002</v>
      </c>
      <c r="G101" s="7">
        <v>67417.846000000005</v>
      </c>
      <c r="H101" s="7">
        <v>52369.263999999996</v>
      </c>
      <c r="I101" s="7">
        <v>48828.395000000004</v>
      </c>
      <c r="J101" s="7">
        <v>41298.904000000002</v>
      </c>
      <c r="K101" s="7">
        <v>25450.219999999994</v>
      </c>
    </row>
    <row r="102" spans="1:11" x14ac:dyDescent="0.2">
      <c r="A102" s="7">
        <v>101</v>
      </c>
      <c r="B102" s="7" t="s">
        <v>26</v>
      </c>
      <c r="C102" s="7" t="s">
        <v>215</v>
      </c>
      <c r="D102" s="7" t="s">
        <v>216</v>
      </c>
      <c r="E102" s="7">
        <v>51120.248</v>
      </c>
      <c r="F102" s="7">
        <v>36452.284</v>
      </c>
      <c r="G102" s="7">
        <v>33210.947</v>
      </c>
      <c r="H102" s="7">
        <v>27233.173999999999</v>
      </c>
      <c r="I102" s="7">
        <v>21382.911999999997</v>
      </c>
      <c r="J102" s="7">
        <v>15694.968000000001</v>
      </c>
      <c r="K102" s="7">
        <v>11200.085000000001</v>
      </c>
    </row>
    <row r="103" spans="1:11" x14ac:dyDescent="0.2">
      <c r="A103" s="7">
        <v>102</v>
      </c>
      <c r="B103" s="7" t="s">
        <v>26</v>
      </c>
      <c r="C103" s="7" t="s">
        <v>217</v>
      </c>
      <c r="D103" s="7" t="s">
        <v>218</v>
      </c>
      <c r="E103" s="7">
        <v>30486.544999999998</v>
      </c>
      <c r="F103" s="7">
        <v>24368.49</v>
      </c>
      <c r="G103" s="7">
        <v>26531.309000000001</v>
      </c>
      <c r="H103" s="7">
        <v>23809.760000000006</v>
      </c>
      <c r="I103" s="7">
        <v>27313.604999999996</v>
      </c>
      <c r="J103" s="7">
        <v>22447.006999999998</v>
      </c>
      <c r="K103" s="7">
        <v>16245.68</v>
      </c>
    </row>
    <row r="104" spans="1:11" x14ac:dyDescent="0.2">
      <c r="A104" s="7">
        <v>103</v>
      </c>
      <c r="B104" s="7" t="s">
        <v>14</v>
      </c>
      <c r="C104" s="7" t="s">
        <v>219</v>
      </c>
      <c r="D104" s="7" t="s">
        <v>220</v>
      </c>
      <c r="E104" s="7">
        <v>55904.121000000006</v>
      </c>
      <c r="F104" s="7">
        <v>40202.990999999995</v>
      </c>
      <c r="G104" s="7">
        <v>42638.89</v>
      </c>
      <c r="H104" s="7">
        <v>36929.866000000002</v>
      </c>
      <c r="I104" s="7">
        <v>35678.845000000001</v>
      </c>
      <c r="J104" s="7">
        <v>27455.305000000004</v>
      </c>
      <c r="K104" s="7">
        <v>18639.102999999999</v>
      </c>
    </row>
    <row r="105" spans="1:11" x14ac:dyDescent="0.2">
      <c r="A105" s="7">
        <v>104</v>
      </c>
      <c r="B105" s="7" t="s">
        <v>19</v>
      </c>
      <c r="C105" s="7" t="s">
        <v>221</v>
      </c>
      <c r="D105" s="7" t="s">
        <v>222</v>
      </c>
      <c r="E105" s="7">
        <v>38565.118000000002</v>
      </c>
      <c r="F105" s="7">
        <v>38060.870000000003</v>
      </c>
      <c r="G105" s="7">
        <v>35814.209000000003</v>
      </c>
      <c r="H105" s="7">
        <v>30416.944000000003</v>
      </c>
      <c r="I105" s="7">
        <v>22822.837</v>
      </c>
      <c r="J105" s="7">
        <v>15417.647000000001</v>
      </c>
      <c r="K105" s="7">
        <v>10136.619000000001</v>
      </c>
    </row>
    <row r="106" spans="1:11" x14ac:dyDescent="0.2">
      <c r="A106" s="7">
        <v>105</v>
      </c>
      <c r="B106" s="7" t="s">
        <v>26</v>
      </c>
      <c r="C106" s="7" t="s">
        <v>223</v>
      </c>
      <c r="D106" s="7" t="s">
        <v>224</v>
      </c>
      <c r="E106" s="7">
        <v>57552.182999999997</v>
      </c>
      <c r="F106" s="7">
        <v>47808.736000000004</v>
      </c>
      <c r="G106" s="7">
        <v>54681.587</v>
      </c>
      <c r="H106" s="7">
        <v>51022.583999999995</v>
      </c>
      <c r="I106" s="7">
        <v>55781.481</v>
      </c>
      <c r="J106" s="7">
        <v>46163.923999999999</v>
      </c>
      <c r="K106" s="7">
        <v>38816.296000000002</v>
      </c>
    </row>
    <row r="107" spans="1:11" x14ac:dyDescent="0.2">
      <c r="A107" s="7">
        <v>106</v>
      </c>
      <c r="B107" s="7" t="s">
        <v>26</v>
      </c>
      <c r="C107" s="7" t="s">
        <v>225</v>
      </c>
      <c r="D107" s="7" t="s">
        <v>226</v>
      </c>
      <c r="E107" s="7">
        <v>45401.174999999996</v>
      </c>
      <c r="F107" s="7">
        <v>40749.717000000004</v>
      </c>
      <c r="G107" s="7">
        <v>44874.750999999997</v>
      </c>
      <c r="H107" s="7">
        <v>40438.023999999998</v>
      </c>
      <c r="I107" s="7">
        <v>34521.906000000003</v>
      </c>
      <c r="J107" s="7">
        <v>26176.989999999994</v>
      </c>
      <c r="K107" s="7">
        <v>19041.787</v>
      </c>
    </row>
    <row r="108" spans="1:11" x14ac:dyDescent="0.2">
      <c r="A108" s="7">
        <v>107</v>
      </c>
      <c r="B108" s="7" t="s">
        <v>26</v>
      </c>
      <c r="C108" s="7" t="s">
        <v>227</v>
      </c>
      <c r="D108" s="7" t="s">
        <v>228</v>
      </c>
      <c r="E108" s="7">
        <v>102441.83400000002</v>
      </c>
      <c r="F108" s="7">
        <v>81444.030999999988</v>
      </c>
      <c r="G108" s="7">
        <v>91778.62</v>
      </c>
      <c r="H108" s="7">
        <v>86511.474000000017</v>
      </c>
      <c r="I108" s="7">
        <v>90946.96100000001</v>
      </c>
      <c r="J108" s="7">
        <v>71349.592000000019</v>
      </c>
      <c r="K108" s="7">
        <v>55482.993999999999</v>
      </c>
    </row>
    <row r="109" spans="1:11" x14ac:dyDescent="0.2">
      <c r="A109" s="7">
        <v>108</v>
      </c>
      <c r="B109" s="7" t="s">
        <v>26</v>
      </c>
      <c r="C109" s="7" t="s">
        <v>229</v>
      </c>
      <c r="D109" s="7" t="s">
        <v>230</v>
      </c>
      <c r="E109" s="7">
        <v>16995.119000000002</v>
      </c>
      <c r="F109" s="7">
        <v>13604.982</v>
      </c>
      <c r="G109" s="7">
        <v>15783.827999999998</v>
      </c>
      <c r="H109" s="7">
        <v>14736.514999999999</v>
      </c>
      <c r="I109" s="7">
        <v>18262.472999999998</v>
      </c>
      <c r="J109" s="7">
        <v>15506.347000000002</v>
      </c>
      <c r="K109" s="7">
        <v>11530.314999999999</v>
      </c>
    </row>
    <row r="110" spans="1:11" x14ac:dyDescent="0.2">
      <c r="A110" s="7">
        <v>109</v>
      </c>
      <c r="B110" s="7" t="s">
        <v>14</v>
      </c>
      <c r="C110" s="7" t="s">
        <v>231</v>
      </c>
      <c r="D110" s="7" t="s">
        <v>232</v>
      </c>
      <c r="E110" s="7">
        <v>14132.699000000001</v>
      </c>
      <c r="F110" s="7">
        <v>11877.506000000001</v>
      </c>
      <c r="G110" s="7">
        <v>13714.386999999997</v>
      </c>
      <c r="H110" s="7">
        <v>13658.494000000001</v>
      </c>
      <c r="I110" s="7">
        <v>14422.336000000001</v>
      </c>
      <c r="J110" s="7">
        <v>11664.902</v>
      </c>
      <c r="K110" s="7">
        <v>9517.4619999999995</v>
      </c>
    </row>
    <row r="111" spans="1:11" x14ac:dyDescent="0.2">
      <c r="A111" s="7">
        <v>110</v>
      </c>
      <c r="B111" s="7" t="s">
        <v>11</v>
      </c>
      <c r="C111" s="7" t="s">
        <v>233</v>
      </c>
      <c r="D111" s="7" t="s">
        <v>234</v>
      </c>
      <c r="E111" s="7">
        <v>118163.807</v>
      </c>
      <c r="F111" s="7">
        <v>65370.246999999996</v>
      </c>
      <c r="G111" s="7">
        <v>63042.261000000006</v>
      </c>
      <c r="H111" s="7">
        <v>52893.198000000004</v>
      </c>
      <c r="I111" s="7">
        <v>52924.044000000002</v>
      </c>
      <c r="J111" s="7">
        <v>45844.599000000002</v>
      </c>
      <c r="K111" s="7">
        <v>32359.501000000004</v>
      </c>
    </row>
    <row r="112" spans="1:11" x14ac:dyDescent="0.2">
      <c r="A112" s="7">
        <v>111</v>
      </c>
      <c r="B112" s="7" t="s">
        <v>19</v>
      </c>
      <c r="C112" s="7" t="s">
        <v>235</v>
      </c>
      <c r="D112" s="7" t="s">
        <v>236</v>
      </c>
      <c r="E112" s="7">
        <v>94970.150000000009</v>
      </c>
      <c r="F112" s="7">
        <v>67695.274000000005</v>
      </c>
      <c r="G112" s="7">
        <v>55217.273999999998</v>
      </c>
      <c r="H112" s="7">
        <v>44304.120999999999</v>
      </c>
      <c r="I112" s="7">
        <v>31101.026999999995</v>
      </c>
      <c r="J112" s="7">
        <v>19250.760000000002</v>
      </c>
      <c r="K112" s="7">
        <v>9532.7790000000005</v>
      </c>
    </row>
    <row r="113" spans="1:11" x14ac:dyDescent="0.2">
      <c r="A113" s="7">
        <v>112</v>
      </c>
      <c r="B113" s="7" t="s">
        <v>14</v>
      </c>
      <c r="C113" s="7" t="s">
        <v>237</v>
      </c>
      <c r="D113" s="7" t="s">
        <v>238</v>
      </c>
      <c r="E113" s="7">
        <v>13378.54</v>
      </c>
      <c r="F113" s="7">
        <v>11633.424000000001</v>
      </c>
      <c r="G113" s="7">
        <v>14372.602999999999</v>
      </c>
      <c r="H113" s="7">
        <v>14209.549000000001</v>
      </c>
      <c r="I113" s="7">
        <v>14242.155999999997</v>
      </c>
      <c r="J113" s="7">
        <v>11388.455</v>
      </c>
      <c r="K113" s="7">
        <v>7937.518</v>
      </c>
    </row>
    <row r="114" spans="1:11" x14ac:dyDescent="0.2">
      <c r="A114" s="7">
        <v>113</v>
      </c>
      <c r="B114" s="7" t="s">
        <v>26</v>
      </c>
      <c r="C114" s="7" t="s">
        <v>239</v>
      </c>
      <c r="D114" s="7" t="s">
        <v>240</v>
      </c>
      <c r="E114" s="7">
        <v>35725.957999999999</v>
      </c>
      <c r="F114" s="7">
        <v>29714.138999999996</v>
      </c>
      <c r="G114" s="7">
        <v>34877.712999999996</v>
      </c>
      <c r="H114" s="7">
        <v>32583.216999999997</v>
      </c>
      <c r="I114" s="7">
        <v>41310.900999999998</v>
      </c>
      <c r="J114" s="7">
        <v>35235.547000000006</v>
      </c>
      <c r="K114" s="7">
        <v>27337.999000000003</v>
      </c>
    </row>
    <row r="115" spans="1:11" x14ac:dyDescent="0.2">
      <c r="A115" s="7">
        <v>114</v>
      </c>
      <c r="B115" s="7" t="s">
        <v>11</v>
      </c>
      <c r="C115" s="7" t="s">
        <v>241</v>
      </c>
      <c r="D115" s="7" t="s">
        <v>242</v>
      </c>
      <c r="E115" s="7">
        <v>49192.035999999993</v>
      </c>
      <c r="F115" s="7">
        <v>29901.563000000002</v>
      </c>
      <c r="G115" s="7">
        <v>30749.528999999999</v>
      </c>
      <c r="H115" s="7">
        <v>26911.829999999998</v>
      </c>
      <c r="I115" s="7">
        <v>32050.53</v>
      </c>
      <c r="J115" s="7">
        <v>27551.030999999999</v>
      </c>
      <c r="K115" s="7">
        <v>19427.063999999998</v>
      </c>
    </row>
    <row r="116" spans="1:11" x14ac:dyDescent="0.2">
      <c r="A116" s="7">
        <v>115</v>
      </c>
      <c r="B116" s="7" t="s">
        <v>26</v>
      </c>
      <c r="C116" s="7" t="s">
        <v>243</v>
      </c>
      <c r="D116" s="7" t="s">
        <v>244</v>
      </c>
      <c r="E116" s="7">
        <v>58390.103999999999</v>
      </c>
      <c r="F116" s="7">
        <v>38628.442000000003</v>
      </c>
      <c r="G116" s="7">
        <v>42240.660999999993</v>
      </c>
      <c r="H116" s="7">
        <v>40775.534999999996</v>
      </c>
      <c r="I116" s="7">
        <v>49158.876000000004</v>
      </c>
      <c r="J116" s="7">
        <v>42216.697</v>
      </c>
      <c r="K116" s="7">
        <v>33257.963000000003</v>
      </c>
    </row>
    <row r="117" spans="1:11" x14ac:dyDescent="0.2">
      <c r="A117" s="7">
        <v>116</v>
      </c>
      <c r="B117" s="7" t="s">
        <v>14</v>
      </c>
      <c r="C117" s="7" t="s">
        <v>245</v>
      </c>
      <c r="D117" s="7" t="s">
        <v>246</v>
      </c>
      <c r="E117" s="7">
        <v>31335.466</v>
      </c>
      <c r="F117" s="7">
        <v>25863.814000000002</v>
      </c>
      <c r="G117" s="7">
        <v>28647.311999999998</v>
      </c>
      <c r="H117" s="7">
        <v>26312.102999999996</v>
      </c>
      <c r="I117" s="7">
        <v>26797.393</v>
      </c>
      <c r="J117" s="7">
        <v>21608.994999999995</v>
      </c>
      <c r="K117" s="7">
        <v>17414.662000000004</v>
      </c>
    </row>
    <row r="118" spans="1:11" x14ac:dyDescent="0.2">
      <c r="A118" s="7">
        <v>117</v>
      </c>
      <c r="B118" s="7" t="s">
        <v>11</v>
      </c>
      <c r="C118" s="7" t="s">
        <v>247</v>
      </c>
      <c r="D118" s="7" t="s">
        <v>248</v>
      </c>
      <c r="E118" s="7">
        <v>24090.840999999997</v>
      </c>
      <c r="F118" s="7">
        <v>18124.588</v>
      </c>
      <c r="G118" s="7">
        <v>20406.338000000003</v>
      </c>
      <c r="H118" s="7">
        <v>17263.495999999999</v>
      </c>
      <c r="I118" s="7">
        <v>19915.464</v>
      </c>
      <c r="J118" s="7">
        <v>17190.834000000003</v>
      </c>
      <c r="K118" s="7">
        <v>13268.642</v>
      </c>
    </row>
    <row r="119" spans="1:11" x14ac:dyDescent="0.2">
      <c r="A119" s="7">
        <v>118</v>
      </c>
      <c r="B119" s="7" t="s">
        <v>14</v>
      </c>
      <c r="C119" s="7" t="s">
        <v>249</v>
      </c>
      <c r="D119" s="7" t="s">
        <v>250</v>
      </c>
      <c r="E119" s="7">
        <v>32611.555</v>
      </c>
      <c r="F119" s="7">
        <v>28572.337</v>
      </c>
      <c r="G119" s="7">
        <v>31967.252000000004</v>
      </c>
      <c r="H119" s="7">
        <v>30137.223999999998</v>
      </c>
      <c r="I119" s="7">
        <v>30717.664000000001</v>
      </c>
      <c r="J119" s="7">
        <v>24735.045000000002</v>
      </c>
      <c r="K119" s="7">
        <v>19704.783000000003</v>
      </c>
    </row>
    <row r="120" spans="1:11" x14ac:dyDescent="0.2">
      <c r="A120" s="7">
        <v>119</v>
      </c>
      <c r="B120" s="7" t="s">
        <v>11</v>
      </c>
      <c r="C120" s="7" t="s">
        <v>251</v>
      </c>
      <c r="D120" s="7" t="s">
        <v>252</v>
      </c>
      <c r="E120" s="7">
        <v>34296.934999999998</v>
      </c>
      <c r="F120" s="7">
        <v>25990.767999999996</v>
      </c>
      <c r="G120" s="7">
        <v>25415.330999999998</v>
      </c>
      <c r="H120" s="7">
        <v>22333.054</v>
      </c>
      <c r="I120" s="7">
        <v>22903.121999999999</v>
      </c>
      <c r="J120" s="7">
        <v>18267.912999999997</v>
      </c>
      <c r="K120" s="7">
        <v>13094.754000000001</v>
      </c>
    </row>
    <row r="121" spans="1:11" x14ac:dyDescent="0.2">
      <c r="A121" s="7">
        <v>120</v>
      </c>
      <c r="B121" s="7" t="s">
        <v>11</v>
      </c>
      <c r="C121" s="7" t="s">
        <v>253</v>
      </c>
      <c r="D121" s="7" t="s">
        <v>254</v>
      </c>
      <c r="E121" s="7">
        <v>23940.572999999997</v>
      </c>
      <c r="F121" s="7">
        <v>19524.757999999998</v>
      </c>
      <c r="G121" s="7">
        <v>22163.896000000001</v>
      </c>
      <c r="H121" s="7">
        <v>19986.178</v>
      </c>
      <c r="I121" s="7">
        <v>23447.355000000003</v>
      </c>
      <c r="J121" s="7">
        <v>20359.849000000002</v>
      </c>
      <c r="K121" s="7">
        <v>15388.493999999999</v>
      </c>
    </row>
    <row r="122" spans="1:11" x14ac:dyDescent="0.2">
      <c r="A122" s="7">
        <v>121</v>
      </c>
      <c r="B122" s="7" t="s">
        <v>11</v>
      </c>
      <c r="C122" s="7" t="s">
        <v>255</v>
      </c>
      <c r="D122" s="7" t="s">
        <v>256</v>
      </c>
      <c r="E122" s="7">
        <v>53586.373999999996</v>
      </c>
      <c r="F122" s="7">
        <v>30147.582999999995</v>
      </c>
      <c r="G122" s="7">
        <v>25010.385000000002</v>
      </c>
      <c r="H122" s="7">
        <v>19363.379000000001</v>
      </c>
      <c r="I122" s="7">
        <v>15719.876</v>
      </c>
      <c r="J122" s="7">
        <v>10662.716</v>
      </c>
      <c r="K122" s="7">
        <v>5498.4590000000007</v>
      </c>
    </row>
    <row r="123" spans="1:11" x14ac:dyDescent="0.2">
      <c r="A123" s="7">
        <v>122</v>
      </c>
      <c r="B123" s="7" t="s">
        <v>26</v>
      </c>
      <c r="C123" s="7" t="s">
        <v>257</v>
      </c>
      <c r="D123" s="7" t="s">
        <v>258</v>
      </c>
      <c r="E123" s="7">
        <v>18826.357</v>
      </c>
      <c r="F123" s="7">
        <v>16149.018</v>
      </c>
      <c r="G123" s="7">
        <v>21155.575000000001</v>
      </c>
      <c r="H123" s="7">
        <v>22249.249</v>
      </c>
      <c r="I123" s="7">
        <v>30150.925999999999</v>
      </c>
      <c r="J123" s="7">
        <v>26394.908999999996</v>
      </c>
      <c r="K123" s="7">
        <v>22625.945999999996</v>
      </c>
    </row>
    <row r="124" spans="1:11" x14ac:dyDescent="0.2">
      <c r="A124" s="7">
        <v>123</v>
      </c>
      <c r="B124" s="7" t="s">
        <v>14</v>
      </c>
      <c r="C124" s="7" t="s">
        <v>259</v>
      </c>
      <c r="D124" s="7" t="s">
        <v>260</v>
      </c>
      <c r="E124" s="7">
        <v>28453.264000000003</v>
      </c>
      <c r="F124" s="7">
        <v>25222.908000000003</v>
      </c>
      <c r="G124" s="7">
        <v>30381.903000000002</v>
      </c>
      <c r="H124" s="7">
        <v>28413.019</v>
      </c>
      <c r="I124" s="7">
        <v>32262.543999999998</v>
      </c>
      <c r="J124" s="7">
        <v>28129.434999999998</v>
      </c>
      <c r="K124" s="7">
        <v>25388.649999999998</v>
      </c>
    </row>
    <row r="125" spans="1:11" x14ac:dyDescent="0.2">
      <c r="A125" s="7">
        <v>124</v>
      </c>
      <c r="B125" s="7" t="s">
        <v>26</v>
      </c>
      <c r="C125" s="7" t="s">
        <v>261</v>
      </c>
      <c r="D125" s="7" t="s">
        <v>262</v>
      </c>
      <c r="E125" s="7">
        <v>35145.081000000006</v>
      </c>
      <c r="F125" s="7">
        <v>24605.446</v>
      </c>
      <c r="G125" s="7">
        <v>27600.115999999998</v>
      </c>
      <c r="H125" s="7">
        <v>25161.649999999998</v>
      </c>
      <c r="I125" s="7">
        <v>29777.289999999997</v>
      </c>
      <c r="J125" s="7">
        <v>25099.013999999996</v>
      </c>
      <c r="K125" s="7">
        <v>20003.221999999998</v>
      </c>
    </row>
    <row r="126" spans="1:11" x14ac:dyDescent="0.2">
      <c r="A126" s="7">
        <v>125</v>
      </c>
      <c r="B126" s="7" t="s">
        <v>11</v>
      </c>
      <c r="C126" s="7" t="s">
        <v>263</v>
      </c>
      <c r="D126" s="7" t="s">
        <v>264</v>
      </c>
      <c r="E126" s="7">
        <v>29694.345999999998</v>
      </c>
      <c r="F126" s="7">
        <v>26284.656999999999</v>
      </c>
      <c r="G126" s="7">
        <v>29010.208999999999</v>
      </c>
      <c r="H126" s="7">
        <v>26362.655000000002</v>
      </c>
      <c r="I126" s="7">
        <v>27568.673000000003</v>
      </c>
      <c r="J126" s="7">
        <v>23925.524000000001</v>
      </c>
      <c r="K126" s="7">
        <v>16716.257000000001</v>
      </c>
    </row>
    <row r="127" spans="1:11" x14ac:dyDescent="0.2">
      <c r="A127" s="7">
        <v>126</v>
      </c>
      <c r="B127" s="7" t="s">
        <v>14</v>
      </c>
      <c r="C127" s="7" t="s">
        <v>265</v>
      </c>
      <c r="D127" s="7" t="s">
        <v>266</v>
      </c>
      <c r="E127" s="7">
        <v>51856.513000000006</v>
      </c>
      <c r="F127" s="7">
        <v>47140.127000000008</v>
      </c>
      <c r="G127" s="7">
        <v>52906.299000000006</v>
      </c>
      <c r="H127" s="7">
        <v>49824.910000000011</v>
      </c>
      <c r="I127" s="7">
        <v>44331.9</v>
      </c>
      <c r="J127" s="7">
        <v>35217.969999999994</v>
      </c>
      <c r="K127" s="7">
        <v>28425.182000000001</v>
      </c>
    </row>
    <row r="128" spans="1:11" x14ac:dyDescent="0.2">
      <c r="A128" s="7">
        <v>127</v>
      </c>
      <c r="B128" s="7" t="s">
        <v>14</v>
      </c>
      <c r="C128" s="7" t="s">
        <v>267</v>
      </c>
      <c r="D128" s="7" t="s">
        <v>268</v>
      </c>
      <c r="E128" s="7">
        <v>159085.00600000002</v>
      </c>
      <c r="F128" s="7">
        <v>100634.609</v>
      </c>
      <c r="G128" s="7">
        <v>110410.75200000001</v>
      </c>
      <c r="H128" s="7">
        <v>105190.079</v>
      </c>
      <c r="I128" s="7">
        <v>124987.08799999999</v>
      </c>
      <c r="J128" s="7">
        <v>109849.249</v>
      </c>
      <c r="K128" s="7">
        <v>91415.617999999988</v>
      </c>
    </row>
    <row r="129" spans="1:11" x14ac:dyDescent="0.2">
      <c r="A129" s="7">
        <v>128</v>
      </c>
      <c r="B129" s="7" t="s">
        <v>11</v>
      </c>
      <c r="C129" s="7" t="s">
        <v>269</v>
      </c>
      <c r="D129" s="7" t="s">
        <v>270</v>
      </c>
      <c r="E129" s="7">
        <v>37856.635999999999</v>
      </c>
      <c r="F129" s="7">
        <v>31431.9</v>
      </c>
      <c r="G129" s="7">
        <v>37334.600000000006</v>
      </c>
      <c r="H129" s="7">
        <v>37000.005000000005</v>
      </c>
      <c r="I129" s="7">
        <v>46110.638999999996</v>
      </c>
      <c r="J129" s="7">
        <v>43650.289000000004</v>
      </c>
      <c r="K129" s="7">
        <v>33454.978999999999</v>
      </c>
    </row>
    <row r="130" spans="1:11" x14ac:dyDescent="0.2">
      <c r="A130" s="7">
        <v>129</v>
      </c>
      <c r="B130" s="7" t="s">
        <v>26</v>
      </c>
      <c r="C130" s="7" t="s">
        <v>271</v>
      </c>
      <c r="D130" s="7" t="s">
        <v>272</v>
      </c>
      <c r="E130" s="7">
        <v>48675.37</v>
      </c>
      <c r="F130" s="7">
        <v>28082.174999999999</v>
      </c>
      <c r="G130" s="7">
        <v>26293.481999999996</v>
      </c>
      <c r="H130" s="7">
        <v>22519.296000000002</v>
      </c>
      <c r="I130" s="7">
        <v>22718.076000000001</v>
      </c>
      <c r="J130" s="7">
        <v>18941.441000000003</v>
      </c>
      <c r="K130" s="7">
        <v>16354.100999999999</v>
      </c>
    </row>
    <row r="131" spans="1:11" x14ac:dyDescent="0.2">
      <c r="A131" s="7">
        <v>130</v>
      </c>
      <c r="B131" s="7" t="s">
        <v>26</v>
      </c>
      <c r="C131" s="7" t="s">
        <v>273</v>
      </c>
      <c r="D131" s="7" t="s">
        <v>274</v>
      </c>
      <c r="E131" s="7">
        <v>103430.06200000001</v>
      </c>
      <c r="F131" s="7">
        <v>42287.579999999994</v>
      </c>
      <c r="G131" s="7">
        <v>37439.387000000002</v>
      </c>
      <c r="H131" s="7">
        <v>31251.554999999997</v>
      </c>
      <c r="I131" s="7">
        <v>30126.414000000004</v>
      </c>
      <c r="J131" s="7">
        <v>22613.675999999996</v>
      </c>
      <c r="K131" s="7">
        <v>14748.312999999998</v>
      </c>
    </row>
    <row r="132" spans="1:11" x14ac:dyDescent="0.2">
      <c r="A132" s="7">
        <v>131</v>
      </c>
      <c r="B132" s="7" t="s">
        <v>26</v>
      </c>
      <c r="C132" s="7" t="s">
        <v>275</v>
      </c>
      <c r="D132" s="7" t="s">
        <v>276</v>
      </c>
      <c r="E132" s="7">
        <v>24010.760000000002</v>
      </c>
      <c r="F132" s="7">
        <v>19630.210999999999</v>
      </c>
      <c r="G132" s="7">
        <v>21245.741999999998</v>
      </c>
      <c r="H132" s="7">
        <v>19034.881000000001</v>
      </c>
      <c r="I132" s="7">
        <v>20683.823000000004</v>
      </c>
      <c r="J132" s="7">
        <v>17075.23</v>
      </c>
      <c r="K132" s="7">
        <v>12478.212</v>
      </c>
    </row>
    <row r="133" spans="1:11" x14ac:dyDescent="0.2">
      <c r="A133" s="7">
        <v>132</v>
      </c>
      <c r="B133" s="7" t="s">
        <v>26</v>
      </c>
      <c r="C133" s="7" t="s">
        <v>277</v>
      </c>
      <c r="D133" s="7" t="s">
        <v>278</v>
      </c>
      <c r="E133" s="7">
        <v>19997.419999999998</v>
      </c>
      <c r="F133" s="7">
        <v>15007.615</v>
      </c>
      <c r="G133" s="7">
        <v>15390.985000000001</v>
      </c>
      <c r="H133" s="7">
        <v>13296.912</v>
      </c>
      <c r="I133" s="7">
        <v>14729.460999999999</v>
      </c>
      <c r="J133" s="7">
        <v>12426.398000000001</v>
      </c>
      <c r="K133" s="7">
        <v>9746.518</v>
      </c>
    </row>
    <row r="134" spans="1:11" x14ac:dyDescent="0.2">
      <c r="A134" s="7">
        <v>133</v>
      </c>
      <c r="B134" s="7" t="s">
        <v>11</v>
      </c>
      <c r="C134" s="7" t="s">
        <v>279</v>
      </c>
      <c r="D134" s="7" t="s">
        <v>280</v>
      </c>
      <c r="E134" s="7">
        <v>38713.324000000001</v>
      </c>
      <c r="F134" s="7">
        <v>29557.447</v>
      </c>
      <c r="G134" s="7">
        <v>31386.965</v>
      </c>
      <c r="H134" s="7">
        <v>26947.003999999994</v>
      </c>
      <c r="I134" s="7">
        <v>26812.328000000001</v>
      </c>
      <c r="J134" s="7">
        <v>20873.714000000004</v>
      </c>
      <c r="K134" s="7">
        <v>14837.652</v>
      </c>
    </row>
    <row r="135" spans="1:11" x14ac:dyDescent="0.2">
      <c r="A135" s="7">
        <v>134</v>
      </c>
      <c r="B135" s="7" t="s">
        <v>14</v>
      </c>
      <c r="C135" s="7" t="s">
        <v>281</v>
      </c>
      <c r="D135" s="7" t="s">
        <v>282</v>
      </c>
      <c r="E135" s="7">
        <v>127181.33899999999</v>
      </c>
      <c r="F135" s="7">
        <v>85702.594000000012</v>
      </c>
      <c r="G135" s="7">
        <v>89894.566999999995</v>
      </c>
      <c r="H135" s="7">
        <v>83036.739000000001</v>
      </c>
      <c r="I135" s="7">
        <v>83967.033999999985</v>
      </c>
      <c r="J135" s="7">
        <v>69816.732999999993</v>
      </c>
      <c r="K135" s="7">
        <v>57674.371999999996</v>
      </c>
    </row>
    <row r="136" spans="1:11" x14ac:dyDescent="0.2">
      <c r="A136" s="7">
        <v>135</v>
      </c>
      <c r="B136" s="7" t="s">
        <v>14</v>
      </c>
      <c r="C136" s="7" t="s">
        <v>283</v>
      </c>
      <c r="D136" s="7" t="s">
        <v>284</v>
      </c>
      <c r="E136" s="7">
        <v>57781.806000000004</v>
      </c>
      <c r="F136" s="7">
        <v>29228.061999999998</v>
      </c>
      <c r="G136" s="7">
        <v>27119.952000000001</v>
      </c>
      <c r="H136" s="7">
        <v>22555.975000000002</v>
      </c>
      <c r="I136" s="7">
        <v>22534.794000000002</v>
      </c>
      <c r="J136" s="7">
        <v>18001.096999999998</v>
      </c>
      <c r="K136" s="7">
        <v>12356.11</v>
      </c>
    </row>
    <row r="137" spans="1:11" x14ac:dyDescent="0.2">
      <c r="A137" s="7">
        <v>136</v>
      </c>
      <c r="B137" s="7" t="s">
        <v>19</v>
      </c>
      <c r="C137" s="7" t="s">
        <v>285</v>
      </c>
      <c r="D137" s="7" t="s">
        <v>286</v>
      </c>
      <c r="E137" s="7">
        <v>62397.415999999997</v>
      </c>
      <c r="F137" s="7">
        <v>55801.277000000002</v>
      </c>
      <c r="G137" s="7">
        <v>55337.231999999989</v>
      </c>
      <c r="H137" s="7">
        <v>44621.060000000005</v>
      </c>
      <c r="I137" s="7">
        <v>32031.526999999995</v>
      </c>
      <c r="J137" s="7">
        <v>22711.247000000003</v>
      </c>
      <c r="K137" s="7">
        <v>15662.376</v>
      </c>
    </row>
    <row r="138" spans="1:11" x14ac:dyDescent="0.2">
      <c r="A138" s="7">
        <v>137</v>
      </c>
      <c r="B138" s="7" t="s">
        <v>26</v>
      </c>
      <c r="C138" s="7" t="s">
        <v>287</v>
      </c>
      <c r="D138" s="7" t="s">
        <v>288</v>
      </c>
      <c r="E138" s="7">
        <v>24979.672999999999</v>
      </c>
      <c r="F138" s="7">
        <v>21421.976999999999</v>
      </c>
      <c r="G138" s="7">
        <v>24284.768</v>
      </c>
      <c r="H138" s="7">
        <v>22179.978000000003</v>
      </c>
      <c r="I138" s="7">
        <v>24086.82</v>
      </c>
      <c r="J138" s="7">
        <v>20091.580999999998</v>
      </c>
      <c r="K138" s="7">
        <v>17216.215</v>
      </c>
    </row>
    <row r="139" spans="1:11" x14ac:dyDescent="0.2">
      <c r="A139" s="7">
        <v>138</v>
      </c>
      <c r="B139" s="7" t="s">
        <v>19</v>
      </c>
      <c r="C139" s="7" t="s">
        <v>289</v>
      </c>
      <c r="D139" s="7" t="s">
        <v>290</v>
      </c>
      <c r="E139" s="7">
        <v>30475.206999999999</v>
      </c>
      <c r="F139" s="7">
        <v>32314.946</v>
      </c>
      <c r="G139" s="7">
        <v>35652.978000000003</v>
      </c>
      <c r="H139" s="7">
        <v>31832.859</v>
      </c>
      <c r="I139" s="7">
        <v>25845.951999999997</v>
      </c>
      <c r="J139" s="7">
        <v>18162.767</v>
      </c>
      <c r="K139" s="7">
        <v>13846.01</v>
      </c>
    </row>
    <row r="140" spans="1:11" x14ac:dyDescent="0.2">
      <c r="A140" s="7">
        <v>139</v>
      </c>
      <c r="B140" s="7" t="s">
        <v>11</v>
      </c>
      <c r="C140" s="7" t="s">
        <v>291</v>
      </c>
      <c r="D140" s="7" t="s">
        <v>292</v>
      </c>
      <c r="E140" s="7">
        <v>39749.003000000004</v>
      </c>
      <c r="F140" s="7">
        <v>31526.604999999996</v>
      </c>
      <c r="G140" s="7">
        <v>34545.275000000001</v>
      </c>
      <c r="H140" s="7">
        <v>30016.010000000002</v>
      </c>
      <c r="I140" s="7">
        <v>33983.694000000003</v>
      </c>
      <c r="J140" s="7">
        <v>28206.831999999999</v>
      </c>
      <c r="K140" s="7">
        <v>20358.3</v>
      </c>
    </row>
    <row r="141" spans="1:11" x14ac:dyDescent="0.2">
      <c r="A141" s="7">
        <v>140</v>
      </c>
      <c r="B141" s="7" t="s">
        <v>26</v>
      </c>
      <c r="C141" s="7" t="s">
        <v>293</v>
      </c>
      <c r="D141" s="7" t="s">
        <v>294</v>
      </c>
      <c r="E141" s="7">
        <v>17523.094000000001</v>
      </c>
      <c r="F141" s="7">
        <v>14215.792000000001</v>
      </c>
      <c r="G141" s="7">
        <v>16639.740999999998</v>
      </c>
      <c r="H141" s="7">
        <v>14862.641</v>
      </c>
      <c r="I141" s="7">
        <v>16123.347000000002</v>
      </c>
      <c r="J141" s="7">
        <v>13926.343999999999</v>
      </c>
      <c r="K141" s="7">
        <v>11815.648000000001</v>
      </c>
    </row>
    <row r="142" spans="1:11" x14ac:dyDescent="0.2">
      <c r="A142" s="7">
        <v>141</v>
      </c>
      <c r="B142" s="7" t="s">
        <v>11</v>
      </c>
      <c r="C142" s="7" t="s">
        <v>295</v>
      </c>
      <c r="D142" s="7" t="s">
        <v>296</v>
      </c>
      <c r="E142" s="7">
        <v>55200.813999999991</v>
      </c>
      <c r="F142" s="7">
        <v>39666.315999999999</v>
      </c>
      <c r="G142" s="7">
        <v>38436.637999999999</v>
      </c>
      <c r="H142" s="7">
        <v>31624.679000000004</v>
      </c>
      <c r="I142" s="7">
        <v>27927.898000000005</v>
      </c>
      <c r="J142" s="7">
        <v>20510.663</v>
      </c>
      <c r="K142" s="7">
        <v>13412.636</v>
      </c>
    </row>
    <row r="143" spans="1:11" x14ac:dyDescent="0.2">
      <c r="A143" s="7">
        <v>142</v>
      </c>
      <c r="B143" s="7" t="s">
        <v>26</v>
      </c>
      <c r="C143" s="7" t="s">
        <v>297</v>
      </c>
      <c r="D143" s="7" t="s">
        <v>298</v>
      </c>
      <c r="E143" s="7">
        <v>109491.75300000001</v>
      </c>
      <c r="F143" s="7">
        <v>75324.88</v>
      </c>
      <c r="G143" s="7">
        <v>69041.751999999993</v>
      </c>
      <c r="H143" s="7">
        <v>57295.811999999998</v>
      </c>
      <c r="I143" s="7">
        <v>50216.587</v>
      </c>
      <c r="J143" s="7">
        <v>36901.807000000001</v>
      </c>
      <c r="K143" s="7">
        <v>23796.26</v>
      </c>
    </row>
    <row r="144" spans="1:11" x14ac:dyDescent="0.2">
      <c r="A144" s="7">
        <v>143</v>
      </c>
      <c r="B144" s="7" t="s">
        <v>11</v>
      </c>
      <c r="C144" s="7" t="s">
        <v>299</v>
      </c>
      <c r="D144" s="7" t="s">
        <v>300</v>
      </c>
      <c r="E144" s="7">
        <v>14610.963</v>
      </c>
      <c r="F144" s="7">
        <v>10678.097000000002</v>
      </c>
      <c r="G144" s="7">
        <v>12467.8</v>
      </c>
      <c r="H144" s="7">
        <v>12247.756999999998</v>
      </c>
      <c r="I144" s="7">
        <v>16231.680999999999</v>
      </c>
      <c r="J144" s="7">
        <v>15152.844999999999</v>
      </c>
      <c r="K144" s="7">
        <v>11684.458000000001</v>
      </c>
    </row>
    <row r="145" spans="1:11" x14ac:dyDescent="0.2">
      <c r="A145" s="7">
        <v>144</v>
      </c>
      <c r="B145" s="7" t="s">
        <v>11</v>
      </c>
      <c r="C145" s="7" t="s">
        <v>301</v>
      </c>
      <c r="D145" s="7" t="s">
        <v>302</v>
      </c>
      <c r="E145" s="7">
        <v>143163.715</v>
      </c>
      <c r="F145" s="7">
        <v>79650.213000000003</v>
      </c>
      <c r="G145" s="7">
        <v>77438.28300000001</v>
      </c>
      <c r="H145" s="7">
        <v>62736.878000000004</v>
      </c>
      <c r="I145" s="7">
        <v>63522.133999999998</v>
      </c>
      <c r="J145" s="7">
        <v>48935.752999999997</v>
      </c>
      <c r="K145" s="7">
        <v>37125.154000000002</v>
      </c>
    </row>
    <row r="146" spans="1:11" x14ac:dyDescent="0.2">
      <c r="A146" s="7">
        <v>145</v>
      </c>
      <c r="B146" s="7" t="s">
        <v>26</v>
      </c>
      <c r="C146" s="7" t="s">
        <v>303</v>
      </c>
      <c r="D146" s="7" t="s">
        <v>304</v>
      </c>
      <c r="E146" s="7">
        <v>39293.873999999996</v>
      </c>
      <c r="F146" s="7">
        <v>32722.114999999998</v>
      </c>
      <c r="G146" s="7">
        <v>39134.241999999998</v>
      </c>
      <c r="H146" s="7">
        <v>38050.294000000002</v>
      </c>
      <c r="I146" s="7">
        <v>49242.472000000002</v>
      </c>
      <c r="J146" s="7">
        <v>43246.023000000008</v>
      </c>
      <c r="K146" s="7">
        <v>35241.287000000004</v>
      </c>
    </row>
    <row r="147" spans="1:11" x14ac:dyDescent="0.2">
      <c r="A147" s="7">
        <v>146</v>
      </c>
      <c r="B147" s="7" t="s">
        <v>14</v>
      </c>
      <c r="C147" s="7" t="s">
        <v>305</v>
      </c>
      <c r="D147" s="7" t="s">
        <v>306</v>
      </c>
      <c r="E147" s="7">
        <v>28592.614999999998</v>
      </c>
      <c r="F147" s="7">
        <v>23036.535000000003</v>
      </c>
      <c r="G147" s="7">
        <v>22874.177000000003</v>
      </c>
      <c r="H147" s="7">
        <v>20744.488999999998</v>
      </c>
      <c r="I147" s="7">
        <v>14862.104000000001</v>
      </c>
      <c r="J147" s="7">
        <v>9700.9259999999995</v>
      </c>
      <c r="K147" s="7">
        <v>5757.3790000000008</v>
      </c>
    </row>
    <row r="148" spans="1:11" x14ac:dyDescent="0.2">
      <c r="A148" s="7">
        <v>147</v>
      </c>
      <c r="B148" s="7" t="s">
        <v>26</v>
      </c>
      <c r="C148" s="7" t="s">
        <v>307</v>
      </c>
      <c r="D148" s="7" t="s">
        <v>308</v>
      </c>
      <c r="E148" s="7">
        <v>30576.188000000002</v>
      </c>
      <c r="F148" s="7">
        <v>25980.956000000002</v>
      </c>
      <c r="G148" s="7">
        <v>29936.028999999995</v>
      </c>
      <c r="H148" s="7">
        <v>26210.593000000001</v>
      </c>
      <c r="I148" s="7">
        <v>27640.639000000003</v>
      </c>
      <c r="J148" s="7">
        <v>23279.891</v>
      </c>
      <c r="K148" s="7">
        <v>19418.273000000001</v>
      </c>
    </row>
    <row r="149" spans="1:11" x14ac:dyDescent="0.2">
      <c r="A149" s="7">
        <v>148</v>
      </c>
      <c r="B149" s="7" t="s">
        <v>14</v>
      </c>
      <c r="C149" s="7" t="s">
        <v>309</v>
      </c>
      <c r="D149" s="7" t="s">
        <v>310</v>
      </c>
      <c r="E149" s="7">
        <v>74045.777000000002</v>
      </c>
      <c r="F149" s="7">
        <v>58344.131000000001</v>
      </c>
      <c r="G149" s="7">
        <v>69443.485000000001</v>
      </c>
      <c r="H149" s="7">
        <v>67905.45199999999</v>
      </c>
      <c r="I149" s="7">
        <v>85471.534999999989</v>
      </c>
      <c r="J149" s="7">
        <v>75829.297000000006</v>
      </c>
      <c r="K149" s="7">
        <v>63988.428000000014</v>
      </c>
    </row>
    <row r="150" spans="1:11" x14ac:dyDescent="0.2">
      <c r="A150" s="7">
        <v>149</v>
      </c>
      <c r="B150" s="7" t="s">
        <v>11</v>
      </c>
      <c r="C150" s="7" t="s">
        <v>311</v>
      </c>
      <c r="D150" s="7" t="s">
        <v>312</v>
      </c>
      <c r="E150" s="7">
        <v>25814.278999999999</v>
      </c>
      <c r="F150" s="7">
        <v>19023.216</v>
      </c>
      <c r="G150" s="7">
        <v>22748.813999999998</v>
      </c>
      <c r="H150" s="7">
        <v>21318.500999999997</v>
      </c>
      <c r="I150" s="7">
        <v>24978.120999999996</v>
      </c>
      <c r="J150" s="7">
        <v>21226.578999999998</v>
      </c>
      <c r="K150" s="7">
        <v>17105.519</v>
      </c>
    </row>
    <row r="151" spans="1:11" x14ac:dyDescent="0.2">
      <c r="A151" s="7">
        <v>150</v>
      </c>
      <c r="B151" s="7" t="s">
        <v>14</v>
      </c>
      <c r="C151" s="7" t="s">
        <v>313</v>
      </c>
      <c r="D151" s="7" t="s">
        <v>314</v>
      </c>
      <c r="E151" s="7">
        <v>35601.965000000004</v>
      </c>
      <c r="F151" s="7">
        <v>28088.16</v>
      </c>
      <c r="G151" s="7">
        <v>34177.442999999999</v>
      </c>
      <c r="H151" s="7">
        <v>34699.116999999998</v>
      </c>
      <c r="I151" s="7">
        <v>45517.855000000003</v>
      </c>
      <c r="J151" s="7">
        <v>40915.065000000002</v>
      </c>
      <c r="K151" s="7">
        <v>34142.074000000001</v>
      </c>
    </row>
    <row r="152" spans="1:11" x14ac:dyDescent="0.2">
      <c r="A152" s="7">
        <v>151</v>
      </c>
      <c r="B152" s="7" t="s">
        <v>26</v>
      </c>
      <c r="C152" s="7" t="s">
        <v>315</v>
      </c>
      <c r="D152" s="7" t="s">
        <v>316</v>
      </c>
      <c r="E152" s="7">
        <v>30320.227999999996</v>
      </c>
      <c r="F152" s="7">
        <v>25316.812000000002</v>
      </c>
      <c r="G152" s="7">
        <v>28900.274000000001</v>
      </c>
      <c r="H152" s="7">
        <v>27210.475000000002</v>
      </c>
      <c r="I152" s="7">
        <v>31600.169000000002</v>
      </c>
      <c r="J152" s="7">
        <v>27111.155000000002</v>
      </c>
      <c r="K152" s="7">
        <v>23194.076999999997</v>
      </c>
    </row>
    <row r="153" spans="1:11" x14ac:dyDescent="0.2">
      <c r="A153" s="7">
        <v>152</v>
      </c>
      <c r="B153" s="7" t="s">
        <v>14</v>
      </c>
      <c r="C153" s="7" t="s">
        <v>317</v>
      </c>
      <c r="D153" s="7" t="s">
        <v>318</v>
      </c>
      <c r="E153" s="7">
        <v>29416.677</v>
      </c>
      <c r="F153" s="7">
        <v>22156.43</v>
      </c>
      <c r="G153" s="7">
        <v>26257.156999999999</v>
      </c>
      <c r="H153" s="7">
        <v>26230.308999999997</v>
      </c>
      <c r="I153" s="7">
        <v>31362.486000000001</v>
      </c>
      <c r="J153" s="7">
        <v>28373.733999999997</v>
      </c>
      <c r="K153" s="7">
        <v>23393.609</v>
      </c>
    </row>
    <row r="154" spans="1:11" x14ac:dyDescent="0.2">
      <c r="A154" s="7">
        <v>153</v>
      </c>
      <c r="B154" s="7" t="s">
        <v>14</v>
      </c>
      <c r="C154" s="7" t="s">
        <v>319</v>
      </c>
      <c r="D154" s="7" t="s">
        <v>320</v>
      </c>
      <c r="E154" s="7">
        <v>49537.166999999994</v>
      </c>
      <c r="F154" s="7">
        <v>38601.58</v>
      </c>
      <c r="G154" s="7">
        <v>41930.820999999996</v>
      </c>
      <c r="H154" s="7">
        <v>35940.641000000003</v>
      </c>
      <c r="I154" s="7">
        <v>36291.267</v>
      </c>
      <c r="J154" s="7">
        <v>29698.780000000002</v>
      </c>
      <c r="K154" s="7">
        <v>23792.612999999998</v>
      </c>
    </row>
    <row r="155" spans="1:11" x14ac:dyDescent="0.2">
      <c r="A155" s="7">
        <v>154</v>
      </c>
      <c r="B155" s="7" t="s">
        <v>14</v>
      </c>
      <c r="C155" s="7" t="s">
        <v>321</v>
      </c>
      <c r="D155" s="7" t="s">
        <v>322</v>
      </c>
      <c r="E155" s="7">
        <v>28539.347000000002</v>
      </c>
      <c r="F155" s="7">
        <v>22542.853999999999</v>
      </c>
      <c r="G155" s="7">
        <v>25964.596000000001</v>
      </c>
      <c r="H155" s="7">
        <v>26426.391000000003</v>
      </c>
      <c r="I155" s="7">
        <v>33667.079000000005</v>
      </c>
      <c r="J155" s="7">
        <v>29422.369000000006</v>
      </c>
      <c r="K155" s="7">
        <v>23063.615000000002</v>
      </c>
    </row>
    <row r="156" spans="1:11" x14ac:dyDescent="0.2">
      <c r="A156" s="7">
        <v>155</v>
      </c>
      <c r="B156" s="7" t="s">
        <v>26</v>
      </c>
      <c r="C156" s="7" t="s">
        <v>323</v>
      </c>
      <c r="D156" s="7" t="s">
        <v>324</v>
      </c>
      <c r="E156" s="7">
        <v>19572.512000000002</v>
      </c>
      <c r="F156" s="7">
        <v>17306.936000000002</v>
      </c>
      <c r="G156" s="7">
        <v>20155.740999999998</v>
      </c>
      <c r="H156" s="7">
        <v>19342.444</v>
      </c>
      <c r="I156" s="7">
        <v>23121.527000000002</v>
      </c>
      <c r="J156" s="7">
        <v>19825.622999999996</v>
      </c>
      <c r="K156" s="7">
        <v>16098.931999999997</v>
      </c>
    </row>
    <row r="157" spans="1:11" x14ac:dyDescent="0.2">
      <c r="A157" s="7">
        <v>156</v>
      </c>
      <c r="B157" s="7" t="s">
        <v>11</v>
      </c>
      <c r="C157" s="7" t="s">
        <v>325</v>
      </c>
      <c r="D157" s="7" t="s">
        <v>326</v>
      </c>
      <c r="E157" s="7">
        <v>45528.272000000004</v>
      </c>
      <c r="F157" s="7">
        <v>27823.42</v>
      </c>
      <c r="G157" s="7">
        <v>24032.065000000002</v>
      </c>
      <c r="H157" s="7">
        <v>19869.894</v>
      </c>
      <c r="I157" s="7">
        <v>17227.060000000001</v>
      </c>
      <c r="J157" s="7">
        <v>10643.5</v>
      </c>
      <c r="K157" s="7">
        <v>7190.7920000000004</v>
      </c>
    </row>
    <row r="158" spans="1:11" x14ac:dyDescent="0.2">
      <c r="A158" s="7">
        <v>157</v>
      </c>
      <c r="B158" s="7" t="s">
        <v>26</v>
      </c>
      <c r="C158" s="7" t="s">
        <v>327</v>
      </c>
      <c r="D158" s="7" t="s">
        <v>328</v>
      </c>
      <c r="E158" s="7">
        <v>33651.050999999999</v>
      </c>
      <c r="F158" s="7">
        <v>29246.243000000002</v>
      </c>
      <c r="G158" s="7">
        <v>34360.195999999996</v>
      </c>
      <c r="H158" s="7">
        <v>32490.322</v>
      </c>
      <c r="I158" s="7">
        <v>38295.913</v>
      </c>
      <c r="J158" s="7">
        <v>32797.700000000004</v>
      </c>
      <c r="K158" s="7">
        <v>27509.73</v>
      </c>
    </row>
    <row r="159" spans="1:11" x14ac:dyDescent="0.2">
      <c r="A159" s="7">
        <v>158</v>
      </c>
      <c r="B159" s="7" t="s">
        <v>14</v>
      </c>
      <c r="C159" s="7" t="s">
        <v>329</v>
      </c>
      <c r="D159" s="7" t="s">
        <v>330</v>
      </c>
      <c r="E159" s="7">
        <v>32230.067000000003</v>
      </c>
      <c r="F159" s="7">
        <v>17200.66</v>
      </c>
      <c r="G159" s="7">
        <v>13664.549999999997</v>
      </c>
      <c r="H159" s="7">
        <v>11947.716</v>
      </c>
      <c r="I159" s="7">
        <v>9306.9889999999996</v>
      </c>
      <c r="J159" s="7">
        <v>6458.7750000000005</v>
      </c>
      <c r="K159" s="7">
        <v>4913.780999999999</v>
      </c>
    </row>
    <row r="160" spans="1:11" x14ac:dyDescent="0.2">
      <c r="A160" s="7">
        <v>159</v>
      </c>
      <c r="B160" s="7" t="s">
        <v>11</v>
      </c>
      <c r="C160" s="7" t="s">
        <v>331</v>
      </c>
      <c r="D160" s="7" t="s">
        <v>332</v>
      </c>
      <c r="E160" s="7">
        <v>22510.453000000001</v>
      </c>
      <c r="F160" s="7">
        <v>17226.085999999999</v>
      </c>
      <c r="G160" s="7">
        <v>19837.713</v>
      </c>
      <c r="H160" s="7">
        <v>18234.353999999999</v>
      </c>
      <c r="I160" s="7">
        <v>19819.448</v>
      </c>
      <c r="J160" s="7">
        <v>18079.476999999999</v>
      </c>
      <c r="K160" s="7">
        <v>12799.527</v>
      </c>
    </row>
    <row r="161" spans="1:11" x14ac:dyDescent="0.2">
      <c r="A161" s="7">
        <v>160</v>
      </c>
      <c r="B161" s="7" t="s">
        <v>11</v>
      </c>
      <c r="C161" s="7" t="s">
        <v>333</v>
      </c>
      <c r="D161" s="7" t="s">
        <v>334</v>
      </c>
      <c r="E161" s="7">
        <v>47682.981999999996</v>
      </c>
      <c r="F161" s="7">
        <v>30950.481999999996</v>
      </c>
      <c r="G161" s="7">
        <v>32612.646999999997</v>
      </c>
      <c r="H161" s="7">
        <v>28642.281999999999</v>
      </c>
      <c r="I161" s="7">
        <v>32680.065000000002</v>
      </c>
      <c r="J161" s="7">
        <v>29371.281999999999</v>
      </c>
      <c r="K161" s="7">
        <v>20797.046000000002</v>
      </c>
    </row>
    <row r="162" spans="1:11" x14ac:dyDescent="0.2">
      <c r="A162" s="7">
        <v>161</v>
      </c>
      <c r="B162" s="7" t="s">
        <v>11</v>
      </c>
      <c r="C162" s="7" t="s">
        <v>335</v>
      </c>
      <c r="D162" s="7" t="s">
        <v>336</v>
      </c>
      <c r="E162" s="7">
        <v>22026.083999999995</v>
      </c>
      <c r="F162" s="7">
        <v>17483.561999999998</v>
      </c>
      <c r="G162" s="7">
        <v>19680.869000000002</v>
      </c>
      <c r="H162" s="7">
        <v>17169.073</v>
      </c>
      <c r="I162" s="7">
        <v>19664.674999999999</v>
      </c>
      <c r="J162" s="7">
        <v>17810.383000000002</v>
      </c>
      <c r="K162" s="7">
        <v>11656.183999999999</v>
      </c>
    </row>
    <row r="163" spans="1:11" x14ac:dyDescent="0.2">
      <c r="A163" s="7">
        <v>162</v>
      </c>
      <c r="B163" s="7" t="s">
        <v>26</v>
      </c>
      <c r="C163" s="7" t="s">
        <v>337</v>
      </c>
      <c r="D163" s="7" t="s">
        <v>338</v>
      </c>
      <c r="E163" s="7">
        <v>41677.572</v>
      </c>
      <c r="F163" s="7">
        <v>31509.648999999998</v>
      </c>
      <c r="G163" s="7">
        <v>34706.017</v>
      </c>
      <c r="H163" s="7">
        <v>31817.315000000002</v>
      </c>
      <c r="I163" s="7">
        <v>35731.610999999997</v>
      </c>
      <c r="J163" s="7">
        <v>30782.107</v>
      </c>
      <c r="K163" s="7">
        <v>27681.244000000002</v>
      </c>
    </row>
    <row r="164" spans="1:11" x14ac:dyDescent="0.2">
      <c r="A164" s="7">
        <v>163</v>
      </c>
      <c r="B164" s="7" t="s">
        <v>26</v>
      </c>
      <c r="C164" s="7" t="s">
        <v>339</v>
      </c>
      <c r="D164" s="7" t="s">
        <v>340</v>
      </c>
      <c r="E164" s="7">
        <v>16988.824000000001</v>
      </c>
      <c r="F164" s="7">
        <v>14032.779</v>
      </c>
      <c r="G164" s="7">
        <v>17359.895</v>
      </c>
      <c r="H164" s="7">
        <v>16150.967000000001</v>
      </c>
      <c r="I164" s="7">
        <v>19783.886999999999</v>
      </c>
      <c r="J164" s="7">
        <v>16958.953000000001</v>
      </c>
      <c r="K164" s="7">
        <v>12828.036</v>
      </c>
    </row>
    <row r="165" spans="1:11" x14ac:dyDescent="0.2">
      <c r="A165" s="7">
        <v>164</v>
      </c>
      <c r="B165" s="7" t="s">
        <v>26</v>
      </c>
      <c r="C165" s="7" t="s">
        <v>341</v>
      </c>
      <c r="D165" s="7" t="s">
        <v>342</v>
      </c>
      <c r="E165" s="7">
        <v>45251.392</v>
      </c>
      <c r="F165" s="7">
        <v>34250.648000000001</v>
      </c>
      <c r="G165" s="7">
        <v>38234.47600000001</v>
      </c>
      <c r="H165" s="7">
        <v>36711.331000000006</v>
      </c>
      <c r="I165" s="7">
        <v>44146.922999999995</v>
      </c>
      <c r="J165" s="7">
        <v>37777.188000000002</v>
      </c>
      <c r="K165" s="7">
        <v>32203.646999999997</v>
      </c>
    </row>
    <row r="166" spans="1:11" x14ac:dyDescent="0.2">
      <c r="A166" s="7">
        <v>165</v>
      </c>
      <c r="B166" s="7" t="s">
        <v>14</v>
      </c>
      <c r="C166" s="7" t="s">
        <v>343</v>
      </c>
      <c r="D166" s="7" t="s">
        <v>344</v>
      </c>
      <c r="E166" s="7">
        <v>75859.501999999993</v>
      </c>
      <c r="F166" s="7">
        <v>35870.474000000002</v>
      </c>
      <c r="G166" s="7">
        <v>31632.621999999999</v>
      </c>
      <c r="H166" s="7">
        <v>27139.241999999998</v>
      </c>
      <c r="I166" s="7">
        <v>24213.977999999999</v>
      </c>
      <c r="J166" s="7">
        <v>18786.432000000004</v>
      </c>
      <c r="K166" s="7">
        <v>13468.220000000003</v>
      </c>
    </row>
    <row r="167" spans="1:11" x14ac:dyDescent="0.2">
      <c r="A167" s="7">
        <v>166</v>
      </c>
      <c r="B167" s="7" t="s">
        <v>26</v>
      </c>
      <c r="C167" s="7" t="s">
        <v>345</v>
      </c>
      <c r="D167" s="7" t="s">
        <v>346</v>
      </c>
      <c r="E167" s="7">
        <v>29428.272000000004</v>
      </c>
      <c r="F167" s="7">
        <v>24273.825999999997</v>
      </c>
      <c r="G167" s="7">
        <v>26562.552</v>
      </c>
      <c r="H167" s="7">
        <v>24291.197</v>
      </c>
      <c r="I167" s="7">
        <v>24881.46</v>
      </c>
      <c r="J167" s="7">
        <v>19850.052999999996</v>
      </c>
      <c r="K167" s="7">
        <v>16228.664000000001</v>
      </c>
    </row>
    <row r="168" spans="1:11" x14ac:dyDescent="0.2">
      <c r="A168" s="7">
        <v>167</v>
      </c>
      <c r="B168" s="7" t="s">
        <v>26</v>
      </c>
      <c r="C168" s="7" t="s">
        <v>347</v>
      </c>
      <c r="D168" s="7" t="s">
        <v>348</v>
      </c>
      <c r="E168" s="7">
        <v>91297.415999999997</v>
      </c>
      <c r="F168" s="7">
        <v>68280.346999999994</v>
      </c>
      <c r="G168" s="7">
        <v>71808.536000000007</v>
      </c>
      <c r="H168" s="7">
        <v>63760.829999999994</v>
      </c>
      <c r="I168" s="7">
        <v>71603.240999999995</v>
      </c>
      <c r="J168" s="7">
        <v>56900.802000000003</v>
      </c>
      <c r="K168" s="7">
        <v>43441.215000000004</v>
      </c>
    </row>
    <row r="169" spans="1:11" x14ac:dyDescent="0.2">
      <c r="A169" s="7">
        <v>168</v>
      </c>
      <c r="B169" s="7" t="s">
        <v>11</v>
      </c>
      <c r="C169" s="7" t="s">
        <v>349</v>
      </c>
      <c r="D169" s="7" t="s">
        <v>350</v>
      </c>
      <c r="E169" s="7">
        <v>13537.649000000001</v>
      </c>
      <c r="F169" s="7">
        <v>11197.534000000001</v>
      </c>
      <c r="G169" s="7">
        <v>13960.538</v>
      </c>
      <c r="H169" s="7">
        <v>12413.108999999999</v>
      </c>
      <c r="I169" s="7">
        <v>16857.14</v>
      </c>
      <c r="J169" s="7">
        <v>16829.467000000004</v>
      </c>
      <c r="K169" s="7">
        <v>13498.606</v>
      </c>
    </row>
    <row r="170" spans="1:11" x14ac:dyDescent="0.2">
      <c r="A170" s="7">
        <v>169</v>
      </c>
      <c r="B170" s="7" t="s">
        <v>19</v>
      </c>
      <c r="C170" s="7" t="s">
        <v>351</v>
      </c>
      <c r="D170" s="7" t="s">
        <v>352</v>
      </c>
      <c r="E170" s="7">
        <v>86803.308000000005</v>
      </c>
      <c r="F170" s="7">
        <v>66668.508000000002</v>
      </c>
      <c r="G170" s="7">
        <v>53373.548999999999</v>
      </c>
      <c r="H170" s="7">
        <v>41323.925000000003</v>
      </c>
      <c r="I170" s="7">
        <v>29197.496999999999</v>
      </c>
      <c r="J170" s="7">
        <v>18503.72</v>
      </c>
      <c r="K170" s="7">
        <v>9156.5289999999986</v>
      </c>
    </row>
    <row r="171" spans="1:11" x14ac:dyDescent="0.2">
      <c r="A171" s="7">
        <v>170</v>
      </c>
      <c r="B171" s="7" t="s">
        <v>11</v>
      </c>
      <c r="C171" s="7" t="s">
        <v>353</v>
      </c>
      <c r="D171" s="7" t="s">
        <v>354</v>
      </c>
      <c r="E171" s="7">
        <v>26060.712999999996</v>
      </c>
      <c r="F171" s="7">
        <v>21214.297000000002</v>
      </c>
      <c r="G171" s="7">
        <v>23839.251</v>
      </c>
      <c r="H171" s="7">
        <v>20719.832999999999</v>
      </c>
      <c r="I171" s="7">
        <v>23662.125</v>
      </c>
      <c r="J171" s="7">
        <v>19706.807999999997</v>
      </c>
      <c r="K171" s="7">
        <v>14668.816000000001</v>
      </c>
    </row>
    <row r="172" spans="1:11" x14ac:dyDescent="0.2">
      <c r="A172" s="7">
        <v>171</v>
      </c>
      <c r="B172" s="7" t="s">
        <v>26</v>
      </c>
      <c r="C172" s="7" t="s">
        <v>355</v>
      </c>
      <c r="D172" s="7" t="s">
        <v>356</v>
      </c>
      <c r="E172" s="7">
        <v>22932.579000000002</v>
      </c>
      <c r="F172" s="7">
        <v>17301.019</v>
      </c>
      <c r="G172" s="7">
        <v>19697.124</v>
      </c>
      <c r="H172" s="7">
        <v>18198.495999999999</v>
      </c>
      <c r="I172" s="7">
        <v>22306.143</v>
      </c>
      <c r="J172" s="7">
        <v>18880.25</v>
      </c>
      <c r="K172" s="7">
        <v>15343.204000000002</v>
      </c>
    </row>
    <row r="173" spans="1:11" x14ac:dyDescent="0.2">
      <c r="A173" s="7">
        <v>172</v>
      </c>
      <c r="B173" s="7" t="s">
        <v>11</v>
      </c>
      <c r="C173" s="7" t="s">
        <v>357</v>
      </c>
      <c r="D173" s="7" t="s">
        <v>358</v>
      </c>
      <c r="E173" s="7">
        <v>41060.093999999997</v>
      </c>
      <c r="F173" s="7">
        <v>35872.553</v>
      </c>
      <c r="G173" s="7">
        <v>41075.731999999996</v>
      </c>
      <c r="H173" s="7">
        <v>36561.354999999996</v>
      </c>
      <c r="I173" s="7">
        <v>37844.646000000001</v>
      </c>
      <c r="J173" s="7">
        <v>31785.609999999997</v>
      </c>
      <c r="K173" s="7">
        <v>24405.959000000003</v>
      </c>
    </row>
    <row r="174" spans="1:11" x14ac:dyDescent="0.2">
      <c r="A174" s="7">
        <v>173</v>
      </c>
      <c r="B174" s="7" t="s">
        <v>26</v>
      </c>
      <c r="C174" s="7" t="s">
        <v>359</v>
      </c>
      <c r="D174" s="7" t="s">
        <v>360</v>
      </c>
      <c r="E174" s="7">
        <v>48948.821000000011</v>
      </c>
      <c r="F174" s="7">
        <v>32599.128999999997</v>
      </c>
      <c r="G174" s="7">
        <v>33112.103999999999</v>
      </c>
      <c r="H174" s="7">
        <v>28808.485000000004</v>
      </c>
      <c r="I174" s="7">
        <v>30887.016</v>
      </c>
      <c r="J174" s="7">
        <v>24894.151000000002</v>
      </c>
      <c r="K174" s="7">
        <v>16989.507000000001</v>
      </c>
    </row>
    <row r="175" spans="1:11" x14ac:dyDescent="0.2">
      <c r="A175" s="7">
        <v>174</v>
      </c>
      <c r="B175" s="7" t="s">
        <v>11</v>
      </c>
      <c r="C175" s="7" t="s">
        <v>361</v>
      </c>
      <c r="D175" s="7" t="s">
        <v>362</v>
      </c>
      <c r="E175" s="7">
        <v>47226.710000000006</v>
      </c>
      <c r="F175" s="7">
        <v>33697.482000000004</v>
      </c>
      <c r="G175" s="7">
        <v>35412.488000000005</v>
      </c>
      <c r="H175" s="7">
        <v>30283.505000000005</v>
      </c>
      <c r="I175" s="7">
        <v>34660.260999999999</v>
      </c>
      <c r="J175" s="7">
        <v>30750.005000000005</v>
      </c>
      <c r="K175" s="7">
        <v>20019.907999999999</v>
      </c>
    </row>
    <row r="176" spans="1:11" x14ac:dyDescent="0.2">
      <c r="A176" s="7">
        <v>175</v>
      </c>
      <c r="B176" s="7" t="s">
        <v>14</v>
      </c>
      <c r="C176" s="7" t="s">
        <v>363</v>
      </c>
      <c r="D176" s="7" t="s">
        <v>364</v>
      </c>
      <c r="E176" s="7">
        <v>37106.041999999994</v>
      </c>
      <c r="F176" s="7">
        <v>33869.496000000006</v>
      </c>
      <c r="G176" s="7">
        <v>46104.383999999998</v>
      </c>
      <c r="H176" s="7">
        <v>45615.732000000004</v>
      </c>
      <c r="I176" s="7">
        <v>41884.916999999994</v>
      </c>
      <c r="J176" s="7">
        <v>33279.943999999996</v>
      </c>
      <c r="K176" s="7">
        <v>28441.809000000001</v>
      </c>
    </row>
    <row r="177" spans="1:11" x14ac:dyDescent="0.2">
      <c r="A177" s="7">
        <v>176</v>
      </c>
      <c r="B177" s="7" t="s">
        <v>14</v>
      </c>
      <c r="C177" s="7" t="s">
        <v>365</v>
      </c>
      <c r="D177" s="7" t="s">
        <v>366</v>
      </c>
      <c r="E177" s="7">
        <v>13326.419999999998</v>
      </c>
      <c r="F177" s="7">
        <v>11819.559000000001</v>
      </c>
      <c r="G177" s="7">
        <v>13363.93</v>
      </c>
      <c r="H177" s="7">
        <v>12867.811000000002</v>
      </c>
      <c r="I177" s="7">
        <v>13069.400000000001</v>
      </c>
      <c r="J177" s="7">
        <v>10446.539000000001</v>
      </c>
      <c r="K177" s="7">
        <v>8691.0679999999993</v>
      </c>
    </row>
    <row r="178" spans="1:11" x14ac:dyDescent="0.2">
      <c r="A178" s="7">
        <v>177</v>
      </c>
      <c r="B178" s="7" t="s">
        <v>19</v>
      </c>
      <c r="C178" s="7" t="s">
        <v>367</v>
      </c>
      <c r="D178" s="7" t="s">
        <v>368</v>
      </c>
      <c r="E178" s="7">
        <v>32571.863999999994</v>
      </c>
      <c r="F178" s="7">
        <v>31132.76</v>
      </c>
      <c r="G178" s="7">
        <v>36024.969000000005</v>
      </c>
      <c r="H178" s="7">
        <v>32450.975000000002</v>
      </c>
      <c r="I178" s="7">
        <v>26229.288999999997</v>
      </c>
      <c r="J178" s="7">
        <v>18657.192999999999</v>
      </c>
      <c r="K178" s="7">
        <v>13535.086999999998</v>
      </c>
    </row>
    <row r="179" spans="1:11" x14ac:dyDescent="0.2">
      <c r="A179" s="7">
        <v>178</v>
      </c>
      <c r="B179" s="7" t="s">
        <v>14</v>
      </c>
      <c r="C179" s="7" t="s">
        <v>369</v>
      </c>
      <c r="D179" s="7" t="s">
        <v>370</v>
      </c>
      <c r="E179" s="7">
        <v>19114.073</v>
      </c>
      <c r="F179" s="7">
        <v>14945.936</v>
      </c>
      <c r="G179" s="7">
        <v>16541.636999999999</v>
      </c>
      <c r="H179" s="7">
        <v>15453.477000000001</v>
      </c>
      <c r="I179" s="7">
        <v>16990.459000000003</v>
      </c>
      <c r="J179" s="7">
        <v>13353.246000000001</v>
      </c>
      <c r="K179" s="7">
        <v>9246.73</v>
      </c>
    </row>
    <row r="180" spans="1:11" x14ac:dyDescent="0.2">
      <c r="A180" s="7">
        <v>179</v>
      </c>
      <c r="B180" s="7" t="s">
        <v>14</v>
      </c>
      <c r="C180" s="7" t="s">
        <v>371</v>
      </c>
      <c r="D180" s="7" t="s">
        <v>372</v>
      </c>
      <c r="E180" s="7">
        <v>37545.152000000002</v>
      </c>
      <c r="F180" s="7">
        <v>30160.296000000002</v>
      </c>
      <c r="G180" s="7">
        <v>31946.367000000002</v>
      </c>
      <c r="H180" s="7">
        <v>29787.631000000008</v>
      </c>
      <c r="I180" s="7">
        <v>30787.127</v>
      </c>
      <c r="J180" s="7">
        <v>23977.421000000002</v>
      </c>
      <c r="K180" s="7">
        <v>16703.784</v>
      </c>
    </row>
    <row r="181" spans="1:11" x14ac:dyDescent="0.2">
      <c r="A181" s="7">
        <v>180</v>
      </c>
      <c r="B181" s="7" t="s">
        <v>11</v>
      </c>
      <c r="C181" s="7" t="s">
        <v>373</v>
      </c>
      <c r="D181" s="7" t="s">
        <v>374</v>
      </c>
      <c r="E181" s="7">
        <v>39484.579999999994</v>
      </c>
      <c r="F181" s="7">
        <v>30629.305</v>
      </c>
      <c r="G181" s="7">
        <v>34371.828000000001</v>
      </c>
      <c r="H181" s="7">
        <v>31037.096999999998</v>
      </c>
      <c r="I181" s="7">
        <v>33706.072</v>
      </c>
      <c r="J181" s="7">
        <v>26614.282000000003</v>
      </c>
      <c r="K181" s="7">
        <v>17979.549000000003</v>
      </c>
    </row>
    <row r="182" spans="1:11" x14ac:dyDescent="0.2">
      <c r="A182" s="7">
        <v>181</v>
      </c>
      <c r="B182" s="7" t="s">
        <v>26</v>
      </c>
      <c r="C182" s="7" t="s">
        <v>375</v>
      </c>
      <c r="D182" s="7" t="s">
        <v>376</v>
      </c>
      <c r="E182" s="7">
        <v>28572.740999999998</v>
      </c>
      <c r="F182" s="7">
        <v>20702.95</v>
      </c>
      <c r="G182" s="7">
        <v>22154.573</v>
      </c>
      <c r="H182" s="7">
        <v>19981.648999999998</v>
      </c>
      <c r="I182" s="7">
        <v>21963.045000000002</v>
      </c>
      <c r="J182" s="7">
        <v>17373.327000000001</v>
      </c>
      <c r="K182" s="7">
        <v>12775.973000000002</v>
      </c>
    </row>
    <row r="183" spans="1:11" x14ac:dyDescent="0.2">
      <c r="A183" s="7">
        <v>182</v>
      </c>
      <c r="B183" s="7" t="s">
        <v>14</v>
      </c>
      <c r="C183" s="7" t="s">
        <v>377</v>
      </c>
      <c r="D183" s="7" t="s">
        <v>378</v>
      </c>
      <c r="E183" s="7">
        <v>22469.795000000002</v>
      </c>
      <c r="F183" s="7">
        <v>16531.544999999998</v>
      </c>
      <c r="G183" s="7">
        <v>18606.618999999999</v>
      </c>
      <c r="H183" s="7">
        <v>18372.832000000002</v>
      </c>
      <c r="I183" s="7">
        <v>22840.904000000002</v>
      </c>
      <c r="J183" s="7">
        <v>19990.915999999997</v>
      </c>
      <c r="K183" s="7">
        <v>14446.179</v>
      </c>
    </row>
    <row r="184" spans="1:11" x14ac:dyDescent="0.2">
      <c r="A184" s="7">
        <v>183</v>
      </c>
      <c r="B184" s="7" t="s">
        <v>26</v>
      </c>
      <c r="C184" s="7" t="s">
        <v>379</v>
      </c>
      <c r="D184" s="7" t="s">
        <v>380</v>
      </c>
      <c r="E184" s="7">
        <v>31319.905999999999</v>
      </c>
      <c r="F184" s="7">
        <v>25462.274000000001</v>
      </c>
      <c r="G184" s="7">
        <v>27547.719000000001</v>
      </c>
      <c r="H184" s="7">
        <v>24416.78</v>
      </c>
      <c r="I184" s="7">
        <v>21061.954999999998</v>
      </c>
      <c r="J184" s="7">
        <v>14240.698999999997</v>
      </c>
      <c r="K184" s="7">
        <v>9586.7309999999998</v>
      </c>
    </row>
    <row r="185" spans="1:11" x14ac:dyDescent="0.2">
      <c r="A185" s="7">
        <v>184</v>
      </c>
      <c r="B185" s="7" t="s">
        <v>19</v>
      </c>
      <c r="C185" s="7" t="s">
        <v>381</v>
      </c>
      <c r="D185" s="7" t="s">
        <v>382</v>
      </c>
      <c r="E185" s="7">
        <v>100331.22</v>
      </c>
      <c r="F185" s="7">
        <v>74822.078000000009</v>
      </c>
      <c r="G185" s="7">
        <v>56736.27</v>
      </c>
      <c r="H185" s="7">
        <v>40755.173999999999</v>
      </c>
      <c r="I185" s="7">
        <v>24866.245999999999</v>
      </c>
      <c r="J185" s="7">
        <v>14132.442999999997</v>
      </c>
      <c r="K185" s="7">
        <v>7200.0190000000002</v>
      </c>
    </row>
    <row r="186" spans="1:11" x14ac:dyDescent="0.2">
      <c r="A186" s="7">
        <v>185</v>
      </c>
      <c r="B186" s="7" t="s">
        <v>11</v>
      </c>
      <c r="C186" s="7" t="s">
        <v>383</v>
      </c>
      <c r="D186" s="7" t="s">
        <v>384</v>
      </c>
      <c r="E186" s="7">
        <v>35557.037000000004</v>
      </c>
      <c r="F186" s="7">
        <v>32365.407999999999</v>
      </c>
      <c r="G186" s="7">
        <v>37458.231999999996</v>
      </c>
      <c r="H186" s="7">
        <v>32271.705999999998</v>
      </c>
      <c r="I186" s="7">
        <v>29866.687999999998</v>
      </c>
      <c r="J186" s="7">
        <v>23498.845999999998</v>
      </c>
      <c r="K186" s="7">
        <v>17132.684999999998</v>
      </c>
    </row>
    <row r="187" spans="1:11" x14ac:dyDescent="0.2">
      <c r="A187" s="7">
        <v>186</v>
      </c>
      <c r="B187" s="7" t="s">
        <v>11</v>
      </c>
      <c r="C187" s="7" t="s">
        <v>385</v>
      </c>
      <c r="D187" s="7" t="s">
        <v>386</v>
      </c>
      <c r="E187" s="7">
        <v>70416.437000000005</v>
      </c>
      <c r="F187" s="7">
        <v>44403.199000000001</v>
      </c>
      <c r="G187" s="7">
        <v>47708.15800000001</v>
      </c>
      <c r="H187" s="7">
        <v>42527.45900000001</v>
      </c>
      <c r="I187" s="7">
        <v>47895.269</v>
      </c>
      <c r="J187" s="7">
        <v>40741.000999999997</v>
      </c>
      <c r="K187" s="7">
        <v>31444.106</v>
      </c>
    </row>
    <row r="188" spans="1:11" x14ac:dyDescent="0.2">
      <c r="A188" s="7">
        <v>187</v>
      </c>
      <c r="B188" s="7" t="s">
        <v>11</v>
      </c>
      <c r="C188" s="7" t="s">
        <v>387</v>
      </c>
      <c r="D188" s="7" t="s">
        <v>388</v>
      </c>
      <c r="E188" s="7">
        <v>14248.081000000002</v>
      </c>
      <c r="F188" s="7">
        <v>11164.275</v>
      </c>
      <c r="G188" s="7">
        <v>12971.608000000002</v>
      </c>
      <c r="H188" s="7">
        <v>12080.492999999999</v>
      </c>
      <c r="I188" s="7">
        <v>13964.12</v>
      </c>
      <c r="J188" s="7">
        <v>10965.348000000002</v>
      </c>
      <c r="K188" s="7">
        <v>8253.68</v>
      </c>
    </row>
    <row r="189" spans="1:11" x14ac:dyDescent="0.2">
      <c r="A189" s="7">
        <v>188</v>
      </c>
      <c r="B189" s="7" t="s">
        <v>11</v>
      </c>
      <c r="C189" s="7" t="s">
        <v>389</v>
      </c>
      <c r="D189" s="7" t="s">
        <v>390</v>
      </c>
      <c r="E189" s="7">
        <v>51459.261000000006</v>
      </c>
      <c r="F189" s="7">
        <v>41390.124000000003</v>
      </c>
      <c r="G189" s="7">
        <v>45646.625</v>
      </c>
      <c r="H189" s="7">
        <v>40502.897000000004</v>
      </c>
      <c r="I189" s="7">
        <v>45551.455999999998</v>
      </c>
      <c r="J189" s="7">
        <v>37133.032000000007</v>
      </c>
      <c r="K189" s="7">
        <v>26242.974000000002</v>
      </c>
    </row>
    <row r="190" spans="1:11" x14ac:dyDescent="0.2">
      <c r="A190" s="7">
        <v>189</v>
      </c>
      <c r="B190" s="7" t="s">
        <v>26</v>
      </c>
      <c r="C190" s="7" t="s">
        <v>391</v>
      </c>
      <c r="D190" s="7" t="s">
        <v>392</v>
      </c>
      <c r="E190" s="7">
        <v>48947.728000000003</v>
      </c>
      <c r="F190" s="7">
        <v>36670.842000000004</v>
      </c>
      <c r="G190" s="7">
        <v>37802.211000000003</v>
      </c>
      <c r="H190" s="7">
        <v>32232.923999999999</v>
      </c>
      <c r="I190" s="7">
        <v>33445.510999999999</v>
      </c>
      <c r="J190" s="7">
        <v>26359.272000000001</v>
      </c>
      <c r="K190" s="7">
        <v>19778.566999999995</v>
      </c>
    </row>
    <row r="191" spans="1:11" x14ac:dyDescent="0.2">
      <c r="A191" s="7">
        <v>190</v>
      </c>
      <c r="B191" s="7" t="s">
        <v>19</v>
      </c>
      <c r="C191" s="7" t="s">
        <v>393</v>
      </c>
      <c r="D191" s="7" t="s">
        <v>394</v>
      </c>
      <c r="E191" s="7">
        <v>56188.135999999999</v>
      </c>
      <c r="F191" s="7">
        <v>49207.887000000002</v>
      </c>
      <c r="G191" s="7">
        <v>49455.381999999998</v>
      </c>
      <c r="H191" s="7">
        <v>40798.328999999998</v>
      </c>
      <c r="I191" s="7">
        <v>28945.481000000003</v>
      </c>
      <c r="J191" s="7">
        <v>18270.5</v>
      </c>
      <c r="K191" s="7">
        <v>11685.467000000001</v>
      </c>
    </row>
    <row r="192" spans="1:11" x14ac:dyDescent="0.2">
      <c r="A192" s="7">
        <v>191</v>
      </c>
      <c r="B192" s="7" t="s">
        <v>19</v>
      </c>
      <c r="C192" s="7" t="s">
        <v>395</v>
      </c>
      <c r="D192" s="7" t="s">
        <v>396</v>
      </c>
      <c r="E192" s="7">
        <v>82920.125999999989</v>
      </c>
      <c r="F192" s="7">
        <v>70052.072</v>
      </c>
      <c r="G192" s="7">
        <v>48771.002999999997</v>
      </c>
      <c r="H192" s="7">
        <v>37330.861000000004</v>
      </c>
      <c r="I192" s="7">
        <v>27773.078999999998</v>
      </c>
      <c r="J192" s="7">
        <v>17998.289000000001</v>
      </c>
      <c r="K192" s="7">
        <v>11636.700999999999</v>
      </c>
    </row>
    <row r="193" spans="1:11" x14ac:dyDescent="0.2">
      <c r="A193" s="7">
        <v>192</v>
      </c>
      <c r="B193" s="7" t="s">
        <v>11</v>
      </c>
      <c r="C193" s="7" t="s">
        <v>397</v>
      </c>
      <c r="D193" s="7" t="s">
        <v>398</v>
      </c>
      <c r="E193" s="7">
        <v>31178.921999999999</v>
      </c>
      <c r="F193" s="7">
        <v>27052.582000000002</v>
      </c>
      <c r="G193" s="7">
        <v>30684.329999999998</v>
      </c>
      <c r="H193" s="7">
        <v>26604.505000000001</v>
      </c>
      <c r="I193" s="7">
        <v>28413.280999999999</v>
      </c>
      <c r="J193" s="7">
        <v>22883.382999999998</v>
      </c>
      <c r="K193" s="7">
        <v>16311.708999999999</v>
      </c>
    </row>
    <row r="194" spans="1:11" x14ac:dyDescent="0.2">
      <c r="A194" s="7">
        <v>193</v>
      </c>
      <c r="B194" s="7" t="s">
        <v>26</v>
      </c>
      <c r="C194" s="7" t="s">
        <v>399</v>
      </c>
      <c r="D194" s="7" t="s">
        <v>400</v>
      </c>
      <c r="E194" s="7">
        <v>27805.287999999997</v>
      </c>
      <c r="F194" s="7">
        <v>22891.915000000001</v>
      </c>
      <c r="G194" s="7">
        <v>24898.392</v>
      </c>
      <c r="H194" s="7">
        <v>22765.098000000002</v>
      </c>
      <c r="I194" s="7">
        <v>25770.904000000002</v>
      </c>
      <c r="J194" s="7">
        <v>21067.969999999998</v>
      </c>
      <c r="K194" s="7">
        <v>16589.965</v>
      </c>
    </row>
    <row r="195" spans="1:11" x14ac:dyDescent="0.2">
      <c r="A195" s="7">
        <v>194</v>
      </c>
      <c r="B195" s="7" t="s">
        <v>11</v>
      </c>
      <c r="C195" s="7" t="s">
        <v>401</v>
      </c>
      <c r="D195" s="7" t="s">
        <v>402</v>
      </c>
      <c r="E195" s="7">
        <v>36066.707000000002</v>
      </c>
      <c r="F195" s="7">
        <v>24997.43</v>
      </c>
      <c r="G195" s="7">
        <v>27276.152000000002</v>
      </c>
      <c r="H195" s="7">
        <v>26081.401000000002</v>
      </c>
      <c r="I195" s="7">
        <v>31742.709999999995</v>
      </c>
      <c r="J195" s="7">
        <v>28374.845000000001</v>
      </c>
      <c r="K195" s="7">
        <v>22656.524999999998</v>
      </c>
    </row>
    <row r="196" spans="1:11" x14ac:dyDescent="0.2">
      <c r="A196" s="7">
        <v>195</v>
      </c>
      <c r="B196" s="7" t="s">
        <v>26</v>
      </c>
      <c r="C196" s="7" t="s">
        <v>403</v>
      </c>
      <c r="D196" s="7" t="s">
        <v>404</v>
      </c>
      <c r="E196" s="7">
        <v>48325.229000000007</v>
      </c>
      <c r="F196" s="7">
        <v>41285.053</v>
      </c>
      <c r="G196" s="7">
        <v>48076.037999999993</v>
      </c>
      <c r="H196" s="7">
        <v>44378.939999999995</v>
      </c>
      <c r="I196" s="7">
        <v>42133.095000000001</v>
      </c>
      <c r="J196" s="7">
        <v>33701.71</v>
      </c>
      <c r="K196" s="7">
        <v>26599.428</v>
      </c>
    </row>
    <row r="197" spans="1:11" x14ac:dyDescent="0.2">
      <c r="A197" s="7">
        <v>196</v>
      </c>
      <c r="B197" s="7" t="s">
        <v>14</v>
      </c>
      <c r="C197" s="7" t="s">
        <v>405</v>
      </c>
      <c r="D197" s="7" t="s">
        <v>406</v>
      </c>
      <c r="E197" s="7">
        <v>79835.39</v>
      </c>
      <c r="F197" s="7">
        <v>62704.82699999999</v>
      </c>
      <c r="G197" s="7">
        <v>74459.319000000003</v>
      </c>
      <c r="H197" s="7">
        <v>72012.157999999996</v>
      </c>
      <c r="I197" s="7">
        <v>82176.948000000004</v>
      </c>
      <c r="J197" s="7">
        <v>73355.001000000004</v>
      </c>
      <c r="K197" s="7">
        <v>63229.539999999994</v>
      </c>
    </row>
    <row r="198" spans="1:11" x14ac:dyDescent="0.2">
      <c r="A198" s="7">
        <v>197</v>
      </c>
      <c r="B198" s="7" t="s">
        <v>14</v>
      </c>
      <c r="C198" s="7" t="s">
        <v>407</v>
      </c>
      <c r="D198" s="7" t="s">
        <v>408</v>
      </c>
      <c r="E198" s="7">
        <v>68039.557000000001</v>
      </c>
      <c r="F198" s="7">
        <v>62502.688999999991</v>
      </c>
      <c r="G198" s="7">
        <v>75492.530000000013</v>
      </c>
      <c r="H198" s="7">
        <v>67252.565000000002</v>
      </c>
      <c r="I198" s="7">
        <v>67220.438999999998</v>
      </c>
      <c r="J198" s="7">
        <v>53465.838000000003</v>
      </c>
      <c r="K198" s="7">
        <v>44463.934999999998</v>
      </c>
    </row>
    <row r="199" spans="1:11" x14ac:dyDescent="0.2">
      <c r="A199" s="7">
        <v>198</v>
      </c>
      <c r="B199" s="7" t="s">
        <v>11</v>
      </c>
      <c r="C199" s="7" t="s">
        <v>409</v>
      </c>
      <c r="D199" s="7" t="s">
        <v>410</v>
      </c>
      <c r="E199" s="7">
        <v>19145.900000000001</v>
      </c>
      <c r="F199" s="7">
        <v>11564.262999999999</v>
      </c>
      <c r="G199" s="7">
        <v>12843.905999999999</v>
      </c>
      <c r="H199" s="7">
        <v>11705.120000000003</v>
      </c>
      <c r="I199" s="7">
        <v>14894.338</v>
      </c>
      <c r="J199" s="7">
        <v>12866.602999999999</v>
      </c>
      <c r="K199" s="7">
        <v>10254.433000000001</v>
      </c>
    </row>
    <row r="200" spans="1:11" x14ac:dyDescent="0.2">
      <c r="A200" s="7">
        <v>199</v>
      </c>
      <c r="B200" s="7" t="s">
        <v>26</v>
      </c>
      <c r="C200" s="7" t="s">
        <v>411</v>
      </c>
      <c r="D200" s="7" t="s">
        <v>412</v>
      </c>
      <c r="E200" s="7">
        <v>71057.656000000003</v>
      </c>
      <c r="F200" s="7">
        <v>49196.974999999991</v>
      </c>
      <c r="G200" s="7">
        <v>55094.380999999994</v>
      </c>
      <c r="H200" s="7">
        <v>49775.824999999997</v>
      </c>
      <c r="I200" s="7">
        <v>54923.700999999994</v>
      </c>
      <c r="J200" s="7">
        <v>44531.599999999991</v>
      </c>
      <c r="K200" s="7">
        <v>34404.017</v>
      </c>
    </row>
    <row r="201" spans="1:11" x14ac:dyDescent="0.2">
      <c r="A201" s="7">
        <v>200</v>
      </c>
      <c r="B201" s="7" t="s">
        <v>19</v>
      </c>
      <c r="C201" s="7" t="s">
        <v>413</v>
      </c>
      <c r="D201" s="7" t="s">
        <v>414</v>
      </c>
      <c r="E201" s="7">
        <v>48890.592000000004</v>
      </c>
      <c r="F201" s="7">
        <v>38176.71</v>
      </c>
      <c r="G201" s="7">
        <v>31903.031999999996</v>
      </c>
      <c r="H201" s="7">
        <v>29233.699000000001</v>
      </c>
      <c r="I201" s="7">
        <v>25267.739000000001</v>
      </c>
      <c r="J201" s="7">
        <v>18453.014999999999</v>
      </c>
      <c r="K201" s="7">
        <v>13194.39</v>
      </c>
    </row>
    <row r="202" spans="1:11" x14ac:dyDescent="0.2">
      <c r="A202" s="7">
        <v>201</v>
      </c>
      <c r="B202" s="7" t="s">
        <v>26</v>
      </c>
      <c r="C202" s="7" t="s">
        <v>415</v>
      </c>
      <c r="D202" s="7" t="s">
        <v>416</v>
      </c>
      <c r="E202" s="7">
        <v>23873.877</v>
      </c>
      <c r="F202" s="7">
        <v>18311.956999999999</v>
      </c>
      <c r="G202" s="7">
        <v>21169.799999999996</v>
      </c>
      <c r="H202" s="7">
        <v>21483.401000000002</v>
      </c>
      <c r="I202" s="7">
        <v>28310.963</v>
      </c>
      <c r="J202" s="7">
        <v>25055.495999999999</v>
      </c>
      <c r="K202" s="7">
        <v>20039.650999999998</v>
      </c>
    </row>
    <row r="203" spans="1:11" x14ac:dyDescent="0.2">
      <c r="A203" s="7">
        <v>202</v>
      </c>
      <c r="B203" s="7" t="s">
        <v>26</v>
      </c>
      <c r="C203" s="7" t="s">
        <v>417</v>
      </c>
      <c r="D203" s="7" t="s">
        <v>418</v>
      </c>
      <c r="E203" s="7">
        <v>35610.427999999993</v>
      </c>
      <c r="F203" s="7">
        <v>26627.632000000001</v>
      </c>
      <c r="G203" s="7">
        <v>28678.507000000001</v>
      </c>
      <c r="H203" s="7">
        <v>27421.38</v>
      </c>
      <c r="I203" s="7">
        <v>32834.283000000003</v>
      </c>
      <c r="J203" s="7">
        <v>28407.929999999997</v>
      </c>
      <c r="K203" s="7">
        <v>24768.891999999993</v>
      </c>
    </row>
    <row r="204" spans="1:11" x14ac:dyDescent="0.2">
      <c r="A204" s="7">
        <v>203</v>
      </c>
      <c r="B204" s="7" t="s">
        <v>11</v>
      </c>
      <c r="C204" s="7" t="s">
        <v>419</v>
      </c>
      <c r="D204" s="7" t="s">
        <v>420</v>
      </c>
      <c r="E204" s="7">
        <v>49343.3</v>
      </c>
      <c r="F204" s="7">
        <v>39155.103999999999</v>
      </c>
      <c r="G204" s="7">
        <v>43208.273000000001</v>
      </c>
      <c r="H204" s="7">
        <v>39493.796999999999</v>
      </c>
      <c r="I204" s="7">
        <v>45622.720999999998</v>
      </c>
      <c r="J204" s="7">
        <v>34570.204000000005</v>
      </c>
      <c r="K204" s="7">
        <v>23863.95</v>
      </c>
    </row>
    <row r="205" spans="1:11" x14ac:dyDescent="0.2">
      <c r="A205" s="7">
        <v>204</v>
      </c>
      <c r="B205" s="7" t="s">
        <v>14</v>
      </c>
      <c r="C205" s="7" t="s">
        <v>421</v>
      </c>
      <c r="D205" s="7" t="s">
        <v>422</v>
      </c>
      <c r="E205" s="7">
        <v>68963.362999999983</v>
      </c>
      <c r="F205" s="7">
        <v>53789.719999999994</v>
      </c>
      <c r="G205" s="7">
        <v>60541.084999999999</v>
      </c>
      <c r="H205" s="7">
        <v>59074.829999999994</v>
      </c>
      <c r="I205" s="7">
        <v>72900.492999999988</v>
      </c>
      <c r="J205" s="7">
        <v>62815.716</v>
      </c>
      <c r="K205" s="7">
        <v>51056.536000000007</v>
      </c>
    </row>
    <row r="206" spans="1:11" x14ac:dyDescent="0.2">
      <c r="A206" s="7">
        <v>205</v>
      </c>
      <c r="B206" s="7" t="s">
        <v>14</v>
      </c>
      <c r="C206" s="7" t="s">
        <v>423</v>
      </c>
      <c r="D206" s="7" t="s">
        <v>424</v>
      </c>
      <c r="E206" s="7">
        <v>23602.576000000001</v>
      </c>
      <c r="F206" s="7">
        <v>18425.544000000002</v>
      </c>
      <c r="G206" s="7">
        <v>20664.263999999999</v>
      </c>
      <c r="H206" s="7">
        <v>19565.63</v>
      </c>
      <c r="I206" s="7">
        <v>18086.896000000001</v>
      </c>
      <c r="J206" s="7">
        <v>13925.45</v>
      </c>
      <c r="K206" s="7">
        <v>12337.877</v>
      </c>
    </row>
    <row r="207" spans="1:11" x14ac:dyDescent="0.2">
      <c r="A207" s="7">
        <v>206</v>
      </c>
      <c r="B207" s="7" t="s">
        <v>11</v>
      </c>
      <c r="C207" s="7" t="s">
        <v>425</v>
      </c>
      <c r="D207" s="7" t="s">
        <v>426</v>
      </c>
      <c r="E207" s="7">
        <v>43246.222000000002</v>
      </c>
      <c r="F207" s="7">
        <v>35042.69</v>
      </c>
      <c r="G207" s="7">
        <v>40982.106999999996</v>
      </c>
      <c r="H207" s="7">
        <v>37104.81</v>
      </c>
      <c r="I207" s="7">
        <v>42109.784999999996</v>
      </c>
      <c r="J207" s="7">
        <v>37457.225000000006</v>
      </c>
      <c r="K207" s="7">
        <v>28375.821999999996</v>
      </c>
    </row>
    <row r="208" spans="1:11" x14ac:dyDescent="0.2">
      <c r="A208" s="7">
        <v>207</v>
      </c>
      <c r="B208" s="7" t="s">
        <v>14</v>
      </c>
      <c r="C208" s="7" t="s">
        <v>427</v>
      </c>
      <c r="D208" s="7" t="s">
        <v>428</v>
      </c>
      <c r="E208" s="7">
        <v>21603.272999999997</v>
      </c>
      <c r="F208" s="7">
        <v>19737.57</v>
      </c>
      <c r="G208" s="7">
        <v>24551.360999999997</v>
      </c>
      <c r="H208" s="7">
        <v>23265.216</v>
      </c>
      <c r="I208" s="7">
        <v>21144.934000000001</v>
      </c>
      <c r="J208" s="7">
        <v>16898.023000000001</v>
      </c>
      <c r="K208" s="7">
        <v>13716.244999999999</v>
      </c>
    </row>
    <row r="209" spans="1:11" x14ac:dyDescent="0.2">
      <c r="A209" s="7">
        <v>208</v>
      </c>
      <c r="B209" s="7" t="s">
        <v>26</v>
      </c>
      <c r="C209" s="7" t="s">
        <v>429</v>
      </c>
      <c r="D209" s="7" t="s">
        <v>430</v>
      </c>
      <c r="E209" s="7">
        <v>48316.055999999997</v>
      </c>
      <c r="F209" s="7">
        <v>34861.299999999996</v>
      </c>
      <c r="G209" s="7">
        <v>35029.799999999996</v>
      </c>
      <c r="H209" s="7">
        <v>29460.007000000001</v>
      </c>
      <c r="I209" s="7">
        <v>29658.738000000001</v>
      </c>
      <c r="J209" s="7">
        <v>22737.575000000004</v>
      </c>
      <c r="K209" s="7">
        <v>17206.28</v>
      </c>
    </row>
    <row r="210" spans="1:11" x14ac:dyDescent="0.2">
      <c r="A210" s="7">
        <v>209</v>
      </c>
      <c r="B210" s="7" t="s">
        <v>26</v>
      </c>
      <c r="C210" s="7" t="s">
        <v>431</v>
      </c>
      <c r="D210" s="7" t="s">
        <v>432</v>
      </c>
      <c r="E210" s="7">
        <v>12927.672999999999</v>
      </c>
      <c r="F210" s="7">
        <v>10485.341999999999</v>
      </c>
      <c r="G210" s="7">
        <v>12158.150000000001</v>
      </c>
      <c r="H210" s="7">
        <v>11554.740999999996</v>
      </c>
      <c r="I210" s="7">
        <v>14556.708000000001</v>
      </c>
      <c r="J210" s="7">
        <v>12078.227000000001</v>
      </c>
      <c r="K210" s="7">
        <v>10982.873</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210"/>
  <sheetViews>
    <sheetView topLeftCell="A13"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374.72599800000012</v>
      </c>
      <c r="F2" s="7">
        <v>480.31337199999984</v>
      </c>
      <c r="G2" s="7">
        <v>1734.6025799999998</v>
      </c>
      <c r="H2" s="7">
        <v>3946.7703869999996</v>
      </c>
      <c r="I2" s="7">
        <v>8790.8553919999995</v>
      </c>
      <c r="J2" s="7">
        <v>11896.846893</v>
      </c>
      <c r="K2" s="7">
        <v>14772.595122000001</v>
      </c>
    </row>
    <row r="3" spans="1:11" x14ac:dyDescent="0.2">
      <c r="A3" s="7">
        <v>2</v>
      </c>
      <c r="B3" s="7" t="s">
        <v>14</v>
      </c>
      <c r="C3" s="7" t="s">
        <v>15</v>
      </c>
      <c r="D3" s="7" t="s">
        <v>16</v>
      </c>
      <c r="E3" s="7">
        <v>354.45618000000002</v>
      </c>
      <c r="F3" s="7">
        <v>462.6081319999999</v>
      </c>
      <c r="G3" s="7">
        <v>1557.5350599999997</v>
      </c>
      <c r="H3" s="7">
        <v>3216.9259080000002</v>
      </c>
      <c r="I3" s="7">
        <v>7014.178992000001</v>
      </c>
      <c r="J3" s="7">
        <v>9166.8795660000014</v>
      </c>
      <c r="K3" s="7">
        <v>11100.455504000001</v>
      </c>
    </row>
    <row r="4" spans="1:11" x14ac:dyDescent="0.2">
      <c r="A4" s="7">
        <v>3</v>
      </c>
      <c r="B4" s="7" t="s">
        <v>14</v>
      </c>
      <c r="C4" s="7" t="s">
        <v>17</v>
      </c>
      <c r="D4" s="7" t="s">
        <v>18</v>
      </c>
      <c r="E4" s="7">
        <v>567.72806400000013</v>
      </c>
      <c r="F4" s="7">
        <v>781.8202839999999</v>
      </c>
      <c r="G4" s="7">
        <v>2714.7402160000001</v>
      </c>
      <c r="H4" s="7">
        <v>5743.0416959999993</v>
      </c>
      <c r="I4" s="7">
        <v>10997.02864</v>
      </c>
      <c r="J4" s="7">
        <v>14368.438971000001</v>
      </c>
      <c r="K4" s="7">
        <v>17419.601558000002</v>
      </c>
    </row>
    <row r="5" spans="1:11" x14ac:dyDescent="0.2">
      <c r="A5" s="7">
        <v>4</v>
      </c>
      <c r="B5" s="7" t="s">
        <v>19</v>
      </c>
      <c r="C5" s="7" t="s">
        <v>20</v>
      </c>
      <c r="D5" s="7" t="s">
        <v>21</v>
      </c>
      <c r="E5" s="7">
        <v>855.26838000000009</v>
      </c>
      <c r="F5" s="7">
        <v>1041.3074279999998</v>
      </c>
      <c r="G5" s="7">
        <v>3103.2620379999989</v>
      </c>
      <c r="H5" s="7">
        <v>5682.8221380000005</v>
      </c>
      <c r="I5" s="7">
        <v>7453.2386879999985</v>
      </c>
      <c r="J5" s="7">
        <v>7505.4011039999996</v>
      </c>
      <c r="K5" s="7">
        <v>6593.2423640000006</v>
      </c>
    </row>
    <row r="6" spans="1:11" x14ac:dyDescent="0.2">
      <c r="A6" s="7">
        <v>5</v>
      </c>
      <c r="B6" s="7" t="s">
        <v>19</v>
      </c>
      <c r="C6" s="7" t="s">
        <v>22</v>
      </c>
      <c r="D6" s="7" t="s">
        <v>23</v>
      </c>
      <c r="E6" s="7">
        <v>1364.4496980000001</v>
      </c>
      <c r="F6" s="7">
        <v>1799.513436</v>
      </c>
      <c r="G6" s="7">
        <v>5537.1029719999997</v>
      </c>
      <c r="H6" s="7">
        <v>11260.351997999998</v>
      </c>
      <c r="I6" s="7">
        <v>17302.353520000001</v>
      </c>
      <c r="J6" s="7">
        <v>20399.602158000002</v>
      </c>
      <c r="K6" s="7">
        <v>25110.270572000001</v>
      </c>
    </row>
    <row r="7" spans="1:11" x14ac:dyDescent="0.2">
      <c r="A7" s="7">
        <v>6</v>
      </c>
      <c r="B7" s="7" t="s">
        <v>11</v>
      </c>
      <c r="C7" s="7" t="s">
        <v>24</v>
      </c>
      <c r="D7" s="7" t="s">
        <v>25</v>
      </c>
      <c r="E7" s="7">
        <v>696.77515800000003</v>
      </c>
      <c r="F7" s="7">
        <v>871.38424799999984</v>
      </c>
      <c r="G7" s="7">
        <v>2801.0891679999995</v>
      </c>
      <c r="H7" s="7">
        <v>5675.8561649999974</v>
      </c>
      <c r="I7" s="7">
        <v>12664.156591999999</v>
      </c>
      <c r="J7" s="7">
        <v>16528.468787999998</v>
      </c>
      <c r="K7" s="7">
        <v>17756.742867999998</v>
      </c>
    </row>
    <row r="8" spans="1:11" x14ac:dyDescent="0.2">
      <c r="A8" s="7">
        <v>7</v>
      </c>
      <c r="B8" s="7" t="s">
        <v>26</v>
      </c>
      <c r="C8" s="7" t="s">
        <v>27</v>
      </c>
      <c r="D8" s="7" t="s">
        <v>28</v>
      </c>
      <c r="E8" s="7">
        <v>763.17492600000014</v>
      </c>
      <c r="F8" s="7">
        <v>1014.6991119999998</v>
      </c>
      <c r="G8" s="7">
        <v>3293.8005179999991</v>
      </c>
      <c r="H8" s="7">
        <v>6696.9572039999985</v>
      </c>
      <c r="I8" s="7">
        <v>12372.740336000001</v>
      </c>
      <c r="J8" s="7">
        <v>16207.199433000002</v>
      </c>
      <c r="K8" s="7">
        <v>19327.665487999999</v>
      </c>
    </row>
    <row r="9" spans="1:11" x14ac:dyDescent="0.2">
      <c r="A9" s="7">
        <v>8</v>
      </c>
      <c r="B9" s="7" t="s">
        <v>11</v>
      </c>
      <c r="C9" s="7" t="s">
        <v>29</v>
      </c>
      <c r="D9" s="7" t="s">
        <v>30</v>
      </c>
      <c r="E9" s="7">
        <v>271.95478200000002</v>
      </c>
      <c r="F9" s="7">
        <v>353.92361199999993</v>
      </c>
      <c r="G9" s="7">
        <v>1205.9583379999997</v>
      </c>
      <c r="H9" s="7">
        <v>2602.9851119999994</v>
      </c>
      <c r="I9" s="7">
        <v>6175.3664159999998</v>
      </c>
      <c r="J9" s="7">
        <v>8590.2192090000008</v>
      </c>
      <c r="K9" s="7">
        <v>10043.614890000001</v>
      </c>
    </row>
    <row r="10" spans="1:11" x14ac:dyDescent="0.2">
      <c r="A10" s="7">
        <v>9</v>
      </c>
      <c r="B10" s="7" t="s">
        <v>14</v>
      </c>
      <c r="C10" s="7" t="s">
        <v>31</v>
      </c>
      <c r="D10" s="7" t="s">
        <v>32</v>
      </c>
      <c r="E10" s="7">
        <v>780.78767400000004</v>
      </c>
      <c r="F10" s="7">
        <v>575.05593599999997</v>
      </c>
      <c r="G10" s="7">
        <v>1838.3684959999998</v>
      </c>
      <c r="H10" s="7">
        <v>3836.0264039999993</v>
      </c>
      <c r="I10" s="7">
        <v>8288.3190080000004</v>
      </c>
      <c r="J10" s="7">
        <v>11642.935653</v>
      </c>
      <c r="K10" s="7">
        <v>14950.352134000001</v>
      </c>
    </row>
    <row r="11" spans="1:11" x14ac:dyDescent="0.2">
      <c r="A11" s="7">
        <v>10</v>
      </c>
      <c r="B11" s="7" t="s">
        <v>26</v>
      </c>
      <c r="C11" s="7" t="s">
        <v>33</v>
      </c>
      <c r="D11" s="7" t="s">
        <v>34</v>
      </c>
      <c r="E11" s="7">
        <v>1347.922548</v>
      </c>
      <c r="F11" s="7">
        <v>1806.0457239999998</v>
      </c>
      <c r="G11" s="7">
        <v>5979.8795199999986</v>
      </c>
      <c r="H11" s="7">
        <v>12535.040195999998</v>
      </c>
      <c r="I11" s="7">
        <v>23524.036415999999</v>
      </c>
      <c r="J11" s="7">
        <v>30878.337167999995</v>
      </c>
      <c r="K11" s="7">
        <v>34298.441399999996</v>
      </c>
    </row>
    <row r="12" spans="1:11" x14ac:dyDescent="0.2">
      <c r="A12" s="7">
        <v>11</v>
      </c>
      <c r="B12" s="7" t="s">
        <v>19</v>
      </c>
      <c r="C12" s="7" t="s">
        <v>35</v>
      </c>
      <c r="D12" s="7" t="s">
        <v>36</v>
      </c>
      <c r="E12" s="7">
        <v>810.18149400000004</v>
      </c>
      <c r="F12" s="7">
        <v>1002.9064639999999</v>
      </c>
      <c r="G12" s="7">
        <v>3356.3249439999995</v>
      </c>
      <c r="H12" s="7">
        <v>6676.1730629999993</v>
      </c>
      <c r="I12" s="7">
        <v>11122.426479999996</v>
      </c>
      <c r="J12" s="7">
        <v>14015.716532999999</v>
      </c>
      <c r="K12" s="7">
        <v>15581.540928</v>
      </c>
    </row>
    <row r="13" spans="1:11" x14ac:dyDescent="0.2">
      <c r="A13" s="7">
        <v>12</v>
      </c>
      <c r="B13" s="7" t="s">
        <v>26</v>
      </c>
      <c r="C13" s="7" t="s">
        <v>37</v>
      </c>
      <c r="D13" s="7" t="s">
        <v>38</v>
      </c>
      <c r="E13" s="7">
        <v>3020.4871920000001</v>
      </c>
      <c r="F13" s="7">
        <v>3022.1917599999997</v>
      </c>
      <c r="G13" s="7">
        <v>8390.0154019999991</v>
      </c>
      <c r="H13" s="7">
        <v>16189.359731999999</v>
      </c>
      <c r="I13" s="7">
        <v>28696.641839999997</v>
      </c>
      <c r="J13" s="7">
        <v>34358.281523999998</v>
      </c>
      <c r="K13" s="7">
        <v>38080.508148000001</v>
      </c>
    </row>
    <row r="14" spans="1:11" x14ac:dyDescent="0.2">
      <c r="A14" s="7">
        <v>13</v>
      </c>
      <c r="B14" s="7" t="s">
        <v>26</v>
      </c>
      <c r="C14" s="7" t="s">
        <v>39</v>
      </c>
      <c r="D14" s="7" t="s">
        <v>40</v>
      </c>
      <c r="E14" s="7">
        <v>1008.7829640000001</v>
      </c>
      <c r="F14" s="7">
        <v>801.9419519999999</v>
      </c>
      <c r="G14" s="7">
        <v>2153.1362379999996</v>
      </c>
      <c r="H14" s="7">
        <v>4132.461374999999</v>
      </c>
      <c r="I14" s="7">
        <v>7568.1536799999994</v>
      </c>
      <c r="J14" s="7">
        <v>8912.9327489999996</v>
      </c>
      <c r="K14" s="7">
        <v>9509.683516000001</v>
      </c>
    </row>
    <row r="15" spans="1:11" x14ac:dyDescent="0.2">
      <c r="A15" s="7">
        <v>14</v>
      </c>
      <c r="B15" s="7" t="s">
        <v>11</v>
      </c>
      <c r="C15" s="7" t="s">
        <v>41</v>
      </c>
      <c r="D15" s="7" t="s">
        <v>42</v>
      </c>
      <c r="E15" s="7">
        <v>425.0943180000001</v>
      </c>
      <c r="F15" s="7">
        <v>479.62963999999988</v>
      </c>
      <c r="G15" s="7">
        <v>1405.0716400000001</v>
      </c>
      <c r="H15" s="7">
        <v>3001.7925</v>
      </c>
      <c r="I15" s="7">
        <v>6007.1687039999997</v>
      </c>
      <c r="J15" s="7">
        <v>7284.4227089999995</v>
      </c>
      <c r="K15" s="7">
        <v>7113.9277499999998</v>
      </c>
    </row>
    <row r="16" spans="1:11" x14ac:dyDescent="0.2">
      <c r="A16" s="7">
        <v>15</v>
      </c>
      <c r="B16" s="7" t="s">
        <v>11</v>
      </c>
      <c r="C16" s="7" t="s">
        <v>43</v>
      </c>
      <c r="D16" s="7" t="s">
        <v>44</v>
      </c>
      <c r="E16" s="7">
        <v>385.34279400000008</v>
      </c>
      <c r="F16" s="7">
        <v>419.40357199999988</v>
      </c>
      <c r="G16" s="7">
        <v>1374.2914639999997</v>
      </c>
      <c r="H16" s="7">
        <v>2937.0048119999988</v>
      </c>
      <c r="I16" s="7">
        <v>6524.1476160000002</v>
      </c>
      <c r="J16" s="7">
        <v>8662.6762919999983</v>
      </c>
      <c r="K16" s="7">
        <v>9576.9436580000001</v>
      </c>
    </row>
    <row r="17" spans="1:11" x14ac:dyDescent="0.2">
      <c r="A17" s="7">
        <v>16</v>
      </c>
      <c r="B17" s="7" t="s">
        <v>11</v>
      </c>
      <c r="C17" s="7" t="s">
        <v>45</v>
      </c>
      <c r="D17" s="7" t="s">
        <v>46</v>
      </c>
      <c r="E17" s="7">
        <v>875.11543200000028</v>
      </c>
      <c r="F17" s="7">
        <v>985.56673599999999</v>
      </c>
      <c r="G17" s="7">
        <v>3037.3957839999994</v>
      </c>
      <c r="H17" s="7">
        <v>6138.5236289999993</v>
      </c>
      <c r="I17" s="7">
        <v>12789.648272000002</v>
      </c>
      <c r="J17" s="7">
        <v>16337.498688</v>
      </c>
      <c r="K17" s="7">
        <v>17959.453558000001</v>
      </c>
    </row>
    <row r="18" spans="1:11" x14ac:dyDescent="0.2">
      <c r="A18" s="7">
        <v>17</v>
      </c>
      <c r="B18" s="7" t="s">
        <v>14</v>
      </c>
      <c r="C18" s="7" t="s">
        <v>47</v>
      </c>
      <c r="D18" s="7" t="s">
        <v>48</v>
      </c>
      <c r="E18" s="7">
        <v>386.52271200000007</v>
      </c>
      <c r="F18" s="7">
        <v>521.70277599999997</v>
      </c>
      <c r="G18" s="7">
        <v>1766.5735599999996</v>
      </c>
      <c r="H18" s="7">
        <v>3782.8075949999993</v>
      </c>
      <c r="I18" s="7">
        <v>6690.3780000000006</v>
      </c>
      <c r="J18" s="7">
        <v>8228.3577030000015</v>
      </c>
      <c r="K18" s="7">
        <v>8986.3988079999999</v>
      </c>
    </row>
    <row r="19" spans="1:11" x14ac:dyDescent="0.2">
      <c r="A19" s="7">
        <v>18</v>
      </c>
      <c r="B19" s="7" t="s">
        <v>11</v>
      </c>
      <c r="C19" s="7" t="s">
        <v>49</v>
      </c>
      <c r="D19" s="7" t="s">
        <v>50</v>
      </c>
      <c r="E19" s="7">
        <v>412.21420200000006</v>
      </c>
      <c r="F19" s="7">
        <v>364.32471599999991</v>
      </c>
      <c r="G19" s="7">
        <v>705.96391199999982</v>
      </c>
      <c r="H19" s="7">
        <v>1205.5132529999996</v>
      </c>
      <c r="I19" s="7">
        <v>1723.088976</v>
      </c>
      <c r="J19" s="7">
        <v>2279.0969910000003</v>
      </c>
      <c r="K19" s="7">
        <v>2264.5577200000002</v>
      </c>
    </row>
    <row r="20" spans="1:11" x14ac:dyDescent="0.2">
      <c r="A20" s="7">
        <v>19</v>
      </c>
      <c r="B20" s="7" t="s">
        <v>11</v>
      </c>
      <c r="C20" s="7" t="s">
        <v>51</v>
      </c>
      <c r="D20" s="7" t="s">
        <v>52</v>
      </c>
      <c r="E20" s="7">
        <v>1064.4735780000001</v>
      </c>
      <c r="F20" s="7">
        <v>1235.5415799999998</v>
      </c>
      <c r="G20" s="7">
        <v>3663.3154779999995</v>
      </c>
      <c r="H20" s="7">
        <v>7904.2417649999988</v>
      </c>
      <c r="I20" s="7">
        <v>14088.477407999999</v>
      </c>
      <c r="J20" s="7">
        <v>17852.483123999998</v>
      </c>
      <c r="K20" s="7">
        <v>18799.477280000003</v>
      </c>
    </row>
    <row r="21" spans="1:11" x14ac:dyDescent="0.2">
      <c r="A21" s="7">
        <v>20</v>
      </c>
      <c r="B21" s="7" t="s">
        <v>19</v>
      </c>
      <c r="C21" s="7" t="s">
        <v>53</v>
      </c>
      <c r="D21" s="7" t="s">
        <v>54</v>
      </c>
      <c r="E21" s="7">
        <v>1309.65534</v>
      </c>
      <c r="F21" s="7">
        <v>1541.9269879999999</v>
      </c>
      <c r="G21" s="7">
        <v>4083.1996759999997</v>
      </c>
      <c r="H21" s="7">
        <v>8687.8573109999979</v>
      </c>
      <c r="I21" s="7">
        <v>13801.387728000002</v>
      </c>
      <c r="J21" s="7">
        <v>16074.754101</v>
      </c>
      <c r="K21" s="7">
        <v>15054.099920000001</v>
      </c>
    </row>
    <row r="22" spans="1:11" x14ac:dyDescent="0.2">
      <c r="A22" s="7">
        <v>21</v>
      </c>
      <c r="B22" s="7" t="s">
        <v>14</v>
      </c>
      <c r="C22" s="7" t="s">
        <v>55</v>
      </c>
      <c r="D22" s="7" t="s">
        <v>56</v>
      </c>
      <c r="E22" s="7">
        <v>1372.0430340000003</v>
      </c>
      <c r="F22" s="7">
        <v>1239.5077799999999</v>
      </c>
      <c r="G22" s="7">
        <v>3492.2176399999989</v>
      </c>
      <c r="H22" s="7">
        <v>6779.1304350000009</v>
      </c>
      <c r="I22" s="7">
        <v>11954.052384000002</v>
      </c>
      <c r="J22" s="7">
        <v>13296.990582</v>
      </c>
      <c r="K22" s="7">
        <v>14665.832384000001</v>
      </c>
    </row>
    <row r="23" spans="1:11" x14ac:dyDescent="0.2">
      <c r="A23" s="7">
        <v>22</v>
      </c>
      <c r="B23" s="7" t="s">
        <v>14</v>
      </c>
      <c r="C23" s="7" t="s">
        <v>57</v>
      </c>
      <c r="D23" s="7" t="s">
        <v>58</v>
      </c>
      <c r="E23" s="7">
        <v>2308.6274219999996</v>
      </c>
      <c r="F23" s="7">
        <v>2202.7400639999996</v>
      </c>
      <c r="G23" s="7">
        <v>5281.8697719999991</v>
      </c>
      <c r="H23" s="7">
        <v>9223.201133999999</v>
      </c>
      <c r="I23" s="7">
        <v>15369.404447999998</v>
      </c>
      <c r="J23" s="7">
        <v>19171.864008</v>
      </c>
      <c r="K23" s="7">
        <v>22634.51397</v>
      </c>
    </row>
    <row r="24" spans="1:11" x14ac:dyDescent="0.2">
      <c r="A24" s="7">
        <v>23</v>
      </c>
      <c r="B24" s="7" t="s">
        <v>19</v>
      </c>
      <c r="C24" s="7" t="s">
        <v>59</v>
      </c>
      <c r="D24" s="7" t="s">
        <v>60</v>
      </c>
      <c r="E24" s="7">
        <v>908.14680000000021</v>
      </c>
      <c r="F24" s="7">
        <v>1400.3112759999999</v>
      </c>
      <c r="G24" s="7">
        <v>4841.5124699999988</v>
      </c>
      <c r="H24" s="7">
        <v>9743.7339719999982</v>
      </c>
      <c r="I24" s="7">
        <v>15941.666528000002</v>
      </c>
      <c r="J24" s="7">
        <v>19488.240621000001</v>
      </c>
      <c r="K24" s="7">
        <v>22909.060468</v>
      </c>
    </row>
    <row r="25" spans="1:11" x14ac:dyDescent="0.2">
      <c r="A25" s="7">
        <v>24</v>
      </c>
      <c r="B25" s="7" t="s">
        <v>11</v>
      </c>
      <c r="C25" s="7" t="s">
        <v>61</v>
      </c>
      <c r="D25" s="7" t="s">
        <v>62</v>
      </c>
      <c r="E25" s="7">
        <v>538.95448800000008</v>
      </c>
      <c r="F25" s="7">
        <v>675.67634399999997</v>
      </c>
      <c r="G25" s="7">
        <v>2142.5748019999996</v>
      </c>
      <c r="H25" s="7">
        <v>4336.0264709999992</v>
      </c>
      <c r="I25" s="7">
        <v>8828.4752959999987</v>
      </c>
      <c r="J25" s="7">
        <v>11608.243253999999</v>
      </c>
      <c r="K25" s="7">
        <v>13063.248098</v>
      </c>
    </row>
    <row r="26" spans="1:11" x14ac:dyDescent="0.2">
      <c r="A26" s="7">
        <v>25</v>
      </c>
      <c r="B26" s="7" t="s">
        <v>11</v>
      </c>
      <c r="C26" s="7" t="s">
        <v>63</v>
      </c>
      <c r="D26" s="7" t="s">
        <v>64</v>
      </c>
      <c r="E26" s="7">
        <v>558.83800800000017</v>
      </c>
      <c r="F26" s="7">
        <v>718.63019199999985</v>
      </c>
      <c r="G26" s="7">
        <v>2371.0422999999996</v>
      </c>
      <c r="H26" s="7">
        <v>5137.4972249999992</v>
      </c>
      <c r="I26" s="7">
        <v>10646.241104000001</v>
      </c>
      <c r="J26" s="7">
        <v>13687.516295999998</v>
      </c>
      <c r="K26" s="7">
        <v>15267.543204000001</v>
      </c>
    </row>
    <row r="27" spans="1:11" x14ac:dyDescent="0.2">
      <c r="A27" s="7">
        <v>26</v>
      </c>
      <c r="B27" s="7" t="s">
        <v>26</v>
      </c>
      <c r="C27" s="7" t="s">
        <v>65</v>
      </c>
      <c r="D27" s="7" t="s">
        <v>66</v>
      </c>
      <c r="E27" s="7">
        <v>2855.3414760000005</v>
      </c>
      <c r="F27" s="7">
        <v>3323.7717799999996</v>
      </c>
      <c r="G27" s="7">
        <v>10584.713995999999</v>
      </c>
      <c r="H27" s="7">
        <v>22183.968932999996</v>
      </c>
      <c r="I27" s="7">
        <v>43002.903487999996</v>
      </c>
      <c r="J27" s="7">
        <v>56489.389136999998</v>
      </c>
      <c r="K27" s="7">
        <v>70032.65095000001</v>
      </c>
    </row>
    <row r="28" spans="1:11" x14ac:dyDescent="0.2">
      <c r="A28" s="7">
        <v>27</v>
      </c>
      <c r="B28" s="7" t="s">
        <v>19</v>
      </c>
      <c r="C28" s="7" t="s">
        <v>67</v>
      </c>
      <c r="D28" s="7" t="s">
        <v>68</v>
      </c>
      <c r="E28" s="7">
        <v>1303.4501820000003</v>
      </c>
      <c r="F28" s="7">
        <v>1309.3179679999998</v>
      </c>
      <c r="G28" s="7">
        <v>3171.9756600000001</v>
      </c>
      <c r="H28" s="7">
        <v>6226.7246369999993</v>
      </c>
      <c r="I28" s="7">
        <v>9957.3149279999998</v>
      </c>
      <c r="J28" s="7">
        <v>11132.153045999999</v>
      </c>
      <c r="K28" s="7">
        <v>12127.407184000003</v>
      </c>
    </row>
    <row r="29" spans="1:11" x14ac:dyDescent="0.2">
      <c r="A29" s="7">
        <v>28</v>
      </c>
      <c r="B29" s="7" t="s">
        <v>26</v>
      </c>
      <c r="C29" s="7" t="s">
        <v>69</v>
      </c>
      <c r="D29" s="7" t="s">
        <v>70</v>
      </c>
      <c r="E29" s="7">
        <v>351.60107400000004</v>
      </c>
      <c r="F29" s="7">
        <v>446.80045199999995</v>
      </c>
      <c r="G29" s="7">
        <v>1468.9229079999996</v>
      </c>
      <c r="H29" s="7">
        <v>2980.4976809999989</v>
      </c>
      <c r="I29" s="7">
        <v>6923.5788640000001</v>
      </c>
      <c r="J29" s="7">
        <v>9137.9120490000005</v>
      </c>
      <c r="K29" s="7">
        <v>11063.796004</v>
      </c>
    </row>
    <row r="30" spans="1:11" x14ac:dyDescent="0.2">
      <c r="A30" s="7">
        <v>29</v>
      </c>
      <c r="B30" s="7" t="s">
        <v>14</v>
      </c>
      <c r="C30" s="7" t="s">
        <v>71</v>
      </c>
      <c r="D30" s="7" t="s">
        <v>72</v>
      </c>
      <c r="E30" s="7">
        <v>860.81417999999996</v>
      </c>
      <c r="F30" s="7">
        <v>625.55287199999987</v>
      </c>
      <c r="G30" s="7">
        <v>2160.1685580000003</v>
      </c>
      <c r="H30" s="7">
        <v>4789.509102</v>
      </c>
      <c r="I30" s="7">
        <v>11158.117328</v>
      </c>
      <c r="J30" s="7">
        <v>15774.116994</v>
      </c>
      <c r="K30" s="7">
        <v>20024.006386000001</v>
      </c>
    </row>
    <row r="31" spans="1:11" x14ac:dyDescent="0.2">
      <c r="A31" s="7">
        <v>30</v>
      </c>
      <c r="B31" s="7" t="s">
        <v>26</v>
      </c>
      <c r="C31" s="7" t="s">
        <v>73</v>
      </c>
      <c r="D31" s="7" t="s">
        <v>74</v>
      </c>
      <c r="E31" s="7">
        <v>435.58866000000006</v>
      </c>
      <c r="F31" s="7">
        <v>523.46697199999983</v>
      </c>
      <c r="G31" s="7">
        <v>1837.3633399999999</v>
      </c>
      <c r="H31" s="7">
        <v>4152.6567809999997</v>
      </c>
      <c r="I31" s="7">
        <v>9690.4917440000008</v>
      </c>
      <c r="J31" s="7">
        <v>13842.823167</v>
      </c>
      <c r="K31" s="7">
        <v>17469.897458000003</v>
      </c>
    </row>
    <row r="32" spans="1:11" x14ac:dyDescent="0.2">
      <c r="A32" s="7">
        <v>31</v>
      </c>
      <c r="B32" s="7" t="s">
        <v>19</v>
      </c>
      <c r="C32" s="7" t="s">
        <v>75</v>
      </c>
      <c r="D32" s="7" t="s">
        <v>76</v>
      </c>
      <c r="E32" s="7">
        <v>772.85132999999996</v>
      </c>
      <c r="F32" s="7">
        <v>922.42256399999985</v>
      </c>
      <c r="G32" s="7">
        <v>2346.3849</v>
      </c>
      <c r="H32" s="7">
        <v>4959.9360719999995</v>
      </c>
      <c r="I32" s="7">
        <v>8065.8611679999995</v>
      </c>
      <c r="J32" s="7">
        <v>8979.2549099999997</v>
      </c>
      <c r="K32" s="7">
        <v>9706.6183500000006</v>
      </c>
    </row>
    <row r="33" spans="1:11" x14ac:dyDescent="0.2">
      <c r="A33" s="7">
        <v>32</v>
      </c>
      <c r="B33" s="7" t="s">
        <v>11</v>
      </c>
      <c r="C33" s="7" t="s">
        <v>77</v>
      </c>
      <c r="D33" s="7" t="s">
        <v>78</v>
      </c>
      <c r="E33" s="7">
        <v>1218.1637520000002</v>
      </c>
      <c r="F33" s="7">
        <v>883.11431599999992</v>
      </c>
      <c r="G33" s="7">
        <v>2065.6117340000001</v>
      </c>
      <c r="H33" s="7">
        <v>3216.5891099999994</v>
      </c>
      <c r="I33" s="7">
        <v>4556.508656</v>
      </c>
      <c r="J33" s="7">
        <v>5345.6824349999997</v>
      </c>
      <c r="K33" s="7">
        <v>4479.2015460000002</v>
      </c>
    </row>
    <row r="34" spans="1:11" x14ac:dyDescent="0.2">
      <c r="A34" s="7">
        <v>33</v>
      </c>
      <c r="B34" s="7" t="s">
        <v>14</v>
      </c>
      <c r="C34" s="7" t="s">
        <v>79</v>
      </c>
      <c r="D34" s="7" t="s">
        <v>80</v>
      </c>
      <c r="E34" s="7">
        <v>836.31963600000017</v>
      </c>
      <c r="F34" s="7">
        <v>1056.4992759999998</v>
      </c>
      <c r="G34" s="7">
        <v>3813.1184899999989</v>
      </c>
      <c r="H34" s="7">
        <v>8457.0484319999978</v>
      </c>
      <c r="I34" s="7">
        <v>15524.499888</v>
      </c>
      <c r="J34" s="7">
        <v>20757.916214999997</v>
      </c>
      <c r="K34" s="7">
        <v>27063.245891999999</v>
      </c>
    </row>
    <row r="35" spans="1:11" x14ac:dyDescent="0.2">
      <c r="A35" s="7">
        <v>34</v>
      </c>
      <c r="B35" s="7" t="s">
        <v>11</v>
      </c>
      <c r="C35" s="7" t="s">
        <v>81</v>
      </c>
      <c r="D35" s="7" t="s">
        <v>82</v>
      </c>
      <c r="E35" s="7">
        <v>461.28663000000006</v>
      </c>
      <c r="F35" s="7">
        <v>614.8507679999999</v>
      </c>
      <c r="G35" s="7">
        <v>2003.8759839999998</v>
      </c>
      <c r="H35" s="7">
        <v>4066.0216379999997</v>
      </c>
      <c r="I35" s="7">
        <v>8876.1125279999997</v>
      </c>
      <c r="J35" s="7">
        <v>11812.995521999999</v>
      </c>
      <c r="K35" s="7">
        <v>13858.759247999998</v>
      </c>
    </row>
    <row r="36" spans="1:11" x14ac:dyDescent="0.2">
      <c r="A36" s="7">
        <v>35</v>
      </c>
      <c r="B36" s="7" t="s">
        <v>19</v>
      </c>
      <c r="C36" s="7" t="s">
        <v>83</v>
      </c>
      <c r="D36" s="7" t="s">
        <v>84</v>
      </c>
      <c r="E36" s="7">
        <v>1268.8168140000002</v>
      </c>
      <c r="F36" s="7">
        <v>1886.4627319999997</v>
      </c>
      <c r="G36" s="7">
        <v>4313.5182419999992</v>
      </c>
      <c r="H36" s="7">
        <v>7067.4763949999988</v>
      </c>
      <c r="I36" s="7">
        <v>8987.675776</v>
      </c>
      <c r="J36" s="7">
        <v>8951.5573109999987</v>
      </c>
      <c r="K36" s="7">
        <v>7569.1528120000003</v>
      </c>
    </row>
    <row r="37" spans="1:11" x14ac:dyDescent="0.2">
      <c r="A37" s="7">
        <v>36</v>
      </c>
      <c r="B37" s="7" t="s">
        <v>14</v>
      </c>
      <c r="C37" s="7" t="s">
        <v>85</v>
      </c>
      <c r="D37" s="7" t="s">
        <v>86</v>
      </c>
      <c r="E37" s="7">
        <v>1209.4318620000004</v>
      </c>
      <c r="F37" s="7">
        <v>1452.6849119999999</v>
      </c>
      <c r="G37" s="7">
        <v>5176.1034659999996</v>
      </c>
      <c r="H37" s="7">
        <v>12471.020603999998</v>
      </c>
      <c r="I37" s="7">
        <v>30929.278703999997</v>
      </c>
      <c r="J37" s="7">
        <v>45676.597554</v>
      </c>
      <c r="K37" s="7">
        <v>59153.067766</v>
      </c>
    </row>
    <row r="38" spans="1:11" x14ac:dyDescent="0.2">
      <c r="A38" s="7">
        <v>37</v>
      </c>
      <c r="B38" s="7" t="s">
        <v>26</v>
      </c>
      <c r="C38" s="7" t="s">
        <v>87</v>
      </c>
      <c r="D38" s="7" t="s">
        <v>88</v>
      </c>
      <c r="E38" s="7">
        <v>231.37342200000001</v>
      </c>
      <c r="F38" s="7">
        <v>291.31888799999996</v>
      </c>
      <c r="G38" s="7">
        <v>936.78054599999996</v>
      </c>
      <c r="H38" s="7">
        <v>1943.9302049999997</v>
      </c>
      <c r="I38" s="7">
        <v>3554.3743680000002</v>
      </c>
      <c r="J38" s="7">
        <v>4199.4735029999993</v>
      </c>
      <c r="K38" s="7">
        <v>3736.4240359999999</v>
      </c>
    </row>
    <row r="39" spans="1:11" x14ac:dyDescent="0.2">
      <c r="A39" s="7">
        <v>38</v>
      </c>
      <c r="B39" s="7" t="s">
        <v>26</v>
      </c>
      <c r="C39" s="7" t="s">
        <v>89</v>
      </c>
      <c r="D39" s="7" t="s">
        <v>90</v>
      </c>
      <c r="E39" s="7">
        <v>2052.2494620000002</v>
      </c>
      <c r="F39" s="7">
        <v>2035.9544799999999</v>
      </c>
      <c r="G39" s="7">
        <v>5647.3639439999988</v>
      </c>
      <c r="H39" s="7">
        <v>10219.848407999998</v>
      </c>
      <c r="I39" s="7">
        <v>18504.895455999998</v>
      </c>
      <c r="J39" s="7">
        <v>23394.124277999999</v>
      </c>
      <c r="K39" s="7">
        <v>27737.235236</v>
      </c>
    </row>
    <row r="40" spans="1:11" x14ac:dyDescent="0.2">
      <c r="A40" s="7">
        <v>39</v>
      </c>
      <c r="B40" s="7" t="s">
        <v>14</v>
      </c>
      <c r="C40" s="7" t="s">
        <v>91</v>
      </c>
      <c r="D40" s="7" t="s">
        <v>92</v>
      </c>
      <c r="E40" s="7">
        <v>374.34751200000005</v>
      </c>
      <c r="F40" s="7">
        <v>504.88468799999998</v>
      </c>
      <c r="G40" s="7">
        <v>1504.6261180000001</v>
      </c>
      <c r="H40" s="7">
        <v>3066.1369829999994</v>
      </c>
      <c r="I40" s="7">
        <v>4855.4483039999996</v>
      </c>
      <c r="J40" s="7">
        <v>5866.7455889999992</v>
      </c>
      <c r="K40" s="7">
        <v>5875.3017820000005</v>
      </c>
    </row>
    <row r="41" spans="1:11" x14ac:dyDescent="0.2">
      <c r="A41" s="7">
        <v>40</v>
      </c>
      <c r="B41" s="7" t="s">
        <v>19</v>
      </c>
      <c r="C41" s="7" t="s">
        <v>93</v>
      </c>
      <c r="D41" s="7" t="s">
        <v>94</v>
      </c>
      <c r="E41" s="7">
        <v>1290.4531380000003</v>
      </c>
      <c r="F41" s="7">
        <v>1647.5524519999997</v>
      </c>
      <c r="G41" s="7">
        <v>5153.8852379999989</v>
      </c>
      <c r="H41" s="7">
        <v>10862.622665999997</v>
      </c>
      <c r="I41" s="7">
        <v>17325.207424</v>
      </c>
      <c r="J41" s="7">
        <v>20840.705100000003</v>
      </c>
      <c r="K41" s="7">
        <v>20608.249538</v>
      </c>
    </row>
    <row r="42" spans="1:11" x14ac:dyDescent="0.2">
      <c r="A42" s="7">
        <v>41</v>
      </c>
      <c r="B42" s="7" t="s">
        <v>11</v>
      </c>
      <c r="C42" s="7" t="s">
        <v>95</v>
      </c>
      <c r="D42" s="7" t="s">
        <v>96</v>
      </c>
      <c r="E42" s="7">
        <v>1123.1893980000004</v>
      </c>
      <c r="F42" s="7">
        <v>1384.0574719999997</v>
      </c>
      <c r="G42" s="7">
        <v>4675.1287299999995</v>
      </c>
      <c r="H42" s="7">
        <v>10530.770984999999</v>
      </c>
      <c r="I42" s="7">
        <v>26356.469855999996</v>
      </c>
      <c r="J42" s="7">
        <v>37911.200336999995</v>
      </c>
      <c r="K42" s="7">
        <v>46799.445782000003</v>
      </c>
    </row>
    <row r="43" spans="1:11" x14ac:dyDescent="0.2">
      <c r="A43" s="7">
        <v>42</v>
      </c>
      <c r="B43" s="7" t="s">
        <v>11</v>
      </c>
      <c r="C43" s="7" t="s">
        <v>97</v>
      </c>
      <c r="D43" s="7" t="s">
        <v>98</v>
      </c>
      <c r="E43" s="7">
        <v>268.42584600000004</v>
      </c>
      <c r="F43" s="7">
        <v>333.80183199999993</v>
      </c>
      <c r="G43" s="7">
        <v>1059.6532</v>
      </c>
      <c r="H43" s="7">
        <v>2268.3676049999999</v>
      </c>
      <c r="I43" s="7">
        <v>4977.5562239999999</v>
      </c>
      <c r="J43" s="7">
        <v>7060.0482179999999</v>
      </c>
      <c r="K43" s="7">
        <v>8533.5918720000009</v>
      </c>
    </row>
    <row r="44" spans="1:11" x14ac:dyDescent="0.2">
      <c r="A44" s="7">
        <v>43</v>
      </c>
      <c r="B44" s="7" t="s">
        <v>14</v>
      </c>
      <c r="C44" s="7" t="s">
        <v>99</v>
      </c>
      <c r="D44" s="7" t="s">
        <v>100</v>
      </c>
      <c r="E44" s="7">
        <v>808.55267400000002</v>
      </c>
      <c r="F44" s="7">
        <v>1051.609972</v>
      </c>
      <c r="G44" s="7">
        <v>3504.2713119999999</v>
      </c>
      <c r="H44" s="7">
        <v>7088.0707799999982</v>
      </c>
      <c r="I44" s="7">
        <v>12732.192432000002</v>
      </c>
      <c r="J44" s="7">
        <v>15779.220786</v>
      </c>
      <c r="K44" s="7">
        <v>18008.005680000002</v>
      </c>
    </row>
    <row r="45" spans="1:11" x14ac:dyDescent="0.2">
      <c r="A45" s="7">
        <v>44</v>
      </c>
      <c r="B45" s="7" t="s">
        <v>11</v>
      </c>
      <c r="C45" s="7" t="s">
        <v>101</v>
      </c>
      <c r="D45" s="7" t="s">
        <v>102</v>
      </c>
      <c r="E45" s="7">
        <v>817.33496400000013</v>
      </c>
      <c r="F45" s="7">
        <v>1004.8345999999999</v>
      </c>
      <c r="G45" s="7">
        <v>3293.2388999999998</v>
      </c>
      <c r="H45" s="7">
        <v>6686.520246</v>
      </c>
      <c r="I45" s="7">
        <v>14101.976384</v>
      </c>
      <c r="J45" s="7">
        <v>19812.936825000001</v>
      </c>
      <c r="K45" s="7">
        <v>21342.637859999999</v>
      </c>
    </row>
    <row r="46" spans="1:11" x14ac:dyDescent="0.2">
      <c r="A46" s="7">
        <v>45</v>
      </c>
      <c r="B46" s="7" t="s">
        <v>14</v>
      </c>
      <c r="C46" s="7" t="s">
        <v>103</v>
      </c>
      <c r="D46" s="7" t="s">
        <v>104</v>
      </c>
      <c r="E46" s="7">
        <v>2146.7250899999999</v>
      </c>
      <c r="F46" s="7">
        <v>2396.9533839999995</v>
      </c>
      <c r="G46" s="7">
        <v>8039.2142359999998</v>
      </c>
      <c r="H46" s="7">
        <v>18624.795965999994</v>
      </c>
      <c r="I46" s="7">
        <v>43492.593360000006</v>
      </c>
      <c r="J46" s="7">
        <v>63831.549096000002</v>
      </c>
      <c r="K46" s="7">
        <v>82998.986273999995</v>
      </c>
    </row>
    <row r="47" spans="1:11" x14ac:dyDescent="0.2">
      <c r="A47" s="7">
        <v>46</v>
      </c>
      <c r="B47" s="7" t="s">
        <v>26</v>
      </c>
      <c r="C47" s="7" t="s">
        <v>105</v>
      </c>
      <c r="D47" s="7" t="s">
        <v>106</v>
      </c>
      <c r="E47" s="7">
        <v>861.94456200000013</v>
      </c>
      <c r="F47" s="7">
        <v>1058.3034560000001</v>
      </c>
      <c r="G47" s="7">
        <v>3361.5067699999995</v>
      </c>
      <c r="H47" s="7">
        <v>6930.3037859999995</v>
      </c>
      <c r="I47" s="7">
        <v>15141.15208</v>
      </c>
      <c r="J47" s="7">
        <v>19819.694043</v>
      </c>
      <c r="K47" s="7">
        <v>23957.445580000007</v>
      </c>
    </row>
    <row r="48" spans="1:11" x14ac:dyDescent="0.2">
      <c r="A48" s="7">
        <v>47</v>
      </c>
      <c r="B48" s="7" t="s">
        <v>11</v>
      </c>
      <c r="C48" s="7" t="s">
        <v>107</v>
      </c>
      <c r="D48" s="7" t="s">
        <v>108</v>
      </c>
      <c r="E48" s="7">
        <v>775.46536200000014</v>
      </c>
      <c r="F48" s="7">
        <v>904.8512199999999</v>
      </c>
      <c r="G48" s="7">
        <v>2913.4418779999996</v>
      </c>
      <c r="H48" s="7">
        <v>6174.5717879999993</v>
      </c>
      <c r="I48" s="7">
        <v>13851.691856000001</v>
      </c>
      <c r="J48" s="7">
        <v>19530.305298000003</v>
      </c>
      <c r="K48" s="7">
        <v>21947.408464</v>
      </c>
    </row>
    <row r="49" spans="1:11" x14ac:dyDescent="0.2">
      <c r="A49" s="7">
        <v>48</v>
      </c>
      <c r="B49" s="7" t="s">
        <v>19</v>
      </c>
      <c r="C49" s="7" t="s">
        <v>109</v>
      </c>
      <c r="D49" s="7" t="s">
        <v>110</v>
      </c>
      <c r="E49" s="7">
        <v>1237.0325580000003</v>
      </c>
      <c r="F49" s="7">
        <v>1520.746584</v>
      </c>
      <c r="G49" s="7">
        <v>4331.0229459999991</v>
      </c>
      <c r="H49" s="7">
        <v>9173.0102939999979</v>
      </c>
      <c r="I49" s="7">
        <v>14278.984383999999</v>
      </c>
      <c r="J49" s="7">
        <v>15938.474894999999</v>
      </c>
      <c r="K49" s="7">
        <v>16926.424340000001</v>
      </c>
    </row>
    <row r="50" spans="1:11" x14ac:dyDescent="0.2">
      <c r="A50" s="7">
        <v>49</v>
      </c>
      <c r="B50" s="7" t="s">
        <v>26</v>
      </c>
      <c r="C50" s="7" t="s">
        <v>111</v>
      </c>
      <c r="D50" s="7" t="s">
        <v>112</v>
      </c>
      <c r="E50" s="7">
        <v>1744.1736840000005</v>
      </c>
      <c r="F50" s="7">
        <v>2206.9727679999996</v>
      </c>
      <c r="G50" s="7">
        <v>7367.432843999999</v>
      </c>
      <c r="H50" s="7">
        <v>15023.391704999996</v>
      </c>
      <c r="I50" s="7">
        <v>27063.102719999999</v>
      </c>
      <c r="J50" s="7">
        <v>35521.258076999999</v>
      </c>
      <c r="K50" s="7">
        <v>42253.534220000001</v>
      </c>
    </row>
    <row r="51" spans="1:11" x14ac:dyDescent="0.2">
      <c r="A51" s="7">
        <v>50</v>
      </c>
      <c r="B51" s="7" t="s">
        <v>11</v>
      </c>
      <c r="C51" s="7" t="s">
        <v>113</v>
      </c>
      <c r="D51" s="7" t="s">
        <v>114</v>
      </c>
      <c r="E51" s="7">
        <v>969.14007000000015</v>
      </c>
      <c r="F51" s="7">
        <v>1172.4395759999998</v>
      </c>
      <c r="G51" s="7">
        <v>3861.6679839999993</v>
      </c>
      <c r="H51" s="7">
        <v>8204.177205</v>
      </c>
      <c r="I51" s="7">
        <v>17328.61032</v>
      </c>
      <c r="J51" s="7">
        <v>23177.835414000005</v>
      </c>
      <c r="K51" s="7">
        <v>27157.504237999998</v>
      </c>
    </row>
    <row r="52" spans="1:11" x14ac:dyDescent="0.2">
      <c r="A52" s="7">
        <v>51</v>
      </c>
      <c r="B52" s="7" t="s">
        <v>26</v>
      </c>
      <c r="C52" s="7" t="s">
        <v>115</v>
      </c>
      <c r="D52" s="7" t="s">
        <v>116</v>
      </c>
      <c r="E52" s="7">
        <v>814.87413000000015</v>
      </c>
      <c r="F52" s="7">
        <v>1066.1809479999999</v>
      </c>
      <c r="G52" s="7">
        <v>3688.4244519999997</v>
      </c>
      <c r="H52" s="7">
        <v>7873.6188510000002</v>
      </c>
      <c r="I52" s="7">
        <v>17330.633216000002</v>
      </c>
      <c r="J52" s="7">
        <v>24701.945048999998</v>
      </c>
      <c r="K52" s="7">
        <v>31571.586370000005</v>
      </c>
    </row>
    <row r="53" spans="1:11" x14ac:dyDescent="0.2">
      <c r="A53" s="7">
        <v>52</v>
      </c>
      <c r="B53" s="7" t="s">
        <v>11</v>
      </c>
      <c r="C53" s="7" t="s">
        <v>117</v>
      </c>
      <c r="D53" s="7" t="s">
        <v>118</v>
      </c>
      <c r="E53" s="7">
        <v>730.16047800000024</v>
      </c>
      <c r="F53" s="7">
        <v>882.81477199999995</v>
      </c>
      <c r="G53" s="7">
        <v>3153.5727279999996</v>
      </c>
      <c r="H53" s="7">
        <v>7215.9538499999999</v>
      </c>
      <c r="I53" s="7">
        <v>18227.830832</v>
      </c>
      <c r="J53" s="7">
        <v>27086.751558</v>
      </c>
      <c r="K53" s="7">
        <v>32541.445432000004</v>
      </c>
    </row>
    <row r="54" spans="1:11" x14ac:dyDescent="0.2">
      <c r="A54" s="7">
        <v>53</v>
      </c>
      <c r="B54" s="7" t="s">
        <v>26</v>
      </c>
      <c r="C54" s="7" t="s">
        <v>119</v>
      </c>
      <c r="D54" s="7" t="s">
        <v>120</v>
      </c>
      <c r="E54" s="7">
        <v>328.18505400000009</v>
      </c>
      <c r="F54" s="7">
        <v>434.24155599999995</v>
      </c>
      <c r="G54" s="7">
        <v>1433.2258479999998</v>
      </c>
      <c r="H54" s="7">
        <v>3016.8830159999993</v>
      </c>
      <c r="I54" s="7">
        <v>6482.9121119999991</v>
      </c>
      <c r="J54" s="7">
        <v>8737.257141</v>
      </c>
      <c r="K54" s="7">
        <v>10167.937762000001</v>
      </c>
    </row>
    <row r="55" spans="1:11" x14ac:dyDescent="0.2">
      <c r="A55" s="7">
        <v>54</v>
      </c>
      <c r="B55" s="7" t="s">
        <v>14</v>
      </c>
      <c r="C55" s="7" t="s">
        <v>121</v>
      </c>
      <c r="D55" s="7" t="s">
        <v>122</v>
      </c>
      <c r="E55" s="7">
        <v>471.90245400000003</v>
      </c>
      <c r="F55" s="7">
        <v>732.30018399999994</v>
      </c>
      <c r="G55" s="7">
        <v>2470.8911579999995</v>
      </c>
      <c r="H55" s="7">
        <v>5188.9401899999993</v>
      </c>
      <c r="I55" s="7">
        <v>9179.369184000001</v>
      </c>
      <c r="J55" s="7">
        <v>11676.718728000002</v>
      </c>
      <c r="K55" s="7">
        <v>15303.940250000001</v>
      </c>
    </row>
    <row r="56" spans="1:11" x14ac:dyDescent="0.2">
      <c r="A56" s="7">
        <v>55</v>
      </c>
      <c r="B56" s="7" t="s">
        <v>14</v>
      </c>
      <c r="C56" s="7" t="s">
        <v>123</v>
      </c>
      <c r="D56" s="7" t="s">
        <v>124</v>
      </c>
      <c r="E56" s="7">
        <v>473.71348800000004</v>
      </c>
      <c r="F56" s="7">
        <v>556.96241999999995</v>
      </c>
      <c r="G56" s="7">
        <v>1932.0665339999996</v>
      </c>
      <c r="H56" s="7">
        <v>4695.9658200000003</v>
      </c>
      <c r="I56" s="7">
        <v>11934.498704000001</v>
      </c>
      <c r="J56" s="7">
        <v>18135.959454000003</v>
      </c>
      <c r="K56" s="7">
        <v>25252.888636</v>
      </c>
    </row>
    <row r="57" spans="1:11" x14ac:dyDescent="0.2">
      <c r="A57" s="7">
        <v>56</v>
      </c>
      <c r="B57" s="7" t="s">
        <v>11</v>
      </c>
      <c r="C57" s="7" t="s">
        <v>125</v>
      </c>
      <c r="D57" s="7" t="s">
        <v>126</v>
      </c>
      <c r="E57" s="7">
        <v>405.35269199999999</v>
      </c>
      <c r="F57" s="7">
        <v>593.53713999999991</v>
      </c>
      <c r="G57" s="7">
        <v>2076.3134719999994</v>
      </c>
      <c r="H57" s="7">
        <v>4664.5714079999998</v>
      </c>
      <c r="I57" s="7">
        <v>11019.541408000003</v>
      </c>
      <c r="J57" s="7">
        <v>15705.025253999998</v>
      </c>
      <c r="K57" s="7">
        <v>22365.557462000004</v>
      </c>
    </row>
    <row r="58" spans="1:11" x14ac:dyDescent="0.2">
      <c r="A58" s="7">
        <v>57</v>
      </c>
      <c r="B58" s="7" t="s">
        <v>19</v>
      </c>
      <c r="C58" s="7" t="s">
        <v>127</v>
      </c>
      <c r="D58" s="7" t="s">
        <v>128</v>
      </c>
      <c r="E58" s="7">
        <v>1180.0623240000002</v>
      </c>
      <c r="F58" s="7">
        <v>1499.761004</v>
      </c>
      <c r="G58" s="7">
        <v>4670.1120519999986</v>
      </c>
      <c r="H58" s="7">
        <v>9427.4169569999976</v>
      </c>
      <c r="I58" s="7">
        <v>14463.784048000001</v>
      </c>
      <c r="J58" s="7">
        <v>16863.691563</v>
      </c>
      <c r="K58" s="7">
        <v>17597.500538</v>
      </c>
    </row>
    <row r="59" spans="1:11" x14ac:dyDescent="0.2">
      <c r="A59" s="7">
        <v>58</v>
      </c>
      <c r="B59" s="7" t="s">
        <v>26</v>
      </c>
      <c r="C59" s="7" t="s">
        <v>129</v>
      </c>
      <c r="D59" s="7" t="s">
        <v>130</v>
      </c>
      <c r="E59" s="7">
        <v>281.39819400000005</v>
      </c>
      <c r="F59" s="7">
        <v>354.17373599999996</v>
      </c>
      <c r="G59" s="7">
        <v>1092.964798</v>
      </c>
      <c r="H59" s="7">
        <v>2173.0411079999994</v>
      </c>
      <c r="I59" s="7">
        <v>4781.1299680000002</v>
      </c>
      <c r="J59" s="7">
        <v>6309.315630000001</v>
      </c>
      <c r="K59" s="7">
        <v>7753.2871759999998</v>
      </c>
    </row>
    <row r="60" spans="1:11" x14ac:dyDescent="0.2">
      <c r="A60" s="7">
        <v>59</v>
      </c>
      <c r="B60" s="7" t="s">
        <v>14</v>
      </c>
      <c r="C60" s="7" t="s">
        <v>131</v>
      </c>
      <c r="D60" s="7" t="s">
        <v>132</v>
      </c>
      <c r="E60" s="7">
        <v>543.24898200000007</v>
      </c>
      <c r="F60" s="7">
        <v>646.43513199999995</v>
      </c>
      <c r="G60" s="7">
        <v>2074.4108259999998</v>
      </c>
      <c r="H60" s="7">
        <v>4547.3314949999994</v>
      </c>
      <c r="I60" s="7">
        <v>10732.086303999999</v>
      </c>
      <c r="J60" s="7">
        <v>15807.698666999999</v>
      </c>
      <c r="K60" s="7">
        <v>18939.578214000001</v>
      </c>
    </row>
    <row r="61" spans="1:11" x14ac:dyDescent="0.2">
      <c r="A61" s="7">
        <v>60</v>
      </c>
      <c r="B61" s="7" t="s">
        <v>11</v>
      </c>
      <c r="C61" s="7" t="s">
        <v>133</v>
      </c>
      <c r="D61" s="7" t="s">
        <v>134</v>
      </c>
      <c r="E61" s="7">
        <v>354.65268600000002</v>
      </c>
      <c r="F61" s="7">
        <v>464.26181199999996</v>
      </c>
      <c r="G61" s="7">
        <v>1642.603582</v>
      </c>
      <c r="H61" s="7">
        <v>3752.5110839999993</v>
      </c>
      <c r="I61" s="7">
        <v>9898.7440479999987</v>
      </c>
      <c r="J61" s="7">
        <v>15171.845417999997</v>
      </c>
      <c r="K61" s="7">
        <v>18301.28168</v>
      </c>
    </row>
    <row r="62" spans="1:11" x14ac:dyDescent="0.2">
      <c r="A62" s="7">
        <v>61</v>
      </c>
      <c r="B62" s="7" t="s">
        <v>14</v>
      </c>
      <c r="C62" s="7" t="s">
        <v>135</v>
      </c>
      <c r="D62" s="7" t="s">
        <v>136</v>
      </c>
      <c r="E62" s="7">
        <v>1729.9294560000001</v>
      </c>
      <c r="F62" s="7">
        <v>2053.525572</v>
      </c>
      <c r="G62" s="7">
        <v>6827.7145019999998</v>
      </c>
      <c r="H62" s="7">
        <v>15048.054504</v>
      </c>
      <c r="I62" s="7">
        <v>34000.623631999995</v>
      </c>
      <c r="J62" s="7">
        <v>47340.310130999998</v>
      </c>
      <c r="K62" s="7">
        <v>57079.479422000004</v>
      </c>
    </row>
    <row r="63" spans="1:11" x14ac:dyDescent="0.2">
      <c r="A63" s="7">
        <v>62</v>
      </c>
      <c r="B63" s="7" t="s">
        <v>26</v>
      </c>
      <c r="C63" s="7" t="s">
        <v>137</v>
      </c>
      <c r="D63" s="7" t="s">
        <v>138</v>
      </c>
      <c r="E63" s="7">
        <v>530.65638000000001</v>
      </c>
      <c r="F63" s="7">
        <v>635.29404399999999</v>
      </c>
      <c r="G63" s="7">
        <v>2103.6354619999997</v>
      </c>
      <c r="H63" s="7">
        <v>4745.4371369999999</v>
      </c>
      <c r="I63" s="7">
        <v>11873.414384</v>
      </c>
      <c r="J63" s="7">
        <v>17133.665516999998</v>
      </c>
      <c r="K63" s="7">
        <v>22582.464951999998</v>
      </c>
    </row>
    <row r="64" spans="1:11" x14ac:dyDescent="0.2">
      <c r="A64" s="7">
        <v>63</v>
      </c>
      <c r="B64" s="7" t="s">
        <v>11</v>
      </c>
      <c r="C64" s="7" t="s">
        <v>139</v>
      </c>
      <c r="D64" s="7" t="s">
        <v>140</v>
      </c>
      <c r="E64" s="7">
        <v>817.91157600000008</v>
      </c>
      <c r="F64" s="7">
        <v>861.42540399999984</v>
      </c>
      <c r="G64" s="7">
        <v>2742.7057419999996</v>
      </c>
      <c r="H64" s="7">
        <v>5878.7573039999997</v>
      </c>
      <c r="I64" s="7">
        <v>11887.798032000002</v>
      </c>
      <c r="J64" s="7">
        <v>14930.878778999999</v>
      </c>
      <c r="K64" s="7">
        <v>17488.339287999999</v>
      </c>
    </row>
    <row r="65" spans="1:11" x14ac:dyDescent="0.2">
      <c r="A65" s="7">
        <v>64</v>
      </c>
      <c r="B65" s="7" t="s">
        <v>11</v>
      </c>
      <c r="C65" s="7" t="s">
        <v>141</v>
      </c>
      <c r="D65" s="7" t="s">
        <v>142</v>
      </c>
      <c r="E65" s="7">
        <v>721.55714399999999</v>
      </c>
      <c r="F65" s="7">
        <v>641.08186799999999</v>
      </c>
      <c r="G65" s="7">
        <v>1996.6606399999998</v>
      </c>
      <c r="H65" s="7">
        <v>4130.983772999999</v>
      </c>
      <c r="I65" s="7">
        <v>8737.1226079999997</v>
      </c>
      <c r="J65" s="7">
        <v>11618.754147</v>
      </c>
      <c r="K65" s="7">
        <v>13495.671418</v>
      </c>
    </row>
    <row r="66" spans="1:11" x14ac:dyDescent="0.2">
      <c r="A66" s="7">
        <v>65</v>
      </c>
      <c r="B66" s="7" t="s">
        <v>19</v>
      </c>
      <c r="C66" s="7" t="s">
        <v>143</v>
      </c>
      <c r="D66" s="7" t="s">
        <v>144</v>
      </c>
      <c r="E66" s="7">
        <v>1101.3291360000001</v>
      </c>
      <c r="F66" s="7">
        <v>1478.6607079999999</v>
      </c>
      <c r="G66" s="7">
        <v>4147.6301919999996</v>
      </c>
      <c r="H66" s="7">
        <v>7728.8008140000002</v>
      </c>
      <c r="I66" s="7">
        <v>11013.994175999998</v>
      </c>
      <c r="J66" s="7">
        <v>11658.163211999999</v>
      </c>
      <c r="K66" s="7">
        <v>10646.995702000002</v>
      </c>
    </row>
    <row r="67" spans="1:11" x14ac:dyDescent="0.2">
      <c r="A67" s="7">
        <v>66</v>
      </c>
      <c r="B67" s="7" t="s">
        <v>14</v>
      </c>
      <c r="C67" s="7" t="s">
        <v>145</v>
      </c>
      <c r="D67" s="7" t="s">
        <v>146</v>
      </c>
      <c r="E67" s="7">
        <v>749.20586400000013</v>
      </c>
      <c r="F67" s="7">
        <v>730.35009600000001</v>
      </c>
      <c r="G67" s="7">
        <v>2378.5124999999998</v>
      </c>
      <c r="H67" s="7">
        <v>5187.8105369999994</v>
      </c>
      <c r="I67" s="7">
        <v>9645.6075199999996</v>
      </c>
      <c r="J67" s="7">
        <v>12699.989226</v>
      </c>
      <c r="K67" s="7">
        <v>18259.402054000002</v>
      </c>
    </row>
    <row r="68" spans="1:11" x14ac:dyDescent="0.2">
      <c r="A68" s="7">
        <v>67</v>
      </c>
      <c r="B68" s="7" t="s">
        <v>11</v>
      </c>
      <c r="C68" s="7" t="s">
        <v>147</v>
      </c>
      <c r="D68" s="7" t="s">
        <v>148</v>
      </c>
      <c r="E68" s="7">
        <v>342.52009200000009</v>
      </c>
      <c r="F68" s="7">
        <v>405.35118399999999</v>
      </c>
      <c r="G68" s="7">
        <v>1343.5075159999997</v>
      </c>
      <c r="H68" s="7">
        <v>2807.582715</v>
      </c>
      <c r="I68" s="7">
        <v>5891.3841279999997</v>
      </c>
      <c r="J68" s="7">
        <v>8151.3202320000009</v>
      </c>
      <c r="K68" s="7">
        <v>8722.0982899999999</v>
      </c>
    </row>
    <row r="69" spans="1:11" x14ac:dyDescent="0.2">
      <c r="A69" s="7">
        <v>68</v>
      </c>
      <c r="B69" s="7" t="s">
        <v>11</v>
      </c>
      <c r="C69" s="7" t="s">
        <v>149</v>
      </c>
      <c r="D69" s="7" t="s">
        <v>150</v>
      </c>
      <c r="E69" s="7">
        <v>378.89100000000008</v>
      </c>
      <c r="F69" s="7">
        <v>404.18464799999992</v>
      </c>
      <c r="G69" s="7">
        <v>1345.6982279999997</v>
      </c>
      <c r="H69" s="7">
        <v>3113.3183759999993</v>
      </c>
      <c r="I69" s="7">
        <v>8371.2698880000007</v>
      </c>
      <c r="J69" s="7">
        <v>12179.065967999999</v>
      </c>
      <c r="K69" s="7">
        <v>14828.7444</v>
      </c>
    </row>
    <row r="70" spans="1:11" x14ac:dyDescent="0.2">
      <c r="A70" s="7">
        <v>69</v>
      </c>
      <c r="B70" s="7" t="s">
        <v>19</v>
      </c>
      <c r="C70" s="7" t="s">
        <v>151</v>
      </c>
      <c r="D70" s="7" t="s">
        <v>152</v>
      </c>
      <c r="E70" s="7">
        <v>854.52843600000017</v>
      </c>
      <c r="F70" s="7">
        <v>902.93531999999993</v>
      </c>
      <c r="G70" s="7">
        <v>2139.6704439999999</v>
      </c>
      <c r="H70" s="7">
        <v>4266.4410179999995</v>
      </c>
      <c r="I70" s="7">
        <v>6604.73704</v>
      </c>
      <c r="J70" s="7">
        <v>7078.5627299999996</v>
      </c>
      <c r="K70" s="7">
        <v>6894.0949719999999</v>
      </c>
    </row>
    <row r="71" spans="1:11" x14ac:dyDescent="0.2">
      <c r="A71" s="7">
        <v>70</v>
      </c>
      <c r="B71" s="7" t="s">
        <v>26</v>
      </c>
      <c r="C71" s="7" t="s">
        <v>153</v>
      </c>
      <c r="D71" s="7" t="s">
        <v>154</v>
      </c>
      <c r="E71" s="7">
        <v>289.46057400000001</v>
      </c>
      <c r="F71" s="7">
        <v>366.66971599999999</v>
      </c>
      <c r="G71" s="7">
        <v>1176.27647</v>
      </c>
      <c r="H71" s="7">
        <v>2502.1114649999995</v>
      </c>
      <c r="I71" s="7">
        <v>5934.5692959999997</v>
      </c>
      <c r="J71" s="7">
        <v>7919.7338609999979</v>
      </c>
      <c r="K71" s="7">
        <v>8971.3567380000004</v>
      </c>
    </row>
    <row r="72" spans="1:11" x14ac:dyDescent="0.2">
      <c r="A72" s="7">
        <v>71</v>
      </c>
      <c r="B72" s="7" t="s">
        <v>19</v>
      </c>
      <c r="C72" s="7" t="s">
        <v>155</v>
      </c>
      <c r="D72" s="7" t="s">
        <v>156</v>
      </c>
      <c r="E72" s="7">
        <v>1082.967048</v>
      </c>
      <c r="F72" s="7">
        <v>1577.7149639999998</v>
      </c>
      <c r="G72" s="7">
        <v>4124.4964339999988</v>
      </c>
      <c r="H72" s="7">
        <v>7478.5767209999995</v>
      </c>
      <c r="I72" s="7">
        <v>10592.071871999999</v>
      </c>
      <c r="J72" s="7">
        <v>10873.94724</v>
      </c>
      <c r="K72" s="7">
        <v>9375.5667200000025</v>
      </c>
    </row>
    <row r="73" spans="1:11" x14ac:dyDescent="0.2">
      <c r="A73" s="7">
        <v>72</v>
      </c>
      <c r="B73" s="7" t="s">
        <v>11</v>
      </c>
      <c r="C73" s="7" t="s">
        <v>157</v>
      </c>
      <c r="D73" s="7" t="s">
        <v>158</v>
      </c>
      <c r="E73" s="7">
        <v>301.21126200000003</v>
      </c>
      <c r="F73" s="7">
        <v>409.16377599999993</v>
      </c>
      <c r="G73" s="7">
        <v>1503.90337</v>
      </c>
      <c r="H73" s="7">
        <v>3588.1576289999989</v>
      </c>
      <c r="I73" s="7">
        <v>8628.2479679999997</v>
      </c>
      <c r="J73" s="7">
        <v>12634.646939999999</v>
      </c>
      <c r="K73" s="7">
        <v>16469.245350000001</v>
      </c>
    </row>
    <row r="74" spans="1:11" x14ac:dyDescent="0.2">
      <c r="A74" s="7">
        <v>73</v>
      </c>
      <c r="B74" s="7" t="s">
        <v>19</v>
      </c>
      <c r="C74" s="7" t="s">
        <v>159</v>
      </c>
      <c r="D74" s="7" t="s">
        <v>160</v>
      </c>
      <c r="E74" s="7">
        <v>785.43761400000017</v>
      </c>
      <c r="F74" s="7">
        <v>1100.3916559999998</v>
      </c>
      <c r="G74" s="7">
        <v>3294.6264219999994</v>
      </c>
      <c r="H74" s="7">
        <v>6886.3104449999992</v>
      </c>
      <c r="I74" s="7">
        <v>10979.730063999999</v>
      </c>
      <c r="J74" s="7">
        <v>14142.404420999997</v>
      </c>
      <c r="K74" s="7">
        <v>15478.569296000001</v>
      </c>
    </row>
    <row r="75" spans="1:11" x14ac:dyDescent="0.2">
      <c r="A75" s="7">
        <v>74</v>
      </c>
      <c r="B75" s="7" t="s">
        <v>11</v>
      </c>
      <c r="C75" s="7" t="s">
        <v>161</v>
      </c>
      <c r="D75" s="7" t="s">
        <v>162</v>
      </c>
      <c r="E75" s="7">
        <v>835.34497199999998</v>
      </c>
      <c r="F75" s="7">
        <v>997.81180800000004</v>
      </c>
      <c r="G75" s="7">
        <v>3175.9488879999994</v>
      </c>
      <c r="H75" s="7">
        <v>6211.1994209999993</v>
      </c>
      <c r="I75" s="7">
        <v>13200.968127999999</v>
      </c>
      <c r="J75" s="7">
        <v>18848.401542</v>
      </c>
      <c r="K75" s="7">
        <v>21106.131313999998</v>
      </c>
    </row>
    <row r="76" spans="1:11" x14ac:dyDescent="0.2">
      <c r="A76" s="7">
        <v>75</v>
      </c>
      <c r="B76" s="7" t="s">
        <v>14</v>
      </c>
      <c r="C76" s="7" t="s">
        <v>163</v>
      </c>
      <c r="D76" s="7" t="s">
        <v>164</v>
      </c>
      <c r="E76" s="7">
        <v>440.20796400000006</v>
      </c>
      <c r="F76" s="7">
        <v>523.65913599999999</v>
      </c>
      <c r="G76" s="7">
        <v>1871.4626299999998</v>
      </c>
      <c r="H76" s="7">
        <v>4567.7045609999986</v>
      </c>
      <c r="I76" s="7">
        <v>11562.580608</v>
      </c>
      <c r="J76" s="7">
        <v>16669.134818999999</v>
      </c>
      <c r="K76" s="7">
        <v>20747.578988000001</v>
      </c>
    </row>
    <row r="77" spans="1:11" x14ac:dyDescent="0.2">
      <c r="A77" s="7">
        <v>76</v>
      </c>
      <c r="B77" s="7" t="s">
        <v>19</v>
      </c>
      <c r="C77" s="7" t="s">
        <v>165</v>
      </c>
      <c r="D77" s="7" t="s">
        <v>166</v>
      </c>
      <c r="E77" s="7">
        <v>838.67274000000009</v>
      </c>
      <c r="F77" s="7">
        <v>1039.145436</v>
      </c>
      <c r="G77" s="7">
        <v>3399.4938439999996</v>
      </c>
      <c r="H77" s="7">
        <v>6884.5718339999985</v>
      </c>
      <c r="I77" s="7">
        <v>11860.24624</v>
      </c>
      <c r="J77" s="7">
        <v>15802.82703</v>
      </c>
      <c r="K77" s="7">
        <v>18812.732607999998</v>
      </c>
    </row>
    <row r="78" spans="1:11" x14ac:dyDescent="0.2">
      <c r="A78" s="7">
        <v>77</v>
      </c>
      <c r="B78" s="7" t="s">
        <v>26</v>
      </c>
      <c r="C78" s="7" t="s">
        <v>167</v>
      </c>
      <c r="D78" s="7" t="s">
        <v>168</v>
      </c>
      <c r="E78" s="7">
        <v>451.02717000000007</v>
      </c>
      <c r="F78" s="7">
        <v>602.20070400000009</v>
      </c>
      <c r="G78" s="7">
        <v>1984.7722799999995</v>
      </c>
      <c r="H78" s="7">
        <v>4368.2742179999996</v>
      </c>
      <c r="I78" s="7">
        <v>10551.521216000001</v>
      </c>
      <c r="J78" s="7">
        <v>15336.168345</v>
      </c>
      <c r="K78" s="7">
        <v>19398.761568000002</v>
      </c>
    </row>
    <row r="79" spans="1:11" x14ac:dyDescent="0.2">
      <c r="A79" s="7">
        <v>78</v>
      </c>
      <c r="B79" s="7" t="s">
        <v>26</v>
      </c>
      <c r="C79" s="7" t="s">
        <v>169</v>
      </c>
      <c r="D79" s="7" t="s">
        <v>170</v>
      </c>
      <c r="E79" s="7">
        <v>1634.3474580000002</v>
      </c>
      <c r="F79" s="7">
        <v>2428.505576</v>
      </c>
      <c r="G79" s="7">
        <v>8163.8411979999983</v>
      </c>
      <c r="H79" s="7">
        <v>16475.391764999997</v>
      </c>
      <c r="I79" s="7">
        <v>27052.605152</v>
      </c>
      <c r="J79" s="7">
        <v>34621.773227999998</v>
      </c>
      <c r="K79" s="7">
        <v>43854.014203999999</v>
      </c>
    </row>
    <row r="80" spans="1:11" x14ac:dyDescent="0.2">
      <c r="A80" s="7">
        <v>79</v>
      </c>
      <c r="B80" s="7" t="s">
        <v>11</v>
      </c>
      <c r="C80" s="7" t="s">
        <v>171</v>
      </c>
      <c r="D80" s="7" t="s">
        <v>172</v>
      </c>
      <c r="E80" s="7">
        <v>610.02363600000001</v>
      </c>
      <c r="F80" s="7">
        <v>741.30089599999997</v>
      </c>
      <c r="G80" s="7">
        <v>2346.8549239999998</v>
      </c>
      <c r="H80" s="7">
        <v>4730.1162299999987</v>
      </c>
      <c r="I80" s="7">
        <v>9293.4712639999998</v>
      </c>
      <c r="J80" s="7">
        <v>12085.514136</v>
      </c>
      <c r="K80" s="7">
        <v>13094.9602</v>
      </c>
    </row>
    <row r="81" spans="1:11" x14ac:dyDescent="0.2">
      <c r="A81" s="7">
        <v>80</v>
      </c>
      <c r="B81" s="7" t="s">
        <v>14</v>
      </c>
      <c r="C81" s="7" t="s">
        <v>173</v>
      </c>
      <c r="D81" s="7" t="s">
        <v>174</v>
      </c>
      <c r="E81" s="7">
        <v>398.84437800000006</v>
      </c>
      <c r="F81" s="7">
        <v>531.15526799999998</v>
      </c>
      <c r="G81" s="7">
        <v>2091.0391959999997</v>
      </c>
      <c r="H81" s="7">
        <v>4848.9456330000003</v>
      </c>
      <c r="I81" s="7">
        <v>10622.847711999999</v>
      </c>
      <c r="J81" s="7">
        <v>14303.58813</v>
      </c>
      <c r="K81" s="7">
        <v>17394.264005999998</v>
      </c>
    </row>
    <row r="82" spans="1:11" x14ac:dyDescent="0.2">
      <c r="A82" s="7">
        <v>81</v>
      </c>
      <c r="B82" s="7" t="s">
        <v>19</v>
      </c>
      <c r="C82" s="7" t="s">
        <v>175</v>
      </c>
      <c r="D82" s="7" t="s">
        <v>176</v>
      </c>
      <c r="E82" s="7">
        <v>1236.452796</v>
      </c>
      <c r="F82" s="7">
        <v>1415.1737319999997</v>
      </c>
      <c r="G82" s="7">
        <v>4164.8669199999995</v>
      </c>
      <c r="H82" s="7">
        <v>8336.5357949999998</v>
      </c>
      <c r="I82" s="7">
        <v>12516.280943999998</v>
      </c>
      <c r="J82" s="7">
        <v>15287.368761</v>
      </c>
      <c r="K82" s="7">
        <v>16060.058082</v>
      </c>
    </row>
    <row r="83" spans="1:11" x14ac:dyDescent="0.2">
      <c r="A83" s="7">
        <v>82</v>
      </c>
      <c r="B83" s="7" t="s">
        <v>14</v>
      </c>
      <c r="C83" s="7" t="s">
        <v>177</v>
      </c>
      <c r="D83" s="7" t="s">
        <v>178</v>
      </c>
      <c r="E83" s="7">
        <v>539.70947999999999</v>
      </c>
      <c r="F83" s="7">
        <v>789.06041199999981</v>
      </c>
      <c r="G83" s="7">
        <v>2847.1328239999993</v>
      </c>
      <c r="H83" s="7">
        <v>6188.9737769999992</v>
      </c>
      <c r="I83" s="7">
        <v>11964.566511999999</v>
      </c>
      <c r="J83" s="7">
        <v>16182.172520999999</v>
      </c>
      <c r="K83" s="7">
        <v>22085.923466</v>
      </c>
    </row>
    <row r="84" spans="1:11" x14ac:dyDescent="0.2">
      <c r="A84" s="7">
        <v>83</v>
      </c>
      <c r="B84" s="7" t="s">
        <v>19</v>
      </c>
      <c r="C84" s="7" t="s">
        <v>179</v>
      </c>
      <c r="D84" s="7" t="s">
        <v>180</v>
      </c>
      <c r="E84" s="7">
        <v>1056.7320840000002</v>
      </c>
      <c r="F84" s="7">
        <v>1378.5323999999998</v>
      </c>
      <c r="G84" s="7">
        <v>3778.9481059999989</v>
      </c>
      <c r="H84" s="7">
        <v>7688.9029139999984</v>
      </c>
      <c r="I84" s="7">
        <v>11128.111344000001</v>
      </c>
      <c r="J84" s="7">
        <v>12443.916230999999</v>
      </c>
      <c r="K84" s="7">
        <v>11904.442704000001</v>
      </c>
    </row>
    <row r="85" spans="1:11" x14ac:dyDescent="0.2">
      <c r="A85" s="7">
        <v>84</v>
      </c>
      <c r="B85" s="7" t="s">
        <v>11</v>
      </c>
      <c r="C85" s="7" t="s">
        <v>181</v>
      </c>
      <c r="D85" s="7" t="s">
        <v>182</v>
      </c>
      <c r="E85" s="7">
        <v>964.36636199999998</v>
      </c>
      <c r="F85" s="7">
        <v>935.72359999999981</v>
      </c>
      <c r="G85" s="7">
        <v>2692.1188759999995</v>
      </c>
      <c r="H85" s="7">
        <v>5164.3851209999993</v>
      </c>
      <c r="I85" s="7">
        <v>10230.652447999999</v>
      </c>
      <c r="J85" s="7">
        <v>13509.641547000001</v>
      </c>
      <c r="K85" s="7">
        <v>13397.272649999999</v>
      </c>
    </row>
    <row r="86" spans="1:11" x14ac:dyDescent="0.2">
      <c r="A86" s="7">
        <v>85</v>
      </c>
      <c r="B86" s="7" t="s">
        <v>26</v>
      </c>
      <c r="C86" s="7" t="s">
        <v>183</v>
      </c>
      <c r="D86" s="7" t="s">
        <v>184</v>
      </c>
      <c r="E86" s="7">
        <v>986.39722800000004</v>
      </c>
      <c r="F86" s="7">
        <v>1182.4092840000001</v>
      </c>
      <c r="G86" s="7">
        <v>4028.6768099999995</v>
      </c>
      <c r="H86" s="7">
        <v>9326.3476949999986</v>
      </c>
      <c r="I86" s="7">
        <v>22172.755504000001</v>
      </c>
      <c r="J86" s="7">
        <v>31540.731462</v>
      </c>
      <c r="K86" s="7">
        <v>41159.814616000003</v>
      </c>
    </row>
    <row r="87" spans="1:11" x14ac:dyDescent="0.2">
      <c r="A87" s="7">
        <v>86</v>
      </c>
      <c r="B87" s="7" t="s">
        <v>14</v>
      </c>
      <c r="C87" s="7" t="s">
        <v>185</v>
      </c>
      <c r="D87" s="7" t="s">
        <v>186</v>
      </c>
      <c r="E87" s="7">
        <v>308.19963600000011</v>
      </c>
      <c r="F87" s="7">
        <v>376.23835199999996</v>
      </c>
      <c r="G87" s="7">
        <v>1345.2836359999997</v>
      </c>
      <c r="H87" s="7">
        <v>3280.3085699999997</v>
      </c>
      <c r="I87" s="7">
        <v>8761.8658239999986</v>
      </c>
      <c r="J87" s="7">
        <v>12780.808713</v>
      </c>
      <c r="K87" s="7">
        <v>15911.454945999998</v>
      </c>
    </row>
    <row r="88" spans="1:11" x14ac:dyDescent="0.2">
      <c r="A88" s="7">
        <v>87</v>
      </c>
      <c r="B88" s="7" t="s">
        <v>19</v>
      </c>
      <c r="C88" s="7" t="s">
        <v>187</v>
      </c>
      <c r="D88" s="7" t="s">
        <v>188</v>
      </c>
      <c r="E88" s="7">
        <v>1317.8076659999999</v>
      </c>
      <c r="F88" s="7">
        <v>1436.9748119999999</v>
      </c>
      <c r="G88" s="7">
        <v>3143.389721999999</v>
      </c>
      <c r="H88" s="7">
        <v>5609.0828429999992</v>
      </c>
      <c r="I88" s="7">
        <v>8002.7554239999999</v>
      </c>
      <c r="J88" s="7">
        <v>8211.4121969999997</v>
      </c>
      <c r="K88" s="7">
        <v>6943.4634100000003</v>
      </c>
    </row>
    <row r="89" spans="1:11" x14ac:dyDescent="0.2">
      <c r="A89" s="7">
        <v>88</v>
      </c>
      <c r="B89" s="7" t="s">
        <v>14</v>
      </c>
      <c r="C89" s="7" t="s">
        <v>189</v>
      </c>
      <c r="D89" s="7" t="s">
        <v>190</v>
      </c>
      <c r="E89" s="7">
        <v>1527.813846</v>
      </c>
      <c r="F89" s="7">
        <v>1718.6677199999999</v>
      </c>
      <c r="G89" s="7">
        <v>5757.726185999999</v>
      </c>
      <c r="H89" s="7">
        <v>13401.240992999999</v>
      </c>
      <c r="I89" s="7">
        <v>32333.477279999999</v>
      </c>
      <c r="J89" s="7">
        <v>45381.018410999997</v>
      </c>
      <c r="K89" s="7">
        <v>56736.078443999999</v>
      </c>
    </row>
    <row r="90" spans="1:11" x14ac:dyDescent="0.2">
      <c r="A90" s="7">
        <v>89</v>
      </c>
      <c r="B90" s="7" t="s">
        <v>19</v>
      </c>
      <c r="C90" s="7" t="s">
        <v>191</v>
      </c>
      <c r="D90" s="7" t="s">
        <v>192</v>
      </c>
      <c r="E90" s="7">
        <v>712.33257600000013</v>
      </c>
      <c r="F90" s="7">
        <v>821.73383599999988</v>
      </c>
      <c r="G90" s="7">
        <v>2518.9186399999999</v>
      </c>
      <c r="H90" s="7">
        <v>4998.4404749999985</v>
      </c>
      <c r="I90" s="7">
        <v>7507.9043520000005</v>
      </c>
      <c r="J90" s="7">
        <v>8663.8726440000009</v>
      </c>
      <c r="K90" s="7">
        <v>10188.163532000002</v>
      </c>
    </row>
    <row r="91" spans="1:11" x14ac:dyDescent="0.2">
      <c r="A91" s="7">
        <v>90</v>
      </c>
      <c r="B91" s="7" t="s">
        <v>11</v>
      </c>
      <c r="C91" s="7" t="s">
        <v>193</v>
      </c>
      <c r="D91" s="7" t="s">
        <v>194</v>
      </c>
      <c r="E91" s="7">
        <v>419.70249000000007</v>
      </c>
      <c r="F91" s="7">
        <v>477.70312799999994</v>
      </c>
      <c r="G91" s="7">
        <v>1508.7458799999997</v>
      </c>
      <c r="H91" s="7">
        <v>2998.7855099999997</v>
      </c>
      <c r="I91" s="7">
        <v>6545.1265599999988</v>
      </c>
      <c r="J91" s="7">
        <v>9538.2570149999992</v>
      </c>
      <c r="K91" s="7">
        <v>8734.3906640000005</v>
      </c>
    </row>
    <row r="92" spans="1:11" x14ac:dyDescent="0.2">
      <c r="A92" s="7">
        <v>91</v>
      </c>
      <c r="B92" s="7" t="s">
        <v>19</v>
      </c>
      <c r="C92" s="7" t="s">
        <v>195</v>
      </c>
      <c r="D92" s="7" t="s">
        <v>196</v>
      </c>
      <c r="E92" s="7">
        <v>1608.5161619999999</v>
      </c>
      <c r="F92" s="7">
        <v>2005.492804</v>
      </c>
      <c r="G92" s="7">
        <v>4335.784686</v>
      </c>
      <c r="H92" s="7">
        <v>7557.2672489999986</v>
      </c>
      <c r="I92" s="7">
        <v>10596.902608</v>
      </c>
      <c r="J92" s="7">
        <v>10929.779612999997</v>
      </c>
      <c r="K92" s="7">
        <v>9112.4813359999989</v>
      </c>
    </row>
    <row r="93" spans="1:11" x14ac:dyDescent="0.2">
      <c r="A93" s="7">
        <v>92</v>
      </c>
      <c r="B93" s="7" t="s">
        <v>11</v>
      </c>
      <c r="C93" s="7" t="s">
        <v>197</v>
      </c>
      <c r="D93" s="7" t="s">
        <v>198</v>
      </c>
      <c r="E93" s="7">
        <v>613.73016000000007</v>
      </c>
      <c r="F93" s="7">
        <v>487.15256800000003</v>
      </c>
      <c r="G93" s="7">
        <v>1584.1908819999999</v>
      </c>
      <c r="H93" s="7">
        <v>3368.4821729999994</v>
      </c>
      <c r="I93" s="7">
        <v>7728.5733440000013</v>
      </c>
      <c r="J93" s="7">
        <v>10896.385473</v>
      </c>
      <c r="K93" s="7">
        <v>12675.856653999999</v>
      </c>
    </row>
    <row r="94" spans="1:11" x14ac:dyDescent="0.2">
      <c r="A94" s="7">
        <v>93</v>
      </c>
      <c r="B94" s="7" t="s">
        <v>11</v>
      </c>
      <c r="C94" s="7" t="s">
        <v>199</v>
      </c>
      <c r="D94" s="7" t="s">
        <v>200</v>
      </c>
      <c r="E94" s="7">
        <v>597.89181600000006</v>
      </c>
      <c r="F94" s="7">
        <v>754.25279999999987</v>
      </c>
      <c r="G94" s="7">
        <v>2340.87122</v>
      </c>
      <c r="H94" s="7">
        <v>4997.0259989999995</v>
      </c>
      <c r="I94" s="7">
        <v>9651.0487679999987</v>
      </c>
      <c r="J94" s="7">
        <v>12421.269962999999</v>
      </c>
      <c r="K94" s="7">
        <v>15495.923950000002</v>
      </c>
    </row>
    <row r="95" spans="1:11" x14ac:dyDescent="0.2">
      <c r="A95" s="7">
        <v>94</v>
      </c>
      <c r="B95" s="7" t="s">
        <v>11</v>
      </c>
      <c r="C95" s="7" t="s">
        <v>201</v>
      </c>
      <c r="D95" s="7" t="s">
        <v>202</v>
      </c>
      <c r="E95" s="7">
        <v>1047.1030559999999</v>
      </c>
      <c r="F95" s="7">
        <v>981.79485599999998</v>
      </c>
      <c r="G95" s="7">
        <v>2635.3355159999996</v>
      </c>
      <c r="H95" s="7">
        <v>5049.7216559999997</v>
      </c>
      <c r="I95" s="7">
        <v>9275.345424000001</v>
      </c>
      <c r="J95" s="7">
        <v>12370.066218000002</v>
      </c>
      <c r="K95" s="7">
        <v>11956.385246000002</v>
      </c>
    </row>
    <row r="96" spans="1:11" x14ac:dyDescent="0.2">
      <c r="A96" s="7">
        <v>95</v>
      </c>
      <c r="B96" s="7" t="s">
        <v>11</v>
      </c>
      <c r="C96" s="7" t="s">
        <v>203</v>
      </c>
      <c r="D96" s="7" t="s">
        <v>204</v>
      </c>
      <c r="E96" s="7">
        <v>1756.8467280000002</v>
      </c>
      <c r="F96" s="7">
        <v>1222.9170799999997</v>
      </c>
      <c r="G96" s="7">
        <v>3332.0295740000001</v>
      </c>
      <c r="H96" s="7">
        <v>6573.5517329999993</v>
      </c>
      <c r="I96" s="7">
        <v>12049.286</v>
      </c>
      <c r="J96" s="7">
        <v>14901.584435999999</v>
      </c>
      <c r="K96" s="7">
        <v>16646.086108</v>
      </c>
    </row>
    <row r="97" spans="1:11" x14ac:dyDescent="0.2">
      <c r="A97" s="7">
        <v>96</v>
      </c>
      <c r="B97" s="7" t="s">
        <v>26</v>
      </c>
      <c r="C97" s="7" t="s">
        <v>205</v>
      </c>
      <c r="D97" s="7" t="s">
        <v>206</v>
      </c>
      <c r="E97" s="7">
        <v>1689.2483940000004</v>
      </c>
      <c r="F97" s="7">
        <v>1441.4032639999998</v>
      </c>
      <c r="G97" s="7">
        <v>3764.5001159999993</v>
      </c>
      <c r="H97" s="7">
        <v>7208.0967419999997</v>
      </c>
      <c r="I97" s="7">
        <v>12113.515248000002</v>
      </c>
      <c r="J97" s="7">
        <v>15441.711434999997</v>
      </c>
      <c r="K97" s="7">
        <v>16159.599132000001</v>
      </c>
    </row>
    <row r="98" spans="1:11" x14ac:dyDescent="0.2">
      <c r="A98" s="7">
        <v>97</v>
      </c>
      <c r="B98" s="7" t="s">
        <v>19</v>
      </c>
      <c r="C98" s="7" t="s">
        <v>207</v>
      </c>
      <c r="D98" s="7" t="s">
        <v>208</v>
      </c>
      <c r="E98" s="7">
        <v>1166.4505800000004</v>
      </c>
      <c r="F98" s="7">
        <v>1688.2963439999999</v>
      </c>
      <c r="G98" s="7">
        <v>4748.0190219999986</v>
      </c>
      <c r="H98" s="7">
        <v>8505.6964649999991</v>
      </c>
      <c r="I98" s="7">
        <v>11389.541488000003</v>
      </c>
      <c r="J98" s="7">
        <v>11711.750012999999</v>
      </c>
      <c r="K98" s="7">
        <v>9585.6102440000013</v>
      </c>
    </row>
    <row r="99" spans="1:11" x14ac:dyDescent="0.2">
      <c r="A99" s="7">
        <v>98</v>
      </c>
      <c r="B99" s="7" t="s">
        <v>26</v>
      </c>
      <c r="C99" s="7" t="s">
        <v>209</v>
      </c>
      <c r="D99" s="7" t="s">
        <v>210</v>
      </c>
      <c r="E99" s="7">
        <v>550.34778600000004</v>
      </c>
      <c r="F99" s="7">
        <v>675.945424</v>
      </c>
      <c r="G99" s="7">
        <v>2360.4282199999998</v>
      </c>
      <c r="H99" s="7">
        <v>5504.9050979999993</v>
      </c>
      <c r="I99" s="7">
        <v>14055.164575999999</v>
      </c>
      <c r="J99" s="7">
        <v>20094.048188999997</v>
      </c>
      <c r="K99" s="7">
        <v>23686.194234000002</v>
      </c>
    </row>
    <row r="100" spans="1:11" x14ac:dyDescent="0.2">
      <c r="A100" s="7">
        <v>99</v>
      </c>
      <c r="B100" s="7" t="s">
        <v>26</v>
      </c>
      <c r="C100" s="7" t="s">
        <v>211</v>
      </c>
      <c r="D100" s="7" t="s">
        <v>212</v>
      </c>
      <c r="E100" s="7">
        <v>800.54902800000025</v>
      </c>
      <c r="F100" s="7">
        <v>780.36579599999993</v>
      </c>
      <c r="G100" s="7">
        <v>2465.9440979999999</v>
      </c>
      <c r="H100" s="7">
        <v>5110.0211609999988</v>
      </c>
      <c r="I100" s="7">
        <v>11745.055248000001</v>
      </c>
      <c r="J100" s="7">
        <v>16692.821262000001</v>
      </c>
      <c r="K100" s="7">
        <v>19865.519662000002</v>
      </c>
    </row>
    <row r="101" spans="1:11" x14ac:dyDescent="0.2">
      <c r="A101" s="7">
        <v>100</v>
      </c>
      <c r="B101" s="7" t="s">
        <v>11</v>
      </c>
      <c r="C101" s="7" t="s">
        <v>213</v>
      </c>
      <c r="D101" s="7" t="s">
        <v>214</v>
      </c>
      <c r="E101" s="7">
        <v>2051.8371360000001</v>
      </c>
      <c r="F101" s="7">
        <v>1936.0537559999998</v>
      </c>
      <c r="G101" s="7">
        <v>5528.2633719999994</v>
      </c>
      <c r="H101" s="7">
        <v>9897.7908959999986</v>
      </c>
      <c r="I101" s="7">
        <v>17968.849359999997</v>
      </c>
      <c r="J101" s="7">
        <v>24903.239111999996</v>
      </c>
      <c r="K101" s="7">
        <v>23770.505480000003</v>
      </c>
    </row>
    <row r="102" spans="1:11" x14ac:dyDescent="0.2">
      <c r="A102" s="7">
        <v>101</v>
      </c>
      <c r="B102" s="7" t="s">
        <v>26</v>
      </c>
      <c r="C102" s="7" t="s">
        <v>215</v>
      </c>
      <c r="D102" s="7" t="s">
        <v>216</v>
      </c>
      <c r="E102" s="7">
        <v>920.16446400000007</v>
      </c>
      <c r="F102" s="7">
        <v>1020.6639519999999</v>
      </c>
      <c r="G102" s="7">
        <v>2723.2976539999995</v>
      </c>
      <c r="H102" s="7">
        <v>5147.0698859999993</v>
      </c>
      <c r="I102" s="7">
        <v>7868.9116160000003</v>
      </c>
      <c r="J102" s="7">
        <v>9464.0657039999987</v>
      </c>
      <c r="K102" s="7">
        <v>10460.879390000002</v>
      </c>
    </row>
    <row r="103" spans="1:11" x14ac:dyDescent="0.2">
      <c r="A103" s="7">
        <v>102</v>
      </c>
      <c r="B103" s="7" t="s">
        <v>26</v>
      </c>
      <c r="C103" s="7" t="s">
        <v>217</v>
      </c>
      <c r="D103" s="7" t="s">
        <v>218</v>
      </c>
      <c r="E103" s="7">
        <v>548.75781000000006</v>
      </c>
      <c r="F103" s="7">
        <v>682.31772000000001</v>
      </c>
      <c r="G103" s="7">
        <v>2175.5673379999998</v>
      </c>
      <c r="H103" s="7">
        <v>4500.0446400000001</v>
      </c>
      <c r="I103" s="7">
        <v>10051.406639999999</v>
      </c>
      <c r="J103" s="7">
        <v>13535.545221</v>
      </c>
      <c r="K103" s="7">
        <v>15173.465120000001</v>
      </c>
    </row>
    <row r="104" spans="1:11" x14ac:dyDescent="0.2">
      <c r="A104" s="7">
        <v>103</v>
      </c>
      <c r="B104" s="7" t="s">
        <v>14</v>
      </c>
      <c r="C104" s="7" t="s">
        <v>219</v>
      </c>
      <c r="D104" s="7" t="s">
        <v>220</v>
      </c>
      <c r="E104" s="7">
        <v>1006.2741780000001</v>
      </c>
      <c r="F104" s="7">
        <v>1125.6837479999997</v>
      </c>
      <c r="G104" s="7">
        <v>3496.3889799999997</v>
      </c>
      <c r="H104" s="7">
        <v>6979.7446739999996</v>
      </c>
      <c r="I104" s="7">
        <v>13129.81496</v>
      </c>
      <c r="J104" s="7">
        <v>16555.548914999999</v>
      </c>
      <c r="K104" s="7">
        <v>17408.922202000002</v>
      </c>
    </row>
    <row r="105" spans="1:11" x14ac:dyDescent="0.2">
      <c r="A105" s="7">
        <v>104</v>
      </c>
      <c r="B105" s="7" t="s">
        <v>19</v>
      </c>
      <c r="C105" s="7" t="s">
        <v>221</v>
      </c>
      <c r="D105" s="7" t="s">
        <v>222</v>
      </c>
      <c r="E105" s="7">
        <v>694.17212400000017</v>
      </c>
      <c r="F105" s="7">
        <v>1065.7043599999997</v>
      </c>
      <c r="G105" s="7">
        <v>2936.7651379999998</v>
      </c>
      <c r="H105" s="7">
        <v>5748.8024159999995</v>
      </c>
      <c r="I105" s="7">
        <v>8398.804016</v>
      </c>
      <c r="J105" s="7">
        <v>9296.8411410000008</v>
      </c>
      <c r="K105" s="7">
        <v>9467.6021460000011</v>
      </c>
    </row>
    <row r="106" spans="1:11" x14ac:dyDescent="0.2">
      <c r="A106" s="7">
        <v>105</v>
      </c>
      <c r="B106" s="7" t="s">
        <v>26</v>
      </c>
      <c r="C106" s="7" t="s">
        <v>223</v>
      </c>
      <c r="D106" s="7" t="s">
        <v>224</v>
      </c>
      <c r="E106" s="7">
        <v>1035.939294</v>
      </c>
      <c r="F106" s="7">
        <v>1338.6446079999996</v>
      </c>
      <c r="G106" s="7">
        <v>4483.8901339999993</v>
      </c>
      <c r="H106" s="7">
        <v>9643.2683759999982</v>
      </c>
      <c r="I106" s="7">
        <v>20527.585008000002</v>
      </c>
      <c r="J106" s="7">
        <v>27836.846171999998</v>
      </c>
      <c r="K106" s="7">
        <v>36254.420464000003</v>
      </c>
    </row>
    <row r="107" spans="1:11" x14ac:dyDescent="0.2">
      <c r="A107" s="7">
        <v>106</v>
      </c>
      <c r="B107" s="7" t="s">
        <v>26</v>
      </c>
      <c r="C107" s="7" t="s">
        <v>225</v>
      </c>
      <c r="D107" s="7" t="s">
        <v>226</v>
      </c>
      <c r="E107" s="7">
        <v>817.22114999999997</v>
      </c>
      <c r="F107" s="7">
        <v>1140.9920759999998</v>
      </c>
      <c r="G107" s="7">
        <v>3679.7295819999995</v>
      </c>
      <c r="H107" s="7">
        <v>7642.7865359999987</v>
      </c>
      <c r="I107" s="7">
        <v>12704.061408</v>
      </c>
      <c r="J107" s="7">
        <v>15784.724970000001</v>
      </c>
      <c r="K107" s="7">
        <v>17785.029058</v>
      </c>
    </row>
    <row r="108" spans="1:11" x14ac:dyDescent="0.2">
      <c r="A108" s="7">
        <v>107</v>
      </c>
      <c r="B108" s="7" t="s">
        <v>26</v>
      </c>
      <c r="C108" s="7" t="s">
        <v>227</v>
      </c>
      <c r="D108" s="7" t="s">
        <v>228</v>
      </c>
      <c r="E108" s="7">
        <v>1843.9530120000004</v>
      </c>
      <c r="F108" s="7">
        <v>2280.4328679999999</v>
      </c>
      <c r="G108" s="7">
        <v>7525.8468399999992</v>
      </c>
      <c r="H108" s="7">
        <v>16350.668586</v>
      </c>
      <c r="I108" s="7">
        <v>33468.481648000001</v>
      </c>
      <c r="J108" s="7">
        <v>43023.803976000003</v>
      </c>
      <c r="K108" s="7">
        <v>51821.116396000012</v>
      </c>
    </row>
    <row r="109" spans="1:11" x14ac:dyDescent="0.2">
      <c r="A109" s="7">
        <v>108</v>
      </c>
      <c r="B109" s="7" t="s">
        <v>26</v>
      </c>
      <c r="C109" s="7" t="s">
        <v>229</v>
      </c>
      <c r="D109" s="7" t="s">
        <v>230</v>
      </c>
      <c r="E109" s="7">
        <v>305.91214199999996</v>
      </c>
      <c r="F109" s="7">
        <v>380.93949599999996</v>
      </c>
      <c r="G109" s="7">
        <v>1294.2738959999999</v>
      </c>
      <c r="H109" s="7">
        <v>2785.2013349999993</v>
      </c>
      <c r="I109" s="7">
        <v>6720.5900639999991</v>
      </c>
      <c r="J109" s="7">
        <v>9350.327240999999</v>
      </c>
      <c r="K109" s="7">
        <v>10769.31421</v>
      </c>
    </row>
    <row r="110" spans="1:11" x14ac:dyDescent="0.2">
      <c r="A110" s="7">
        <v>109</v>
      </c>
      <c r="B110" s="7" t="s">
        <v>14</v>
      </c>
      <c r="C110" s="7" t="s">
        <v>231</v>
      </c>
      <c r="D110" s="7" t="s">
        <v>232</v>
      </c>
      <c r="E110" s="7">
        <v>254.38858200000001</v>
      </c>
      <c r="F110" s="7">
        <v>332.57016800000002</v>
      </c>
      <c r="G110" s="7">
        <v>1124.5797339999999</v>
      </c>
      <c r="H110" s="7">
        <v>2581.4553659999992</v>
      </c>
      <c r="I110" s="7">
        <v>5307.4196479999991</v>
      </c>
      <c r="J110" s="7">
        <v>7033.9359060000006</v>
      </c>
      <c r="K110" s="7">
        <v>8889.3095080000003</v>
      </c>
    </row>
    <row r="111" spans="1:11" x14ac:dyDescent="0.2">
      <c r="A111" s="7">
        <v>110</v>
      </c>
      <c r="B111" s="7" t="s">
        <v>11</v>
      </c>
      <c r="C111" s="7" t="s">
        <v>233</v>
      </c>
      <c r="D111" s="7" t="s">
        <v>234</v>
      </c>
      <c r="E111" s="7">
        <v>2126.9485260000001</v>
      </c>
      <c r="F111" s="7">
        <v>1830.3669159999999</v>
      </c>
      <c r="G111" s="7">
        <v>5169.4654019999989</v>
      </c>
      <c r="H111" s="7">
        <v>9996.8144219999995</v>
      </c>
      <c r="I111" s="7">
        <v>19476.048192000002</v>
      </c>
      <c r="J111" s="7">
        <v>27644.293196999999</v>
      </c>
      <c r="K111" s="7">
        <v>30223.773934000001</v>
      </c>
    </row>
    <row r="112" spans="1:11" x14ac:dyDescent="0.2">
      <c r="A112" s="7">
        <v>111</v>
      </c>
      <c r="B112" s="7" t="s">
        <v>19</v>
      </c>
      <c r="C112" s="7" t="s">
        <v>235</v>
      </c>
      <c r="D112" s="7" t="s">
        <v>236</v>
      </c>
      <c r="E112" s="7">
        <v>1709.4627000000003</v>
      </c>
      <c r="F112" s="7">
        <v>1895.4676719999998</v>
      </c>
      <c r="G112" s="7">
        <v>4527.8164679999991</v>
      </c>
      <c r="H112" s="7">
        <v>8373.4788689999968</v>
      </c>
      <c r="I112" s="7">
        <v>11445.177936000002</v>
      </c>
      <c r="J112" s="7">
        <v>11608.208279999997</v>
      </c>
      <c r="K112" s="7">
        <v>8903.6155859999999</v>
      </c>
    </row>
    <row r="113" spans="1:11" x14ac:dyDescent="0.2">
      <c r="A113" s="7">
        <v>112</v>
      </c>
      <c r="B113" s="7" t="s">
        <v>14</v>
      </c>
      <c r="C113" s="7" t="s">
        <v>237</v>
      </c>
      <c r="D113" s="7" t="s">
        <v>238</v>
      </c>
      <c r="E113" s="7">
        <v>240.81372000000005</v>
      </c>
      <c r="F113" s="7">
        <v>325.73587199999997</v>
      </c>
      <c r="G113" s="7">
        <v>1178.5534459999999</v>
      </c>
      <c r="H113" s="7">
        <v>2685.6047609999996</v>
      </c>
      <c r="I113" s="7">
        <v>5241.1134080000002</v>
      </c>
      <c r="J113" s="7">
        <v>6867.2383650000002</v>
      </c>
      <c r="K113" s="7">
        <v>7413.6418119999998</v>
      </c>
    </row>
    <row r="114" spans="1:11" x14ac:dyDescent="0.2">
      <c r="A114" s="7">
        <v>113</v>
      </c>
      <c r="B114" s="7" t="s">
        <v>26</v>
      </c>
      <c r="C114" s="7" t="s">
        <v>239</v>
      </c>
      <c r="D114" s="7" t="s">
        <v>240</v>
      </c>
      <c r="E114" s="7">
        <v>643.06724399999996</v>
      </c>
      <c r="F114" s="7">
        <v>831.9958919999998</v>
      </c>
      <c r="G114" s="7">
        <v>2859.9724659999993</v>
      </c>
      <c r="H114" s="7">
        <v>6158.2280129999981</v>
      </c>
      <c r="I114" s="7">
        <v>15202.411568</v>
      </c>
      <c r="J114" s="7">
        <v>21247.034840999997</v>
      </c>
      <c r="K114" s="7">
        <v>25533.691066000003</v>
      </c>
    </row>
    <row r="115" spans="1:11" x14ac:dyDescent="0.2">
      <c r="A115" s="7">
        <v>114</v>
      </c>
      <c r="B115" s="7" t="s">
        <v>11</v>
      </c>
      <c r="C115" s="7" t="s">
        <v>241</v>
      </c>
      <c r="D115" s="7" t="s">
        <v>242</v>
      </c>
      <c r="E115" s="7">
        <v>885.45664799999997</v>
      </c>
      <c r="F115" s="7">
        <v>837.24376400000006</v>
      </c>
      <c r="G115" s="7">
        <v>2521.4613779999995</v>
      </c>
      <c r="H115" s="7">
        <v>5086.3358699999999</v>
      </c>
      <c r="I115" s="7">
        <v>11794.59504</v>
      </c>
      <c r="J115" s="7">
        <v>16613.271692999999</v>
      </c>
      <c r="K115" s="7">
        <v>18144.877776000001</v>
      </c>
    </row>
    <row r="116" spans="1:11" x14ac:dyDescent="0.2">
      <c r="A116" s="7">
        <v>115</v>
      </c>
      <c r="B116" s="7" t="s">
        <v>26</v>
      </c>
      <c r="C116" s="7" t="s">
        <v>243</v>
      </c>
      <c r="D116" s="7" t="s">
        <v>244</v>
      </c>
      <c r="E116" s="7">
        <v>1051.021872</v>
      </c>
      <c r="F116" s="7">
        <v>1081.596376</v>
      </c>
      <c r="G116" s="7">
        <v>3463.7342019999992</v>
      </c>
      <c r="H116" s="7">
        <v>7706.5761149999998</v>
      </c>
      <c r="I116" s="7">
        <v>18090.466368000001</v>
      </c>
      <c r="J116" s="7">
        <v>25456.668290999998</v>
      </c>
      <c r="K116" s="7">
        <v>31062.937441999999</v>
      </c>
    </row>
    <row r="117" spans="1:11" x14ac:dyDescent="0.2">
      <c r="A117" s="7">
        <v>116</v>
      </c>
      <c r="B117" s="7" t="s">
        <v>14</v>
      </c>
      <c r="C117" s="7" t="s">
        <v>245</v>
      </c>
      <c r="D117" s="7" t="s">
        <v>246</v>
      </c>
      <c r="E117" s="7">
        <v>564.03838800000005</v>
      </c>
      <c r="F117" s="7">
        <v>724.18679199999997</v>
      </c>
      <c r="G117" s="7">
        <v>2349.0795839999996</v>
      </c>
      <c r="H117" s="7">
        <v>4972.9874669999999</v>
      </c>
      <c r="I117" s="7">
        <v>9861.4406240000008</v>
      </c>
      <c r="J117" s="7">
        <v>13030.223985000001</v>
      </c>
      <c r="K117" s="7">
        <v>16265.294308</v>
      </c>
    </row>
    <row r="118" spans="1:11" x14ac:dyDescent="0.2">
      <c r="A118" s="7">
        <v>117</v>
      </c>
      <c r="B118" s="7" t="s">
        <v>11</v>
      </c>
      <c r="C118" s="7" t="s">
        <v>247</v>
      </c>
      <c r="D118" s="7" t="s">
        <v>248</v>
      </c>
      <c r="E118" s="7">
        <v>433.63513800000004</v>
      </c>
      <c r="F118" s="7">
        <v>507.48846399999991</v>
      </c>
      <c r="G118" s="7">
        <v>1673.319716</v>
      </c>
      <c r="H118" s="7">
        <v>3262.8007439999992</v>
      </c>
      <c r="I118" s="7">
        <v>7328.8907520000002</v>
      </c>
      <c r="J118" s="7">
        <v>10366.072902000002</v>
      </c>
      <c r="K118" s="7">
        <v>12392.911628000002</v>
      </c>
    </row>
    <row r="119" spans="1:11" x14ac:dyDescent="0.2">
      <c r="A119" s="7">
        <v>118</v>
      </c>
      <c r="B119" s="7" t="s">
        <v>14</v>
      </c>
      <c r="C119" s="7" t="s">
        <v>249</v>
      </c>
      <c r="D119" s="7" t="s">
        <v>250</v>
      </c>
      <c r="E119" s="7">
        <v>587.00798999999995</v>
      </c>
      <c r="F119" s="7">
        <v>800.0254359999999</v>
      </c>
      <c r="G119" s="7">
        <v>2621.3146639999995</v>
      </c>
      <c r="H119" s="7">
        <v>5695.9353359999986</v>
      </c>
      <c r="I119" s="7">
        <v>11304.100351999999</v>
      </c>
      <c r="J119" s="7">
        <v>14915.232134999998</v>
      </c>
      <c r="K119" s="7">
        <v>18404.267322</v>
      </c>
    </row>
    <row r="120" spans="1:11" x14ac:dyDescent="0.2">
      <c r="A120" s="7">
        <v>119</v>
      </c>
      <c r="B120" s="7" t="s">
        <v>11</v>
      </c>
      <c r="C120" s="7" t="s">
        <v>251</v>
      </c>
      <c r="D120" s="7" t="s">
        <v>252</v>
      </c>
      <c r="E120" s="7">
        <v>617.34483000000012</v>
      </c>
      <c r="F120" s="7">
        <v>727.74150399999985</v>
      </c>
      <c r="G120" s="7">
        <v>2084.0571419999997</v>
      </c>
      <c r="H120" s="7">
        <v>4220.9472059999989</v>
      </c>
      <c r="I120" s="7">
        <v>8428.3488959999995</v>
      </c>
      <c r="J120" s="7">
        <v>11015.551539</v>
      </c>
      <c r="K120" s="7">
        <v>12230.500236000002</v>
      </c>
    </row>
    <row r="121" spans="1:11" x14ac:dyDescent="0.2">
      <c r="A121" s="7">
        <v>120</v>
      </c>
      <c r="B121" s="7" t="s">
        <v>11</v>
      </c>
      <c r="C121" s="7" t="s">
        <v>253</v>
      </c>
      <c r="D121" s="7" t="s">
        <v>254</v>
      </c>
      <c r="E121" s="7">
        <v>430.93031400000001</v>
      </c>
      <c r="F121" s="7">
        <v>546.69322399999999</v>
      </c>
      <c r="G121" s="7">
        <v>1817.4394719999996</v>
      </c>
      <c r="H121" s="7">
        <v>3777.3876419999992</v>
      </c>
      <c r="I121" s="7">
        <v>8628.6266400000004</v>
      </c>
      <c r="J121" s="7">
        <v>12276.988947000002</v>
      </c>
      <c r="K121" s="7">
        <v>14372.853396000002</v>
      </c>
    </row>
    <row r="122" spans="1:11" x14ac:dyDescent="0.2">
      <c r="A122" s="7">
        <v>121</v>
      </c>
      <c r="B122" s="7" t="s">
        <v>11</v>
      </c>
      <c r="C122" s="7" t="s">
        <v>255</v>
      </c>
      <c r="D122" s="7" t="s">
        <v>256</v>
      </c>
      <c r="E122" s="7">
        <v>964.55473200000006</v>
      </c>
      <c r="F122" s="7">
        <v>844.13232399999993</v>
      </c>
      <c r="G122" s="7">
        <v>2050.8515699999994</v>
      </c>
      <c r="H122" s="7">
        <v>3659.6786309999993</v>
      </c>
      <c r="I122" s="7">
        <v>5784.9143680000006</v>
      </c>
      <c r="J122" s="7">
        <v>6429.6177480000006</v>
      </c>
      <c r="K122" s="7">
        <v>5135.5607060000011</v>
      </c>
    </row>
    <row r="123" spans="1:11" x14ac:dyDescent="0.2">
      <c r="A123" s="7">
        <v>122</v>
      </c>
      <c r="B123" s="7" t="s">
        <v>26</v>
      </c>
      <c r="C123" s="7" t="s">
        <v>257</v>
      </c>
      <c r="D123" s="7" t="s">
        <v>258</v>
      </c>
      <c r="E123" s="7">
        <v>338.87442600000008</v>
      </c>
      <c r="F123" s="7">
        <v>452.172504</v>
      </c>
      <c r="G123" s="7">
        <v>1734.7571499999997</v>
      </c>
      <c r="H123" s="7">
        <v>4205.108060999999</v>
      </c>
      <c r="I123" s="7">
        <v>11095.540768000001</v>
      </c>
      <c r="J123" s="7">
        <v>15916.130127</v>
      </c>
      <c r="K123" s="7">
        <v>21132.633564000003</v>
      </c>
    </row>
    <row r="124" spans="1:11" x14ac:dyDescent="0.2">
      <c r="A124" s="7">
        <v>123</v>
      </c>
      <c r="B124" s="7" t="s">
        <v>14</v>
      </c>
      <c r="C124" s="7" t="s">
        <v>259</v>
      </c>
      <c r="D124" s="7" t="s">
        <v>260</v>
      </c>
      <c r="E124" s="7">
        <v>512.15875200000016</v>
      </c>
      <c r="F124" s="7">
        <v>706.24142399999982</v>
      </c>
      <c r="G124" s="7">
        <v>2491.3160459999995</v>
      </c>
      <c r="H124" s="7">
        <v>5370.0605909999986</v>
      </c>
      <c r="I124" s="7">
        <v>11872.616192</v>
      </c>
      <c r="J124" s="7">
        <v>16962.049304999997</v>
      </c>
      <c r="K124" s="7">
        <v>23712.999100000001</v>
      </c>
    </row>
    <row r="125" spans="1:11" x14ac:dyDescent="0.2">
      <c r="A125" s="7">
        <v>124</v>
      </c>
      <c r="B125" s="7" t="s">
        <v>26</v>
      </c>
      <c r="C125" s="7" t="s">
        <v>261</v>
      </c>
      <c r="D125" s="7" t="s">
        <v>262</v>
      </c>
      <c r="E125" s="7">
        <v>632.6114580000002</v>
      </c>
      <c r="F125" s="7">
        <v>688.95248800000002</v>
      </c>
      <c r="G125" s="7">
        <v>2263.2095119999999</v>
      </c>
      <c r="H125" s="7">
        <v>4755.5518499999989</v>
      </c>
      <c r="I125" s="7">
        <v>10958.042719999999</v>
      </c>
      <c r="J125" s="7">
        <v>15134.705442000002</v>
      </c>
      <c r="K125" s="7">
        <v>18683.009348</v>
      </c>
    </row>
    <row r="126" spans="1:11" x14ac:dyDescent="0.2">
      <c r="A126" s="7">
        <v>125</v>
      </c>
      <c r="B126" s="7" t="s">
        <v>11</v>
      </c>
      <c r="C126" s="7" t="s">
        <v>263</v>
      </c>
      <c r="D126" s="7" t="s">
        <v>264</v>
      </c>
      <c r="E126" s="7">
        <v>534.49822800000004</v>
      </c>
      <c r="F126" s="7">
        <v>735.97039599999982</v>
      </c>
      <c r="G126" s="7">
        <v>2378.8371379999999</v>
      </c>
      <c r="H126" s="7">
        <v>4982.5417949999992</v>
      </c>
      <c r="I126" s="7">
        <v>10145.271663999998</v>
      </c>
      <c r="J126" s="7">
        <v>14427.090971999996</v>
      </c>
      <c r="K126" s="7">
        <v>15612.984038000001</v>
      </c>
    </row>
    <row r="127" spans="1:11" x14ac:dyDescent="0.2">
      <c r="A127" s="7">
        <v>126</v>
      </c>
      <c r="B127" s="7" t="s">
        <v>14</v>
      </c>
      <c r="C127" s="7" t="s">
        <v>265</v>
      </c>
      <c r="D127" s="7" t="s">
        <v>266</v>
      </c>
      <c r="E127" s="7">
        <v>933.41723400000001</v>
      </c>
      <c r="F127" s="7">
        <v>1319.9235559999997</v>
      </c>
      <c r="G127" s="7">
        <v>4338.3165179999987</v>
      </c>
      <c r="H127" s="7">
        <v>9416.9079899999979</v>
      </c>
      <c r="I127" s="7">
        <v>16314.139199999998</v>
      </c>
      <c r="J127" s="7">
        <v>21236.43591</v>
      </c>
      <c r="K127" s="7">
        <v>26549.119988000002</v>
      </c>
    </row>
    <row r="128" spans="1:11" x14ac:dyDescent="0.2">
      <c r="A128" s="7">
        <v>127</v>
      </c>
      <c r="B128" s="7" t="s">
        <v>14</v>
      </c>
      <c r="C128" s="7" t="s">
        <v>267</v>
      </c>
      <c r="D128" s="7" t="s">
        <v>268</v>
      </c>
      <c r="E128" s="7">
        <v>2863.5301080000004</v>
      </c>
      <c r="F128" s="7">
        <v>2817.7690519999996</v>
      </c>
      <c r="G128" s="7">
        <v>9053.6816639999997</v>
      </c>
      <c r="H128" s="7">
        <v>19880.924930999998</v>
      </c>
      <c r="I128" s="7">
        <v>45995.248383999991</v>
      </c>
      <c r="J128" s="7">
        <v>66239.097146999993</v>
      </c>
      <c r="K128" s="7">
        <v>85382.187212000004</v>
      </c>
    </row>
    <row r="129" spans="1:11" x14ac:dyDescent="0.2">
      <c r="A129" s="7">
        <v>128</v>
      </c>
      <c r="B129" s="7" t="s">
        <v>11</v>
      </c>
      <c r="C129" s="7" t="s">
        <v>269</v>
      </c>
      <c r="D129" s="7" t="s">
        <v>270</v>
      </c>
      <c r="E129" s="7">
        <v>681.4194480000001</v>
      </c>
      <c r="F129" s="7">
        <v>880.09320000000002</v>
      </c>
      <c r="G129" s="7">
        <v>3061.4371999999998</v>
      </c>
      <c r="H129" s="7">
        <v>6993.000944999998</v>
      </c>
      <c r="I129" s="7">
        <v>16968.715151999997</v>
      </c>
      <c r="J129" s="7">
        <v>26321.124267000003</v>
      </c>
      <c r="K129" s="7">
        <v>31246.950386000004</v>
      </c>
    </row>
    <row r="130" spans="1:11" x14ac:dyDescent="0.2">
      <c r="A130" s="7">
        <v>129</v>
      </c>
      <c r="B130" s="7" t="s">
        <v>26</v>
      </c>
      <c r="C130" s="7" t="s">
        <v>271</v>
      </c>
      <c r="D130" s="7" t="s">
        <v>272</v>
      </c>
      <c r="E130" s="7">
        <v>876.1566600000001</v>
      </c>
      <c r="F130" s="7">
        <v>786.30089999999996</v>
      </c>
      <c r="G130" s="7">
        <v>2156.0655239999996</v>
      </c>
      <c r="H130" s="7">
        <v>4256.1469439999992</v>
      </c>
      <c r="I130" s="7">
        <v>8360.2519680000005</v>
      </c>
      <c r="J130" s="7">
        <v>11421.688923</v>
      </c>
      <c r="K130" s="7">
        <v>15274.730334000002</v>
      </c>
    </row>
    <row r="131" spans="1:11" x14ac:dyDescent="0.2">
      <c r="A131" s="7">
        <v>130</v>
      </c>
      <c r="B131" s="7" t="s">
        <v>26</v>
      </c>
      <c r="C131" s="7" t="s">
        <v>273</v>
      </c>
      <c r="D131" s="7" t="s">
        <v>274</v>
      </c>
      <c r="E131" s="7">
        <v>1861.7411159999999</v>
      </c>
      <c r="F131" s="7">
        <v>1184.0522399999998</v>
      </c>
      <c r="G131" s="7">
        <v>3070.0297339999997</v>
      </c>
      <c r="H131" s="7">
        <v>5906.5438949999998</v>
      </c>
      <c r="I131" s="7">
        <v>11086.520352000001</v>
      </c>
      <c r="J131" s="7">
        <v>13636.046627999998</v>
      </c>
      <c r="K131" s="7">
        <v>13774.924341999998</v>
      </c>
    </row>
    <row r="132" spans="1:11" x14ac:dyDescent="0.2">
      <c r="A132" s="7">
        <v>131</v>
      </c>
      <c r="B132" s="7" t="s">
        <v>26</v>
      </c>
      <c r="C132" s="7" t="s">
        <v>275</v>
      </c>
      <c r="D132" s="7" t="s">
        <v>276</v>
      </c>
      <c r="E132" s="7">
        <v>432.19368000000003</v>
      </c>
      <c r="F132" s="7">
        <v>549.64590799999996</v>
      </c>
      <c r="G132" s="7">
        <v>1742.1508439999998</v>
      </c>
      <c r="H132" s="7">
        <v>3597.5925089999996</v>
      </c>
      <c r="I132" s="7">
        <v>7611.6468640000003</v>
      </c>
      <c r="J132" s="7">
        <v>10296.36369</v>
      </c>
      <c r="K132" s="7">
        <v>11654.650008000001</v>
      </c>
    </row>
    <row r="133" spans="1:11" x14ac:dyDescent="0.2">
      <c r="A133" s="7">
        <v>132</v>
      </c>
      <c r="B133" s="7" t="s">
        <v>26</v>
      </c>
      <c r="C133" s="7" t="s">
        <v>277</v>
      </c>
      <c r="D133" s="7" t="s">
        <v>278</v>
      </c>
      <c r="E133" s="7">
        <v>359.95356000000004</v>
      </c>
      <c r="F133" s="7">
        <v>420.21321999999998</v>
      </c>
      <c r="G133" s="7">
        <v>1262.06077</v>
      </c>
      <c r="H133" s="7">
        <v>2513.116368</v>
      </c>
      <c r="I133" s="7">
        <v>5420.441648</v>
      </c>
      <c r="J133" s="7">
        <v>7493.1179940000002</v>
      </c>
      <c r="K133" s="7">
        <v>9103.2478120000014</v>
      </c>
    </row>
    <row r="134" spans="1:11" x14ac:dyDescent="0.2">
      <c r="A134" s="7">
        <v>133</v>
      </c>
      <c r="B134" s="7" t="s">
        <v>11</v>
      </c>
      <c r="C134" s="7" t="s">
        <v>279</v>
      </c>
      <c r="D134" s="7" t="s">
        <v>280</v>
      </c>
      <c r="E134" s="7">
        <v>696.83983200000011</v>
      </c>
      <c r="F134" s="7">
        <v>827.60851600000001</v>
      </c>
      <c r="G134" s="7">
        <v>2573.7311299999992</v>
      </c>
      <c r="H134" s="7">
        <v>5092.9837559999987</v>
      </c>
      <c r="I134" s="7">
        <v>9866.9367040000016</v>
      </c>
      <c r="J134" s="7">
        <v>12586.849542</v>
      </c>
      <c r="K134" s="7">
        <v>13858.366968000002</v>
      </c>
    </row>
    <row r="135" spans="1:11" x14ac:dyDescent="0.2">
      <c r="A135" s="7">
        <v>134</v>
      </c>
      <c r="B135" s="7" t="s">
        <v>14</v>
      </c>
      <c r="C135" s="7" t="s">
        <v>281</v>
      </c>
      <c r="D135" s="7" t="s">
        <v>282</v>
      </c>
      <c r="E135" s="7">
        <v>2289.2641020000005</v>
      </c>
      <c r="F135" s="7">
        <v>2399.6726319999998</v>
      </c>
      <c r="G135" s="7">
        <v>7371.3544939999992</v>
      </c>
      <c r="H135" s="7">
        <v>15693.943670999999</v>
      </c>
      <c r="I135" s="7">
        <v>30899.868512000001</v>
      </c>
      <c r="J135" s="7">
        <v>42099.489998999998</v>
      </c>
      <c r="K135" s="7">
        <v>53867.863448000004</v>
      </c>
    </row>
    <row r="136" spans="1:11" x14ac:dyDescent="0.2">
      <c r="A136" s="7">
        <v>135</v>
      </c>
      <c r="B136" s="7" t="s">
        <v>14</v>
      </c>
      <c r="C136" s="7" t="s">
        <v>283</v>
      </c>
      <c r="D136" s="7" t="s">
        <v>284</v>
      </c>
      <c r="E136" s="7">
        <v>1040.0725080000002</v>
      </c>
      <c r="F136" s="7">
        <v>818.38573599999995</v>
      </c>
      <c r="G136" s="7">
        <v>2223.8360639999996</v>
      </c>
      <c r="H136" s="7">
        <v>4263.0792749999991</v>
      </c>
      <c r="I136" s="7">
        <v>8292.8041919999996</v>
      </c>
      <c r="J136" s="7">
        <v>10854.661491000001</v>
      </c>
      <c r="K136" s="7">
        <v>11540.606739999999</v>
      </c>
    </row>
    <row r="137" spans="1:11" x14ac:dyDescent="0.2">
      <c r="A137" s="7">
        <v>136</v>
      </c>
      <c r="B137" s="7" t="s">
        <v>19</v>
      </c>
      <c r="C137" s="7" t="s">
        <v>285</v>
      </c>
      <c r="D137" s="7" t="s">
        <v>286</v>
      </c>
      <c r="E137" s="7">
        <v>1123.1534880000002</v>
      </c>
      <c r="F137" s="7">
        <v>1562.4357559999999</v>
      </c>
      <c r="G137" s="7">
        <v>4537.6530240000002</v>
      </c>
      <c r="H137" s="7">
        <v>8433.3803399999979</v>
      </c>
      <c r="I137" s="7">
        <v>11787.601935999999</v>
      </c>
      <c r="J137" s="7">
        <v>13694.881940999998</v>
      </c>
      <c r="K137" s="7">
        <v>14628.659183999998</v>
      </c>
    </row>
    <row r="138" spans="1:11" x14ac:dyDescent="0.2">
      <c r="A138" s="7">
        <v>137</v>
      </c>
      <c r="B138" s="7" t="s">
        <v>26</v>
      </c>
      <c r="C138" s="7" t="s">
        <v>287</v>
      </c>
      <c r="D138" s="7" t="s">
        <v>288</v>
      </c>
      <c r="E138" s="7">
        <v>449.63411400000001</v>
      </c>
      <c r="F138" s="7">
        <v>599.81535599999995</v>
      </c>
      <c r="G138" s="7">
        <v>1991.3509759999995</v>
      </c>
      <c r="H138" s="7">
        <v>4192.0158419999998</v>
      </c>
      <c r="I138" s="7">
        <v>8863.9497599999995</v>
      </c>
      <c r="J138" s="7">
        <v>12115.223343000001</v>
      </c>
      <c r="K138" s="7">
        <v>16079.944809999997</v>
      </c>
    </row>
    <row r="139" spans="1:11" x14ac:dyDescent="0.2">
      <c r="A139" s="7">
        <v>138</v>
      </c>
      <c r="B139" s="7" t="s">
        <v>19</v>
      </c>
      <c r="C139" s="7" t="s">
        <v>289</v>
      </c>
      <c r="D139" s="7" t="s">
        <v>290</v>
      </c>
      <c r="E139" s="7">
        <v>548.5537260000001</v>
      </c>
      <c r="F139" s="7">
        <v>904.818488</v>
      </c>
      <c r="G139" s="7">
        <v>2923.5441959999998</v>
      </c>
      <c r="H139" s="7">
        <v>6016.4103509999977</v>
      </c>
      <c r="I139" s="7">
        <v>9511.3103360000005</v>
      </c>
      <c r="J139" s="7">
        <v>10952.148500999998</v>
      </c>
      <c r="K139" s="7">
        <v>12932.173340000001</v>
      </c>
    </row>
    <row r="140" spans="1:11" x14ac:dyDescent="0.2">
      <c r="A140" s="7">
        <v>139</v>
      </c>
      <c r="B140" s="7" t="s">
        <v>11</v>
      </c>
      <c r="C140" s="7" t="s">
        <v>291</v>
      </c>
      <c r="D140" s="7" t="s">
        <v>292</v>
      </c>
      <c r="E140" s="7">
        <v>715.48205400000006</v>
      </c>
      <c r="F140" s="7">
        <v>882.74493999999981</v>
      </c>
      <c r="G140" s="7">
        <v>2832.7125499999993</v>
      </c>
      <c r="H140" s="7">
        <v>5673.025889999999</v>
      </c>
      <c r="I140" s="7">
        <v>12505.999392</v>
      </c>
      <c r="J140" s="7">
        <v>17008.719696</v>
      </c>
      <c r="K140" s="7">
        <v>19014.652200000004</v>
      </c>
    </row>
    <row r="141" spans="1:11" x14ac:dyDescent="0.2">
      <c r="A141" s="7">
        <v>140</v>
      </c>
      <c r="B141" s="7" t="s">
        <v>26</v>
      </c>
      <c r="C141" s="7" t="s">
        <v>293</v>
      </c>
      <c r="D141" s="7" t="s">
        <v>294</v>
      </c>
      <c r="E141" s="7">
        <v>315.41569200000004</v>
      </c>
      <c r="F141" s="7">
        <v>398.04217599999998</v>
      </c>
      <c r="G141" s="7">
        <v>1364.4587619999998</v>
      </c>
      <c r="H141" s="7">
        <v>2809.0391489999993</v>
      </c>
      <c r="I141" s="7">
        <v>5933.3916959999988</v>
      </c>
      <c r="J141" s="7">
        <v>8397.5854319999999</v>
      </c>
      <c r="K141" s="7">
        <v>11035.815232000001</v>
      </c>
    </row>
    <row r="142" spans="1:11" x14ac:dyDescent="0.2">
      <c r="A142" s="7">
        <v>141</v>
      </c>
      <c r="B142" s="7" t="s">
        <v>11</v>
      </c>
      <c r="C142" s="7" t="s">
        <v>295</v>
      </c>
      <c r="D142" s="7" t="s">
        <v>296</v>
      </c>
      <c r="E142" s="7">
        <v>993.61465199999998</v>
      </c>
      <c r="F142" s="7">
        <v>1110.6568479999999</v>
      </c>
      <c r="G142" s="7">
        <v>3151.8043159999993</v>
      </c>
      <c r="H142" s="7">
        <v>5977.0643309999996</v>
      </c>
      <c r="I142" s="7">
        <v>10277.466463999999</v>
      </c>
      <c r="J142" s="7">
        <v>12367.929789</v>
      </c>
      <c r="K142" s="7">
        <v>12527.402024000001</v>
      </c>
    </row>
    <row r="143" spans="1:11" x14ac:dyDescent="0.2">
      <c r="A143" s="7">
        <v>142</v>
      </c>
      <c r="B143" s="7" t="s">
        <v>26</v>
      </c>
      <c r="C143" s="7" t="s">
        <v>297</v>
      </c>
      <c r="D143" s="7" t="s">
        <v>298</v>
      </c>
      <c r="E143" s="7">
        <v>1970.8515540000001</v>
      </c>
      <c r="F143" s="7">
        <v>2109.0966399999998</v>
      </c>
      <c r="G143" s="7">
        <v>5661.4236639999999</v>
      </c>
      <c r="H143" s="7">
        <v>10828.908467999998</v>
      </c>
      <c r="I143" s="7">
        <v>18479.704016</v>
      </c>
      <c r="J143" s="7">
        <v>22251.789621</v>
      </c>
      <c r="K143" s="7">
        <v>22225.706839999999</v>
      </c>
    </row>
    <row r="144" spans="1:11" x14ac:dyDescent="0.2">
      <c r="A144" s="7">
        <v>143</v>
      </c>
      <c r="B144" s="7" t="s">
        <v>11</v>
      </c>
      <c r="C144" s="7" t="s">
        <v>299</v>
      </c>
      <c r="D144" s="7" t="s">
        <v>300</v>
      </c>
      <c r="E144" s="7">
        <v>262.99733400000002</v>
      </c>
      <c r="F144" s="7">
        <v>298.98671599999994</v>
      </c>
      <c r="G144" s="7">
        <v>1022.3595999999999</v>
      </c>
      <c r="H144" s="7">
        <v>2314.8260729999993</v>
      </c>
      <c r="I144" s="7">
        <v>5973.2586079999992</v>
      </c>
      <c r="J144" s="7">
        <v>9137.1655349999983</v>
      </c>
      <c r="K144" s="7">
        <v>10913.283772000001</v>
      </c>
    </row>
    <row r="145" spans="1:11" x14ac:dyDescent="0.2">
      <c r="A145" s="7">
        <v>144</v>
      </c>
      <c r="B145" s="7" t="s">
        <v>11</v>
      </c>
      <c r="C145" s="7" t="s">
        <v>301</v>
      </c>
      <c r="D145" s="7" t="s">
        <v>302</v>
      </c>
      <c r="E145" s="7">
        <v>2576.9468700000007</v>
      </c>
      <c r="F145" s="7">
        <v>2230.2059639999998</v>
      </c>
      <c r="G145" s="7">
        <v>6349.939206</v>
      </c>
      <c r="H145" s="7">
        <v>11857.269941999997</v>
      </c>
      <c r="I145" s="7">
        <v>23376.145312000001</v>
      </c>
      <c r="J145" s="7">
        <v>29508.259059</v>
      </c>
      <c r="K145" s="7">
        <v>34674.893836000003</v>
      </c>
    </row>
    <row r="146" spans="1:11" x14ac:dyDescent="0.2">
      <c r="A146" s="7">
        <v>145</v>
      </c>
      <c r="B146" s="7" t="s">
        <v>26</v>
      </c>
      <c r="C146" s="7" t="s">
        <v>303</v>
      </c>
      <c r="D146" s="7" t="s">
        <v>304</v>
      </c>
      <c r="E146" s="7">
        <v>707.28973200000007</v>
      </c>
      <c r="F146" s="7">
        <v>916.21921999999995</v>
      </c>
      <c r="G146" s="7">
        <v>3209.0078439999993</v>
      </c>
      <c r="H146" s="7">
        <v>7191.505565999998</v>
      </c>
      <c r="I146" s="7">
        <v>18121.229695999999</v>
      </c>
      <c r="J146" s="7">
        <v>26077.351868999998</v>
      </c>
      <c r="K146" s="7">
        <v>32915.362057999999</v>
      </c>
    </row>
    <row r="147" spans="1:11" x14ac:dyDescent="0.2">
      <c r="A147" s="7">
        <v>146</v>
      </c>
      <c r="B147" s="7" t="s">
        <v>14</v>
      </c>
      <c r="C147" s="7" t="s">
        <v>305</v>
      </c>
      <c r="D147" s="7" t="s">
        <v>306</v>
      </c>
      <c r="E147" s="7">
        <v>514.66707000000008</v>
      </c>
      <c r="F147" s="7">
        <v>645.02297999999996</v>
      </c>
      <c r="G147" s="7">
        <v>1875.6825139999999</v>
      </c>
      <c r="H147" s="7">
        <v>3920.7084209999994</v>
      </c>
      <c r="I147" s="7">
        <v>5469.2542720000001</v>
      </c>
      <c r="J147" s="7">
        <v>5849.6583780000001</v>
      </c>
      <c r="K147" s="7">
        <v>5377.3919860000005</v>
      </c>
    </row>
    <row r="148" spans="1:11" x14ac:dyDescent="0.2">
      <c r="A148" s="7">
        <v>147</v>
      </c>
      <c r="B148" s="7" t="s">
        <v>26</v>
      </c>
      <c r="C148" s="7" t="s">
        <v>307</v>
      </c>
      <c r="D148" s="7" t="s">
        <v>308</v>
      </c>
      <c r="E148" s="7">
        <v>550.37138400000003</v>
      </c>
      <c r="F148" s="7">
        <v>727.466768</v>
      </c>
      <c r="G148" s="7">
        <v>2454.7543779999996</v>
      </c>
      <c r="H148" s="7">
        <v>4953.8020769999994</v>
      </c>
      <c r="I148" s="7">
        <v>10171.755152000002</v>
      </c>
      <c r="J148" s="7">
        <v>14037.774272999997</v>
      </c>
      <c r="K148" s="7">
        <v>18136.666982000002</v>
      </c>
    </row>
    <row r="149" spans="1:11" x14ac:dyDescent="0.2">
      <c r="A149" s="7">
        <v>148</v>
      </c>
      <c r="B149" s="7" t="s">
        <v>14</v>
      </c>
      <c r="C149" s="7" t="s">
        <v>309</v>
      </c>
      <c r="D149" s="7" t="s">
        <v>310</v>
      </c>
      <c r="E149" s="7">
        <v>1332.8239860000001</v>
      </c>
      <c r="F149" s="7">
        <v>1633.6356679999999</v>
      </c>
      <c r="G149" s="7">
        <v>5694.3657700000003</v>
      </c>
      <c r="H149" s="7">
        <v>12834.130427999997</v>
      </c>
      <c r="I149" s="7">
        <v>31453.524880000001</v>
      </c>
      <c r="J149" s="7">
        <v>45725.066090999993</v>
      </c>
      <c r="K149" s="7">
        <v>59765.191752000006</v>
      </c>
    </row>
    <row r="150" spans="1:11" x14ac:dyDescent="0.2">
      <c r="A150" s="7">
        <v>149</v>
      </c>
      <c r="B150" s="7" t="s">
        <v>11</v>
      </c>
      <c r="C150" s="7" t="s">
        <v>311</v>
      </c>
      <c r="D150" s="7" t="s">
        <v>312</v>
      </c>
      <c r="E150" s="7">
        <v>464.6570220000001</v>
      </c>
      <c r="F150" s="7">
        <v>532.65004799999997</v>
      </c>
      <c r="G150" s="7">
        <v>1865.402748</v>
      </c>
      <c r="H150" s="7">
        <v>4029.1966889999994</v>
      </c>
      <c r="I150" s="7">
        <v>9191.9485280000008</v>
      </c>
      <c r="J150" s="7">
        <v>12799.627136999998</v>
      </c>
      <c r="K150" s="7">
        <v>15976.554746000002</v>
      </c>
    </row>
    <row r="151" spans="1:11" x14ac:dyDescent="0.2">
      <c r="A151" s="7">
        <v>150</v>
      </c>
      <c r="B151" s="7" t="s">
        <v>14</v>
      </c>
      <c r="C151" s="7" t="s">
        <v>313</v>
      </c>
      <c r="D151" s="7" t="s">
        <v>314</v>
      </c>
      <c r="E151" s="7">
        <v>640.83537000000013</v>
      </c>
      <c r="F151" s="7">
        <v>786.46848</v>
      </c>
      <c r="G151" s="7">
        <v>2802.5503259999996</v>
      </c>
      <c r="H151" s="7">
        <v>6558.133112999999</v>
      </c>
      <c r="I151" s="7">
        <v>16750.570639999998</v>
      </c>
      <c r="J151" s="7">
        <v>24671.784195000004</v>
      </c>
      <c r="K151" s="7">
        <v>31888.697116000003</v>
      </c>
    </row>
    <row r="152" spans="1:11" x14ac:dyDescent="0.2">
      <c r="A152" s="7">
        <v>151</v>
      </c>
      <c r="B152" s="7" t="s">
        <v>26</v>
      </c>
      <c r="C152" s="7" t="s">
        <v>315</v>
      </c>
      <c r="D152" s="7" t="s">
        <v>316</v>
      </c>
      <c r="E152" s="7">
        <v>545.76410399999997</v>
      </c>
      <c r="F152" s="7">
        <v>708.87073599999985</v>
      </c>
      <c r="G152" s="7">
        <v>2369.8224679999994</v>
      </c>
      <c r="H152" s="7">
        <v>5142.7797749999991</v>
      </c>
      <c r="I152" s="7">
        <v>11628.862191999999</v>
      </c>
      <c r="J152" s="7">
        <v>16348.026464999999</v>
      </c>
      <c r="K152" s="7">
        <v>21663.267917999998</v>
      </c>
    </row>
    <row r="153" spans="1:11" x14ac:dyDescent="0.2">
      <c r="A153" s="7">
        <v>152</v>
      </c>
      <c r="B153" s="7" t="s">
        <v>14</v>
      </c>
      <c r="C153" s="7" t="s">
        <v>317</v>
      </c>
      <c r="D153" s="7" t="s">
        <v>318</v>
      </c>
      <c r="E153" s="7">
        <v>529.5001860000001</v>
      </c>
      <c r="F153" s="7">
        <v>620.38004000000001</v>
      </c>
      <c r="G153" s="7">
        <v>2153.0868739999996</v>
      </c>
      <c r="H153" s="7">
        <v>4957.5284009999996</v>
      </c>
      <c r="I153" s="7">
        <v>11541.394848</v>
      </c>
      <c r="J153" s="7">
        <v>17109.361601999997</v>
      </c>
      <c r="K153" s="7">
        <v>21849.630806000001</v>
      </c>
    </row>
    <row r="154" spans="1:11" x14ac:dyDescent="0.2">
      <c r="A154" s="7">
        <v>153</v>
      </c>
      <c r="B154" s="7" t="s">
        <v>14</v>
      </c>
      <c r="C154" s="7" t="s">
        <v>319</v>
      </c>
      <c r="D154" s="7" t="s">
        <v>320</v>
      </c>
      <c r="E154" s="7">
        <v>891.66900600000008</v>
      </c>
      <c r="F154" s="7">
        <v>1080.8442399999999</v>
      </c>
      <c r="G154" s="7">
        <v>3438.3273219999992</v>
      </c>
      <c r="H154" s="7">
        <v>6792.7811489999995</v>
      </c>
      <c r="I154" s="7">
        <v>13355.186255999997</v>
      </c>
      <c r="J154" s="7">
        <v>17908.364339999996</v>
      </c>
      <c r="K154" s="7">
        <v>22222.300542000001</v>
      </c>
    </row>
    <row r="155" spans="1:11" x14ac:dyDescent="0.2">
      <c r="A155" s="7">
        <v>154</v>
      </c>
      <c r="B155" s="7" t="s">
        <v>14</v>
      </c>
      <c r="C155" s="7" t="s">
        <v>321</v>
      </c>
      <c r="D155" s="7" t="s">
        <v>322</v>
      </c>
      <c r="E155" s="7">
        <v>513.70824600000003</v>
      </c>
      <c r="F155" s="7">
        <v>631.19991199999993</v>
      </c>
      <c r="G155" s="7">
        <v>2129.0968719999996</v>
      </c>
      <c r="H155" s="7">
        <v>4994.5878990000001</v>
      </c>
      <c r="I155" s="7">
        <v>12389.485072000001</v>
      </c>
      <c r="J155" s="7">
        <v>17741.688506999995</v>
      </c>
      <c r="K155" s="7">
        <v>21541.416410000002</v>
      </c>
    </row>
    <row r="156" spans="1:11" x14ac:dyDescent="0.2">
      <c r="A156" s="7">
        <v>155</v>
      </c>
      <c r="B156" s="7" t="s">
        <v>26</v>
      </c>
      <c r="C156" s="7" t="s">
        <v>323</v>
      </c>
      <c r="D156" s="7" t="s">
        <v>324</v>
      </c>
      <c r="E156" s="7">
        <v>352.30521600000003</v>
      </c>
      <c r="F156" s="7">
        <v>484.59420799999998</v>
      </c>
      <c r="G156" s="7">
        <v>1652.7707619999999</v>
      </c>
      <c r="H156" s="7">
        <v>3655.7219159999991</v>
      </c>
      <c r="I156" s="7">
        <v>8508.7219359999999</v>
      </c>
      <c r="J156" s="7">
        <v>11954.850668999999</v>
      </c>
      <c r="K156" s="7">
        <v>15036.402488000002</v>
      </c>
    </row>
    <row r="157" spans="1:11" x14ac:dyDescent="0.2">
      <c r="A157" s="7">
        <v>156</v>
      </c>
      <c r="B157" s="7" t="s">
        <v>11</v>
      </c>
      <c r="C157" s="7" t="s">
        <v>325</v>
      </c>
      <c r="D157" s="7" t="s">
        <v>326</v>
      </c>
      <c r="E157" s="7">
        <v>819.50889600000005</v>
      </c>
      <c r="F157" s="7">
        <v>779.05575999999996</v>
      </c>
      <c r="G157" s="7">
        <v>1970.6293299999998</v>
      </c>
      <c r="H157" s="7">
        <v>3755.4099659999993</v>
      </c>
      <c r="I157" s="7">
        <v>6339.5580799999989</v>
      </c>
      <c r="J157" s="7">
        <v>6418.0304999999998</v>
      </c>
      <c r="K157" s="7">
        <v>6716.1997280000014</v>
      </c>
    </row>
    <row r="158" spans="1:11" x14ac:dyDescent="0.2">
      <c r="A158" s="7">
        <v>157</v>
      </c>
      <c r="B158" s="7" t="s">
        <v>26</v>
      </c>
      <c r="C158" s="7" t="s">
        <v>327</v>
      </c>
      <c r="D158" s="7" t="s">
        <v>328</v>
      </c>
      <c r="E158" s="7">
        <v>605.71891800000014</v>
      </c>
      <c r="F158" s="7">
        <v>818.89480399999991</v>
      </c>
      <c r="G158" s="7">
        <v>2817.5360719999994</v>
      </c>
      <c r="H158" s="7">
        <v>6140.6708579999995</v>
      </c>
      <c r="I158" s="7">
        <v>14092.895983999999</v>
      </c>
      <c r="J158" s="7">
        <v>19777.013100000004</v>
      </c>
      <c r="K158" s="7">
        <v>25694.087820000001</v>
      </c>
    </row>
    <row r="159" spans="1:11" x14ac:dyDescent="0.2">
      <c r="A159" s="7">
        <v>158</v>
      </c>
      <c r="B159" s="7" t="s">
        <v>14</v>
      </c>
      <c r="C159" s="7" t="s">
        <v>329</v>
      </c>
      <c r="D159" s="7" t="s">
        <v>330</v>
      </c>
      <c r="E159" s="7">
        <v>580.14120600000024</v>
      </c>
      <c r="F159" s="7">
        <v>481.61847999999992</v>
      </c>
      <c r="G159" s="7">
        <v>1120.4930999999997</v>
      </c>
      <c r="H159" s="7">
        <v>2258.1183239999996</v>
      </c>
      <c r="I159" s="7">
        <v>3424.9719519999999</v>
      </c>
      <c r="J159" s="7">
        <v>3894.6413250000005</v>
      </c>
      <c r="K159" s="7">
        <v>4589.4714540000004</v>
      </c>
    </row>
    <row r="160" spans="1:11" x14ac:dyDescent="0.2">
      <c r="A160" s="7">
        <v>159</v>
      </c>
      <c r="B160" s="7" t="s">
        <v>11</v>
      </c>
      <c r="C160" s="7" t="s">
        <v>331</v>
      </c>
      <c r="D160" s="7" t="s">
        <v>332</v>
      </c>
      <c r="E160" s="7">
        <v>405.18815400000005</v>
      </c>
      <c r="F160" s="7">
        <v>482.33040799999992</v>
      </c>
      <c r="G160" s="7">
        <v>1626.692466</v>
      </c>
      <c r="H160" s="7">
        <v>3446.2929059999997</v>
      </c>
      <c r="I160" s="7">
        <v>7293.556864000001</v>
      </c>
      <c r="J160" s="7">
        <v>10901.924630999998</v>
      </c>
      <c r="K160" s="7">
        <v>11954.758218000003</v>
      </c>
    </row>
    <row r="161" spans="1:11" x14ac:dyDescent="0.2">
      <c r="A161" s="7">
        <v>160</v>
      </c>
      <c r="B161" s="7" t="s">
        <v>11</v>
      </c>
      <c r="C161" s="7" t="s">
        <v>333</v>
      </c>
      <c r="D161" s="7" t="s">
        <v>334</v>
      </c>
      <c r="E161" s="7">
        <v>858.293676</v>
      </c>
      <c r="F161" s="7">
        <v>866.61349599999983</v>
      </c>
      <c r="G161" s="7">
        <v>2674.2370540000002</v>
      </c>
      <c r="H161" s="7">
        <v>5413.3912979999996</v>
      </c>
      <c r="I161" s="7">
        <v>12026.263919999998</v>
      </c>
      <c r="J161" s="7">
        <v>17710.883045999999</v>
      </c>
      <c r="K161" s="7">
        <v>19424.440964000001</v>
      </c>
    </row>
    <row r="162" spans="1:11" x14ac:dyDescent="0.2">
      <c r="A162" s="7">
        <v>161</v>
      </c>
      <c r="B162" s="7" t="s">
        <v>11</v>
      </c>
      <c r="C162" s="7" t="s">
        <v>335</v>
      </c>
      <c r="D162" s="7" t="s">
        <v>336</v>
      </c>
      <c r="E162" s="7">
        <v>396.46951200000007</v>
      </c>
      <c r="F162" s="7">
        <v>489.53973599999995</v>
      </c>
      <c r="G162" s="7">
        <v>1613.8312579999999</v>
      </c>
      <c r="H162" s="7">
        <v>3244.9547969999994</v>
      </c>
      <c r="I162" s="7">
        <v>7236.6004000000003</v>
      </c>
      <c r="J162" s="7">
        <v>10739.660948999999</v>
      </c>
      <c r="K162" s="7">
        <v>10886.875856000001</v>
      </c>
    </row>
    <row r="163" spans="1:11" x14ac:dyDescent="0.2">
      <c r="A163" s="7">
        <v>162</v>
      </c>
      <c r="B163" s="7" t="s">
        <v>26</v>
      </c>
      <c r="C163" s="7" t="s">
        <v>337</v>
      </c>
      <c r="D163" s="7" t="s">
        <v>338</v>
      </c>
      <c r="E163" s="7">
        <v>750.19629600000007</v>
      </c>
      <c r="F163" s="7">
        <v>882.27017199999989</v>
      </c>
      <c r="G163" s="7">
        <v>2845.8933939999993</v>
      </c>
      <c r="H163" s="7">
        <v>6013.4725350000008</v>
      </c>
      <c r="I163" s="7">
        <v>13149.232848000001</v>
      </c>
      <c r="J163" s="7">
        <v>18561.610520999999</v>
      </c>
      <c r="K163" s="7">
        <v>25854.281896</v>
      </c>
    </row>
    <row r="164" spans="1:11" x14ac:dyDescent="0.2">
      <c r="A164" s="7">
        <v>163</v>
      </c>
      <c r="B164" s="7" t="s">
        <v>26</v>
      </c>
      <c r="C164" s="7" t="s">
        <v>339</v>
      </c>
      <c r="D164" s="7" t="s">
        <v>340</v>
      </c>
      <c r="E164" s="7">
        <v>305.798832</v>
      </c>
      <c r="F164" s="7">
        <v>392.91781200000003</v>
      </c>
      <c r="G164" s="7">
        <v>1423.5113899999999</v>
      </c>
      <c r="H164" s="7">
        <v>3052.5327629999997</v>
      </c>
      <c r="I164" s="7">
        <v>7280.4704159999992</v>
      </c>
      <c r="J164" s="7">
        <v>10226.248658999999</v>
      </c>
      <c r="K164" s="7">
        <v>11981.385624</v>
      </c>
    </row>
    <row r="165" spans="1:11" x14ac:dyDescent="0.2">
      <c r="A165" s="7">
        <v>164</v>
      </c>
      <c r="B165" s="7" t="s">
        <v>26</v>
      </c>
      <c r="C165" s="7" t="s">
        <v>341</v>
      </c>
      <c r="D165" s="7" t="s">
        <v>342</v>
      </c>
      <c r="E165" s="7">
        <v>814.52505600000018</v>
      </c>
      <c r="F165" s="7">
        <v>959.01814399999989</v>
      </c>
      <c r="G165" s="7">
        <v>3135.2270319999998</v>
      </c>
      <c r="H165" s="7">
        <v>6938.441558999999</v>
      </c>
      <c r="I165" s="7">
        <v>16246.067663999998</v>
      </c>
      <c r="J165" s="7">
        <v>22779.644364</v>
      </c>
      <c r="K165" s="7">
        <v>30078.206298000001</v>
      </c>
    </row>
    <row r="166" spans="1:11" x14ac:dyDescent="0.2">
      <c r="A166" s="7">
        <v>165</v>
      </c>
      <c r="B166" s="7" t="s">
        <v>14</v>
      </c>
      <c r="C166" s="7" t="s">
        <v>343</v>
      </c>
      <c r="D166" s="7" t="s">
        <v>344</v>
      </c>
      <c r="E166" s="7">
        <v>1365.4710359999999</v>
      </c>
      <c r="F166" s="7">
        <v>1004.3732719999998</v>
      </c>
      <c r="G166" s="7">
        <v>2593.875004</v>
      </c>
      <c r="H166" s="7">
        <v>5129.3167380000004</v>
      </c>
      <c r="I166" s="7">
        <v>8910.7439040000008</v>
      </c>
      <c r="J166" s="7">
        <v>11328.218496</v>
      </c>
      <c r="K166" s="7">
        <v>12579.317480000002</v>
      </c>
    </row>
    <row r="167" spans="1:11" x14ac:dyDescent="0.2">
      <c r="A167" s="7">
        <v>166</v>
      </c>
      <c r="B167" s="7" t="s">
        <v>26</v>
      </c>
      <c r="C167" s="7" t="s">
        <v>345</v>
      </c>
      <c r="D167" s="7" t="s">
        <v>346</v>
      </c>
      <c r="E167" s="7">
        <v>529.7088960000001</v>
      </c>
      <c r="F167" s="7">
        <v>679.66712799999982</v>
      </c>
      <c r="G167" s="7">
        <v>2178.1292639999997</v>
      </c>
      <c r="H167" s="7">
        <v>4591.0362329999998</v>
      </c>
      <c r="I167" s="7">
        <v>9156.3772800000006</v>
      </c>
      <c r="J167" s="7">
        <v>11969.581959000001</v>
      </c>
      <c r="K167" s="7">
        <v>15157.572176000001</v>
      </c>
    </row>
    <row r="168" spans="1:11" x14ac:dyDescent="0.2">
      <c r="A168" s="7">
        <v>167</v>
      </c>
      <c r="B168" s="7" t="s">
        <v>26</v>
      </c>
      <c r="C168" s="7" t="s">
        <v>347</v>
      </c>
      <c r="D168" s="7" t="s">
        <v>348</v>
      </c>
      <c r="E168" s="7">
        <v>1643.353488</v>
      </c>
      <c r="F168" s="7">
        <v>1911.8497159999997</v>
      </c>
      <c r="G168" s="7">
        <v>5888.2999519999994</v>
      </c>
      <c r="H168" s="7">
        <v>12050.79687</v>
      </c>
      <c r="I168" s="7">
        <v>26349.992687999998</v>
      </c>
      <c r="J168" s="7">
        <v>34311.183605999999</v>
      </c>
      <c r="K168" s="7">
        <v>40574.094810000002</v>
      </c>
    </row>
    <row r="169" spans="1:11" x14ac:dyDescent="0.2">
      <c r="A169" s="7">
        <v>168</v>
      </c>
      <c r="B169" s="7" t="s">
        <v>11</v>
      </c>
      <c r="C169" s="7" t="s">
        <v>349</v>
      </c>
      <c r="D169" s="7" t="s">
        <v>350</v>
      </c>
      <c r="E169" s="7">
        <v>243.677682</v>
      </c>
      <c r="F169" s="7">
        <v>313.53095199999996</v>
      </c>
      <c r="G169" s="7">
        <v>1144.7641159999998</v>
      </c>
      <c r="H169" s="7">
        <v>2346.0776009999995</v>
      </c>
      <c r="I169" s="7">
        <v>6203.4275199999993</v>
      </c>
      <c r="J169" s="7">
        <v>10148.168601000001</v>
      </c>
      <c r="K169" s="7">
        <v>12607.698004000002</v>
      </c>
    </row>
    <row r="170" spans="1:11" x14ac:dyDescent="0.2">
      <c r="A170" s="7">
        <v>169</v>
      </c>
      <c r="B170" s="7" t="s">
        <v>19</v>
      </c>
      <c r="C170" s="7" t="s">
        <v>351</v>
      </c>
      <c r="D170" s="7" t="s">
        <v>352</v>
      </c>
      <c r="E170" s="7">
        <v>1562.4595439999998</v>
      </c>
      <c r="F170" s="7">
        <v>1866.7182239999997</v>
      </c>
      <c r="G170" s="7">
        <v>4376.631018</v>
      </c>
      <c r="H170" s="7">
        <v>7810.2218249999987</v>
      </c>
      <c r="I170" s="7">
        <v>10744.678895999998</v>
      </c>
      <c r="J170" s="7">
        <v>11157.743160000002</v>
      </c>
      <c r="K170" s="7">
        <v>8552.1980860000003</v>
      </c>
    </row>
    <row r="171" spans="1:11" x14ac:dyDescent="0.2">
      <c r="A171" s="7">
        <v>170</v>
      </c>
      <c r="B171" s="7" t="s">
        <v>11</v>
      </c>
      <c r="C171" s="7" t="s">
        <v>353</v>
      </c>
      <c r="D171" s="7" t="s">
        <v>354</v>
      </c>
      <c r="E171" s="7">
        <v>469.09283400000004</v>
      </c>
      <c r="F171" s="7">
        <v>594.00031599999988</v>
      </c>
      <c r="G171" s="7">
        <v>1954.8185819999997</v>
      </c>
      <c r="H171" s="7">
        <v>3916.0484370000004</v>
      </c>
      <c r="I171" s="7">
        <v>8707.6620000000003</v>
      </c>
      <c r="J171" s="7">
        <v>11883.205223999999</v>
      </c>
      <c r="K171" s="7">
        <v>13700.674144000001</v>
      </c>
    </row>
    <row r="172" spans="1:11" x14ac:dyDescent="0.2">
      <c r="A172" s="7">
        <v>171</v>
      </c>
      <c r="B172" s="7" t="s">
        <v>26</v>
      </c>
      <c r="C172" s="7" t="s">
        <v>355</v>
      </c>
      <c r="D172" s="7" t="s">
        <v>356</v>
      </c>
      <c r="E172" s="7">
        <v>412.78642200000002</v>
      </c>
      <c r="F172" s="7">
        <v>484.42853200000002</v>
      </c>
      <c r="G172" s="7">
        <v>1615.1641679999998</v>
      </c>
      <c r="H172" s="7">
        <v>3439.5157439999998</v>
      </c>
      <c r="I172" s="7">
        <v>8208.6606239999983</v>
      </c>
      <c r="J172" s="7">
        <v>11384.790750000002</v>
      </c>
      <c r="K172" s="7">
        <v>14330.552536000001</v>
      </c>
    </row>
    <row r="173" spans="1:11" x14ac:dyDescent="0.2">
      <c r="A173" s="7">
        <v>172</v>
      </c>
      <c r="B173" s="7" t="s">
        <v>11</v>
      </c>
      <c r="C173" s="7" t="s">
        <v>357</v>
      </c>
      <c r="D173" s="7" t="s">
        <v>358</v>
      </c>
      <c r="E173" s="7">
        <v>739.08169200000009</v>
      </c>
      <c r="F173" s="7">
        <v>1004.431484</v>
      </c>
      <c r="G173" s="7">
        <v>3368.210024</v>
      </c>
      <c r="H173" s="7">
        <v>6910.0960949999981</v>
      </c>
      <c r="I173" s="7">
        <v>13926.829727999997</v>
      </c>
      <c r="J173" s="7">
        <v>19166.722829999999</v>
      </c>
      <c r="K173" s="7">
        <v>22795.165706000003</v>
      </c>
    </row>
    <row r="174" spans="1:11" x14ac:dyDescent="0.2">
      <c r="A174" s="7">
        <v>173</v>
      </c>
      <c r="B174" s="7" t="s">
        <v>26</v>
      </c>
      <c r="C174" s="7" t="s">
        <v>359</v>
      </c>
      <c r="D174" s="7" t="s">
        <v>360</v>
      </c>
      <c r="E174" s="7">
        <v>881.07877800000006</v>
      </c>
      <c r="F174" s="7">
        <v>912.77561199999991</v>
      </c>
      <c r="G174" s="7">
        <v>2715.192528</v>
      </c>
      <c r="H174" s="7">
        <v>5444.8036650000004</v>
      </c>
      <c r="I174" s="7">
        <v>11366.421888000001</v>
      </c>
      <c r="J174" s="7">
        <v>15011.173053000004</v>
      </c>
      <c r="K174" s="7">
        <v>15868.199538000003</v>
      </c>
    </row>
    <row r="175" spans="1:11" x14ac:dyDescent="0.2">
      <c r="A175" s="7">
        <v>174</v>
      </c>
      <c r="B175" s="7" t="s">
        <v>11</v>
      </c>
      <c r="C175" s="7" t="s">
        <v>361</v>
      </c>
      <c r="D175" s="7" t="s">
        <v>362</v>
      </c>
      <c r="E175" s="7">
        <v>850.08078</v>
      </c>
      <c r="F175" s="7">
        <v>943.52949599999988</v>
      </c>
      <c r="G175" s="7">
        <v>2903.8240159999996</v>
      </c>
      <c r="H175" s="7">
        <v>5723.582445</v>
      </c>
      <c r="I175" s="7">
        <v>12754.976048</v>
      </c>
      <c r="J175" s="7">
        <v>18542.253015000002</v>
      </c>
      <c r="K175" s="7">
        <v>18698.594072000004</v>
      </c>
    </row>
    <row r="176" spans="1:11" x14ac:dyDescent="0.2">
      <c r="A176" s="7">
        <v>175</v>
      </c>
      <c r="B176" s="7" t="s">
        <v>14</v>
      </c>
      <c r="C176" s="7" t="s">
        <v>363</v>
      </c>
      <c r="D176" s="7" t="s">
        <v>364</v>
      </c>
      <c r="E176" s="7">
        <v>667.90875600000004</v>
      </c>
      <c r="F176" s="7">
        <v>948.34588799999983</v>
      </c>
      <c r="G176" s="7">
        <v>3780.5594879999994</v>
      </c>
      <c r="H176" s="7">
        <v>8621.3733479999973</v>
      </c>
      <c r="I176" s="7">
        <v>15413.649455999999</v>
      </c>
      <c r="J176" s="7">
        <v>20067.806231999999</v>
      </c>
      <c r="K176" s="7">
        <v>26564.649605999999</v>
      </c>
    </row>
    <row r="177" spans="1:11" x14ac:dyDescent="0.2">
      <c r="A177" s="7">
        <v>176</v>
      </c>
      <c r="B177" s="7" t="s">
        <v>14</v>
      </c>
      <c r="C177" s="7" t="s">
        <v>365</v>
      </c>
      <c r="D177" s="7" t="s">
        <v>366</v>
      </c>
      <c r="E177" s="7">
        <v>239.87556000000001</v>
      </c>
      <c r="F177" s="7">
        <v>330.94765200000001</v>
      </c>
      <c r="G177" s="7">
        <v>1095.8422599999999</v>
      </c>
      <c r="H177" s="7">
        <v>2432.0162789999995</v>
      </c>
      <c r="I177" s="7">
        <v>4809.5392000000002</v>
      </c>
      <c r="J177" s="7">
        <v>6299.2630169999993</v>
      </c>
      <c r="K177" s="7">
        <v>8117.4575120000009</v>
      </c>
    </row>
    <row r="178" spans="1:11" x14ac:dyDescent="0.2">
      <c r="A178" s="7">
        <v>177</v>
      </c>
      <c r="B178" s="7" t="s">
        <v>19</v>
      </c>
      <c r="C178" s="7" t="s">
        <v>367</v>
      </c>
      <c r="D178" s="7" t="s">
        <v>368</v>
      </c>
      <c r="E178" s="7">
        <v>586.29355200000009</v>
      </c>
      <c r="F178" s="7">
        <v>871.71727999999985</v>
      </c>
      <c r="G178" s="7">
        <v>2954.0474579999996</v>
      </c>
      <c r="H178" s="7">
        <v>6133.2342749999989</v>
      </c>
      <c r="I178" s="7">
        <v>9652.3783520000015</v>
      </c>
      <c r="J178" s="7">
        <v>11250.287378999999</v>
      </c>
      <c r="K178" s="7">
        <v>12641.771258000002</v>
      </c>
    </row>
    <row r="179" spans="1:11" x14ac:dyDescent="0.2">
      <c r="A179" s="7">
        <v>178</v>
      </c>
      <c r="B179" s="7" t="s">
        <v>14</v>
      </c>
      <c r="C179" s="7" t="s">
        <v>369</v>
      </c>
      <c r="D179" s="7" t="s">
        <v>370</v>
      </c>
      <c r="E179" s="7">
        <v>344.053314</v>
      </c>
      <c r="F179" s="7">
        <v>418.48620799999998</v>
      </c>
      <c r="G179" s="7">
        <v>1356.4142339999999</v>
      </c>
      <c r="H179" s="7">
        <v>2920.7071529999998</v>
      </c>
      <c r="I179" s="7">
        <v>6252.4889119999998</v>
      </c>
      <c r="J179" s="7">
        <v>8052.0073379999994</v>
      </c>
      <c r="K179" s="7">
        <v>8636.4458200000008</v>
      </c>
    </row>
    <row r="180" spans="1:11" x14ac:dyDescent="0.2">
      <c r="A180" s="7">
        <v>179</v>
      </c>
      <c r="B180" s="7" t="s">
        <v>14</v>
      </c>
      <c r="C180" s="7" t="s">
        <v>371</v>
      </c>
      <c r="D180" s="7" t="s">
        <v>372</v>
      </c>
      <c r="E180" s="7">
        <v>675.8127360000002</v>
      </c>
      <c r="F180" s="7">
        <v>844.48828800000013</v>
      </c>
      <c r="G180" s="7">
        <v>2619.6020939999989</v>
      </c>
      <c r="H180" s="7">
        <v>5629.8622589999986</v>
      </c>
      <c r="I180" s="7">
        <v>11329.662735999998</v>
      </c>
      <c r="J180" s="7">
        <v>14458.384862999999</v>
      </c>
      <c r="K180" s="7">
        <v>15601.334256000002</v>
      </c>
    </row>
    <row r="181" spans="1:11" x14ac:dyDescent="0.2">
      <c r="A181" s="7">
        <v>180</v>
      </c>
      <c r="B181" s="7" t="s">
        <v>11</v>
      </c>
      <c r="C181" s="7" t="s">
        <v>373</v>
      </c>
      <c r="D181" s="7" t="s">
        <v>374</v>
      </c>
      <c r="E181" s="7">
        <v>710.72244000000012</v>
      </c>
      <c r="F181" s="7">
        <v>857.62053999999989</v>
      </c>
      <c r="G181" s="7">
        <v>2818.489896</v>
      </c>
      <c r="H181" s="7">
        <v>5866.0113329999986</v>
      </c>
      <c r="I181" s="7">
        <v>12403.834495999999</v>
      </c>
      <c r="J181" s="7">
        <v>16048.412046000001</v>
      </c>
      <c r="K181" s="7">
        <v>16792.898765999998</v>
      </c>
    </row>
    <row r="182" spans="1:11" x14ac:dyDescent="0.2">
      <c r="A182" s="7">
        <v>181</v>
      </c>
      <c r="B182" s="7" t="s">
        <v>26</v>
      </c>
      <c r="C182" s="7" t="s">
        <v>375</v>
      </c>
      <c r="D182" s="7" t="s">
        <v>376</v>
      </c>
      <c r="E182" s="7">
        <v>514.30933800000014</v>
      </c>
      <c r="F182" s="7">
        <v>579.68259999999998</v>
      </c>
      <c r="G182" s="7">
        <v>1816.6749859999998</v>
      </c>
      <c r="H182" s="7">
        <v>3776.5316609999995</v>
      </c>
      <c r="I182" s="7">
        <v>8082.4005599999991</v>
      </c>
      <c r="J182" s="7">
        <v>10476.116180999998</v>
      </c>
      <c r="K182" s="7">
        <v>11932.758782000001</v>
      </c>
    </row>
    <row r="183" spans="1:11" x14ac:dyDescent="0.2">
      <c r="A183" s="7">
        <v>182</v>
      </c>
      <c r="B183" s="7" t="s">
        <v>14</v>
      </c>
      <c r="C183" s="7" t="s">
        <v>377</v>
      </c>
      <c r="D183" s="7" t="s">
        <v>378</v>
      </c>
      <c r="E183" s="7">
        <v>404.45631000000003</v>
      </c>
      <c r="F183" s="7">
        <v>462.88325999999995</v>
      </c>
      <c r="G183" s="7">
        <v>1525.7427579999999</v>
      </c>
      <c r="H183" s="7">
        <v>3472.4652479999995</v>
      </c>
      <c r="I183" s="7">
        <v>8405.4526719999994</v>
      </c>
      <c r="J183" s="7">
        <v>12054.522348000002</v>
      </c>
      <c r="K183" s="7">
        <v>13492.731186000001</v>
      </c>
    </row>
    <row r="184" spans="1:11" x14ac:dyDescent="0.2">
      <c r="A184" s="7">
        <v>183</v>
      </c>
      <c r="B184" s="7" t="s">
        <v>26</v>
      </c>
      <c r="C184" s="7" t="s">
        <v>379</v>
      </c>
      <c r="D184" s="7" t="s">
        <v>380</v>
      </c>
      <c r="E184" s="7">
        <v>563.75830800000006</v>
      </c>
      <c r="F184" s="7">
        <v>712.94367199999988</v>
      </c>
      <c r="G184" s="7">
        <v>2258.9129579999994</v>
      </c>
      <c r="H184" s="7">
        <v>4614.7714199999991</v>
      </c>
      <c r="I184" s="7">
        <v>7750.7994399999998</v>
      </c>
      <c r="J184" s="7">
        <v>8587.1414969999987</v>
      </c>
      <c r="K184" s="7">
        <v>8954.006754</v>
      </c>
    </row>
    <row r="185" spans="1:11" x14ac:dyDescent="0.2">
      <c r="A185" s="7">
        <v>184</v>
      </c>
      <c r="B185" s="7" t="s">
        <v>19</v>
      </c>
      <c r="C185" s="7" t="s">
        <v>381</v>
      </c>
      <c r="D185" s="7" t="s">
        <v>382</v>
      </c>
      <c r="E185" s="7">
        <v>1805.9619600000001</v>
      </c>
      <c r="F185" s="7">
        <v>2095.0181839999996</v>
      </c>
      <c r="G185" s="7">
        <v>4652.3741399999981</v>
      </c>
      <c r="H185" s="7">
        <v>7702.7278859999988</v>
      </c>
      <c r="I185" s="7">
        <v>9150.7785280000007</v>
      </c>
      <c r="J185" s="7">
        <v>8521.8631289999994</v>
      </c>
      <c r="K185" s="7">
        <v>6724.8177460000006</v>
      </c>
    </row>
    <row r="186" spans="1:11" x14ac:dyDescent="0.2">
      <c r="A186" s="7">
        <v>185</v>
      </c>
      <c r="B186" s="7" t="s">
        <v>11</v>
      </c>
      <c r="C186" s="7" t="s">
        <v>383</v>
      </c>
      <c r="D186" s="7" t="s">
        <v>384</v>
      </c>
      <c r="E186" s="7">
        <v>640.02666599999998</v>
      </c>
      <c r="F186" s="7">
        <v>906.23142399999995</v>
      </c>
      <c r="G186" s="7">
        <v>3071.5750239999988</v>
      </c>
      <c r="H186" s="7">
        <v>6099.3524339999985</v>
      </c>
      <c r="I186" s="7">
        <v>10990.941183999999</v>
      </c>
      <c r="J186" s="7">
        <v>14169.804138</v>
      </c>
      <c r="K186" s="7">
        <v>16001.927790000002</v>
      </c>
    </row>
    <row r="187" spans="1:11" x14ac:dyDescent="0.2">
      <c r="A187" s="7">
        <v>186</v>
      </c>
      <c r="B187" s="7" t="s">
        <v>11</v>
      </c>
      <c r="C187" s="7" t="s">
        <v>385</v>
      </c>
      <c r="D187" s="7" t="s">
        <v>386</v>
      </c>
      <c r="E187" s="7">
        <v>1267.4958660000002</v>
      </c>
      <c r="F187" s="7">
        <v>1243.2895719999997</v>
      </c>
      <c r="G187" s="7">
        <v>3912.0689559999996</v>
      </c>
      <c r="H187" s="7">
        <v>8037.689750999999</v>
      </c>
      <c r="I187" s="7">
        <v>17625.458992</v>
      </c>
      <c r="J187" s="7">
        <v>24566.823602999997</v>
      </c>
      <c r="K187" s="7">
        <v>29368.795004000003</v>
      </c>
    </row>
    <row r="188" spans="1:11" x14ac:dyDescent="0.2">
      <c r="A188" s="7">
        <v>187</v>
      </c>
      <c r="B188" s="7" t="s">
        <v>11</v>
      </c>
      <c r="C188" s="7" t="s">
        <v>387</v>
      </c>
      <c r="D188" s="7" t="s">
        <v>388</v>
      </c>
      <c r="E188" s="7">
        <v>256.46545800000007</v>
      </c>
      <c r="F188" s="7">
        <v>312.59969999999998</v>
      </c>
      <c r="G188" s="7">
        <v>1063.6718559999999</v>
      </c>
      <c r="H188" s="7">
        <v>2283.2131769999996</v>
      </c>
      <c r="I188" s="7">
        <v>5138.7961600000008</v>
      </c>
      <c r="J188" s="7">
        <v>6612.1048439999995</v>
      </c>
      <c r="K188" s="7">
        <v>7708.9371200000005</v>
      </c>
    </row>
    <row r="189" spans="1:11" x14ac:dyDescent="0.2">
      <c r="A189" s="7">
        <v>188</v>
      </c>
      <c r="B189" s="7" t="s">
        <v>11</v>
      </c>
      <c r="C189" s="7" t="s">
        <v>389</v>
      </c>
      <c r="D189" s="7" t="s">
        <v>390</v>
      </c>
      <c r="E189" s="7">
        <v>926.26669799999991</v>
      </c>
      <c r="F189" s="7">
        <v>1158.9234719999997</v>
      </c>
      <c r="G189" s="7">
        <v>3743.0232499999993</v>
      </c>
      <c r="H189" s="7">
        <v>7655.047532999999</v>
      </c>
      <c r="I189" s="7">
        <v>16762.935807999998</v>
      </c>
      <c r="J189" s="7">
        <v>22391.218295999999</v>
      </c>
      <c r="K189" s="7">
        <v>24510.937715999997</v>
      </c>
    </row>
    <row r="190" spans="1:11" x14ac:dyDescent="0.2">
      <c r="A190" s="7">
        <v>189</v>
      </c>
      <c r="B190" s="7" t="s">
        <v>26</v>
      </c>
      <c r="C190" s="7" t="s">
        <v>391</v>
      </c>
      <c r="D190" s="7" t="s">
        <v>392</v>
      </c>
      <c r="E190" s="7">
        <v>881.05910400000016</v>
      </c>
      <c r="F190" s="7">
        <v>1026.7835759999998</v>
      </c>
      <c r="G190" s="7">
        <v>3099.7813019999999</v>
      </c>
      <c r="H190" s="7">
        <v>6092.0226359999997</v>
      </c>
      <c r="I190" s="7">
        <v>12307.948048</v>
      </c>
      <c r="J190" s="7">
        <v>15894.641015999998</v>
      </c>
      <c r="K190" s="7">
        <v>18473.181578</v>
      </c>
    </row>
    <row r="191" spans="1:11" x14ac:dyDescent="0.2">
      <c r="A191" s="7">
        <v>190</v>
      </c>
      <c r="B191" s="7" t="s">
        <v>19</v>
      </c>
      <c r="C191" s="7" t="s">
        <v>393</v>
      </c>
      <c r="D191" s="7" t="s">
        <v>394</v>
      </c>
      <c r="E191" s="7">
        <v>1011.3864480000001</v>
      </c>
      <c r="F191" s="7">
        <v>1377.8208359999999</v>
      </c>
      <c r="G191" s="7">
        <v>4055.3413239999995</v>
      </c>
      <c r="H191" s="7">
        <v>7710.8841809999976</v>
      </c>
      <c r="I191" s="7">
        <v>10651.937007999999</v>
      </c>
      <c r="J191" s="7">
        <v>11017.111500000001</v>
      </c>
      <c r="K191" s="7">
        <v>10914.226178000001</v>
      </c>
    </row>
    <row r="192" spans="1:11" x14ac:dyDescent="0.2">
      <c r="A192" s="7">
        <v>191</v>
      </c>
      <c r="B192" s="7" t="s">
        <v>19</v>
      </c>
      <c r="C192" s="7" t="s">
        <v>395</v>
      </c>
      <c r="D192" s="7" t="s">
        <v>396</v>
      </c>
      <c r="E192" s="7">
        <v>1492.5622680000001</v>
      </c>
      <c r="F192" s="7">
        <v>1961.4580159999996</v>
      </c>
      <c r="G192" s="7">
        <v>3999.2222459999994</v>
      </c>
      <c r="H192" s="7">
        <v>7055.5327289999987</v>
      </c>
      <c r="I192" s="7">
        <v>10220.493072000001</v>
      </c>
      <c r="J192" s="7">
        <v>10852.968267000002</v>
      </c>
      <c r="K192" s="7">
        <v>10868.678734000001</v>
      </c>
    </row>
    <row r="193" spans="1:11" x14ac:dyDescent="0.2">
      <c r="A193" s="7">
        <v>192</v>
      </c>
      <c r="B193" s="7" t="s">
        <v>11</v>
      </c>
      <c r="C193" s="7" t="s">
        <v>397</v>
      </c>
      <c r="D193" s="7" t="s">
        <v>398</v>
      </c>
      <c r="E193" s="7">
        <v>561.22059600000011</v>
      </c>
      <c r="F193" s="7">
        <v>757.47229599999991</v>
      </c>
      <c r="G193" s="7">
        <v>2516.1150599999996</v>
      </c>
      <c r="H193" s="7">
        <v>5028.251444999999</v>
      </c>
      <c r="I193" s="7">
        <v>10456.087408000001</v>
      </c>
      <c r="J193" s="7">
        <v>13798.679949000001</v>
      </c>
      <c r="K193" s="7">
        <v>15235.136206000001</v>
      </c>
    </row>
    <row r="194" spans="1:11" x14ac:dyDescent="0.2">
      <c r="A194" s="7">
        <v>193</v>
      </c>
      <c r="B194" s="7" t="s">
        <v>26</v>
      </c>
      <c r="C194" s="7" t="s">
        <v>399</v>
      </c>
      <c r="D194" s="7" t="s">
        <v>400</v>
      </c>
      <c r="E194" s="7">
        <v>500.49518400000005</v>
      </c>
      <c r="F194" s="7">
        <v>640.97361999999998</v>
      </c>
      <c r="G194" s="7">
        <v>2041.668144</v>
      </c>
      <c r="H194" s="7">
        <v>4302.6035219999994</v>
      </c>
      <c r="I194" s="7">
        <v>9483.692672000001</v>
      </c>
      <c r="J194" s="7">
        <v>12703.985909999999</v>
      </c>
      <c r="K194" s="7">
        <v>15495.027310000001</v>
      </c>
    </row>
    <row r="195" spans="1:11" x14ac:dyDescent="0.2">
      <c r="A195" s="7">
        <v>194</v>
      </c>
      <c r="B195" s="7" t="s">
        <v>11</v>
      </c>
      <c r="C195" s="7" t="s">
        <v>401</v>
      </c>
      <c r="D195" s="7" t="s">
        <v>402</v>
      </c>
      <c r="E195" s="7">
        <v>649.20072600000015</v>
      </c>
      <c r="F195" s="7">
        <v>699.92804000000001</v>
      </c>
      <c r="G195" s="7">
        <v>2236.644464</v>
      </c>
      <c r="H195" s="7">
        <v>4929.3847889999979</v>
      </c>
      <c r="I195" s="7">
        <v>11681.317279999999</v>
      </c>
      <c r="J195" s="7">
        <v>17110.031535000002</v>
      </c>
      <c r="K195" s="7">
        <v>21161.194350000002</v>
      </c>
    </row>
    <row r="196" spans="1:11" x14ac:dyDescent="0.2">
      <c r="A196" s="7">
        <v>195</v>
      </c>
      <c r="B196" s="7" t="s">
        <v>26</v>
      </c>
      <c r="C196" s="7" t="s">
        <v>403</v>
      </c>
      <c r="D196" s="7" t="s">
        <v>404</v>
      </c>
      <c r="E196" s="7">
        <v>869.85412200000007</v>
      </c>
      <c r="F196" s="7">
        <v>1155.9814839999999</v>
      </c>
      <c r="G196" s="7">
        <v>3942.2351159999994</v>
      </c>
      <c r="H196" s="7">
        <v>8387.6196599999985</v>
      </c>
      <c r="I196" s="7">
        <v>15504.97896</v>
      </c>
      <c r="J196" s="7">
        <v>20322.131130000002</v>
      </c>
      <c r="K196" s="7">
        <v>24843.865752000005</v>
      </c>
    </row>
    <row r="197" spans="1:11" x14ac:dyDescent="0.2">
      <c r="A197" s="7">
        <v>196</v>
      </c>
      <c r="B197" s="7" t="s">
        <v>14</v>
      </c>
      <c r="C197" s="7" t="s">
        <v>405</v>
      </c>
      <c r="D197" s="7" t="s">
        <v>406</v>
      </c>
      <c r="E197" s="7">
        <v>1437.0370200000002</v>
      </c>
      <c r="F197" s="7">
        <v>1755.735156</v>
      </c>
      <c r="G197" s="7">
        <v>6105.6641579999996</v>
      </c>
      <c r="H197" s="7">
        <v>13610.297861999998</v>
      </c>
      <c r="I197" s="7">
        <v>30241.116864000003</v>
      </c>
      <c r="J197" s="7">
        <v>44233.065603000003</v>
      </c>
      <c r="K197" s="7">
        <v>59056.390360000005</v>
      </c>
    </row>
    <row r="198" spans="1:11" x14ac:dyDescent="0.2">
      <c r="A198" s="7">
        <v>197</v>
      </c>
      <c r="B198" s="7" t="s">
        <v>14</v>
      </c>
      <c r="C198" s="7" t="s">
        <v>407</v>
      </c>
      <c r="D198" s="7" t="s">
        <v>408</v>
      </c>
      <c r="E198" s="7">
        <v>1224.7120259999999</v>
      </c>
      <c r="F198" s="7">
        <v>1750.075292</v>
      </c>
      <c r="G198" s="7">
        <v>6190.3874599999999</v>
      </c>
      <c r="H198" s="7">
        <v>12710.734785000001</v>
      </c>
      <c r="I198" s="7">
        <v>24737.121551999997</v>
      </c>
      <c r="J198" s="7">
        <v>32239.900314000002</v>
      </c>
      <c r="K198" s="7">
        <v>41529.315289999999</v>
      </c>
    </row>
    <row r="199" spans="1:11" x14ac:dyDescent="0.2">
      <c r="A199" s="7">
        <v>198</v>
      </c>
      <c r="B199" s="7" t="s">
        <v>11</v>
      </c>
      <c r="C199" s="7" t="s">
        <v>409</v>
      </c>
      <c r="D199" s="7" t="s">
        <v>410</v>
      </c>
      <c r="E199" s="7">
        <v>344.6262000000001</v>
      </c>
      <c r="F199" s="7">
        <v>323.79936399999997</v>
      </c>
      <c r="G199" s="7">
        <v>1053.200292</v>
      </c>
      <c r="H199" s="7">
        <v>2212.2676799999995</v>
      </c>
      <c r="I199" s="7">
        <v>5481.1163839999999</v>
      </c>
      <c r="J199" s="7">
        <v>7758.5616090000003</v>
      </c>
      <c r="K199" s="7">
        <v>9577.6404220000004</v>
      </c>
    </row>
    <row r="200" spans="1:11" x14ac:dyDescent="0.2">
      <c r="A200" s="7">
        <v>199</v>
      </c>
      <c r="B200" s="7" t="s">
        <v>26</v>
      </c>
      <c r="C200" s="7" t="s">
        <v>411</v>
      </c>
      <c r="D200" s="7" t="s">
        <v>412</v>
      </c>
      <c r="E200" s="7">
        <v>1279.0378080000003</v>
      </c>
      <c r="F200" s="7">
        <v>1377.5152999999998</v>
      </c>
      <c r="G200" s="7">
        <v>4517.7392420000006</v>
      </c>
      <c r="H200" s="7">
        <v>9407.6309249999995</v>
      </c>
      <c r="I200" s="7">
        <v>20211.921967999999</v>
      </c>
      <c r="J200" s="7">
        <v>26852.554799999998</v>
      </c>
      <c r="K200" s="7">
        <v>32133.351878000001</v>
      </c>
    </row>
    <row r="201" spans="1:11" x14ac:dyDescent="0.2">
      <c r="A201" s="7">
        <v>200</v>
      </c>
      <c r="B201" s="7" t="s">
        <v>19</v>
      </c>
      <c r="C201" s="7" t="s">
        <v>413</v>
      </c>
      <c r="D201" s="7" t="s">
        <v>414</v>
      </c>
      <c r="E201" s="7">
        <v>880.03065600000014</v>
      </c>
      <c r="F201" s="7">
        <v>1068.9478799999997</v>
      </c>
      <c r="G201" s="7">
        <v>2616.0486239999996</v>
      </c>
      <c r="H201" s="7">
        <v>5525.1691109999983</v>
      </c>
      <c r="I201" s="7">
        <v>9298.5279520000004</v>
      </c>
      <c r="J201" s="7">
        <v>11127.168045</v>
      </c>
      <c r="K201" s="7">
        <v>12323.560260000002</v>
      </c>
    </row>
    <row r="202" spans="1:11" x14ac:dyDescent="0.2">
      <c r="A202" s="7">
        <v>201</v>
      </c>
      <c r="B202" s="7" t="s">
        <v>26</v>
      </c>
      <c r="C202" s="7" t="s">
        <v>415</v>
      </c>
      <c r="D202" s="7" t="s">
        <v>416</v>
      </c>
      <c r="E202" s="7">
        <v>429.7297860000001</v>
      </c>
      <c r="F202" s="7">
        <v>512.73479599999996</v>
      </c>
      <c r="G202" s="7">
        <v>1735.9235999999999</v>
      </c>
      <c r="H202" s="7">
        <v>4060.3627889999998</v>
      </c>
      <c r="I202" s="7">
        <v>10418.434384</v>
      </c>
      <c r="J202" s="7">
        <v>15108.464088000001</v>
      </c>
      <c r="K202" s="7">
        <v>18717.034034</v>
      </c>
    </row>
    <row r="203" spans="1:11" x14ac:dyDescent="0.2">
      <c r="A203" s="7">
        <v>202</v>
      </c>
      <c r="B203" s="7" t="s">
        <v>26</v>
      </c>
      <c r="C203" s="7" t="s">
        <v>417</v>
      </c>
      <c r="D203" s="7" t="s">
        <v>418</v>
      </c>
      <c r="E203" s="7">
        <v>640.98770399999989</v>
      </c>
      <c r="F203" s="7">
        <v>745.57369599999993</v>
      </c>
      <c r="G203" s="7">
        <v>2351.6375739999999</v>
      </c>
      <c r="H203" s="7">
        <v>5182.6408199999987</v>
      </c>
      <c r="I203" s="7">
        <v>12083.016143999999</v>
      </c>
      <c r="J203" s="7">
        <v>17129.981789999998</v>
      </c>
      <c r="K203" s="7">
        <v>23134.145128</v>
      </c>
    </row>
    <row r="204" spans="1:11" x14ac:dyDescent="0.2">
      <c r="A204" s="7">
        <v>203</v>
      </c>
      <c r="B204" s="7" t="s">
        <v>11</v>
      </c>
      <c r="C204" s="7" t="s">
        <v>419</v>
      </c>
      <c r="D204" s="7" t="s">
        <v>420</v>
      </c>
      <c r="E204" s="7">
        <v>888.17940000000021</v>
      </c>
      <c r="F204" s="7">
        <v>1096.3429119999998</v>
      </c>
      <c r="G204" s="7">
        <v>3543.0783860000001</v>
      </c>
      <c r="H204" s="7">
        <v>7464.3276329999999</v>
      </c>
      <c r="I204" s="7">
        <v>16789.161328000002</v>
      </c>
      <c r="J204" s="7">
        <v>20845.833011999999</v>
      </c>
      <c r="K204" s="7">
        <v>22288.9293</v>
      </c>
    </row>
    <row r="205" spans="1:11" x14ac:dyDescent="0.2">
      <c r="A205" s="7">
        <v>204</v>
      </c>
      <c r="B205" s="7" t="s">
        <v>14</v>
      </c>
      <c r="C205" s="7" t="s">
        <v>421</v>
      </c>
      <c r="D205" s="7" t="s">
        <v>422</v>
      </c>
      <c r="E205" s="7">
        <v>1241.3405339999999</v>
      </c>
      <c r="F205" s="7">
        <v>1506.1121599999999</v>
      </c>
      <c r="G205" s="7">
        <v>4964.3689699999995</v>
      </c>
      <c r="H205" s="7">
        <v>11165.142869999998</v>
      </c>
      <c r="I205" s="7">
        <v>26827.381423999999</v>
      </c>
      <c r="J205" s="7">
        <v>37877.876747999995</v>
      </c>
      <c r="K205" s="7">
        <v>47686.804624000004</v>
      </c>
    </row>
    <row r="206" spans="1:11" x14ac:dyDescent="0.2">
      <c r="A206" s="7">
        <v>205</v>
      </c>
      <c r="B206" s="7" t="s">
        <v>14</v>
      </c>
      <c r="C206" s="7" t="s">
        <v>423</v>
      </c>
      <c r="D206" s="7" t="s">
        <v>424</v>
      </c>
      <c r="E206" s="7">
        <v>424.84636800000004</v>
      </c>
      <c r="F206" s="7">
        <v>515.91523199999995</v>
      </c>
      <c r="G206" s="7">
        <v>1694.4696479999998</v>
      </c>
      <c r="H206" s="7">
        <v>3697.9040699999996</v>
      </c>
      <c r="I206" s="7">
        <v>6655.9777279999998</v>
      </c>
      <c r="J206" s="7">
        <v>8397.0463500000005</v>
      </c>
      <c r="K206" s="7">
        <v>11523.577118000001</v>
      </c>
    </row>
    <row r="207" spans="1:11" x14ac:dyDescent="0.2">
      <c r="A207" s="7">
        <v>206</v>
      </c>
      <c r="B207" s="7" t="s">
        <v>11</v>
      </c>
      <c r="C207" s="7" t="s">
        <v>425</v>
      </c>
      <c r="D207" s="7" t="s">
        <v>426</v>
      </c>
      <c r="E207" s="7">
        <v>778.43199600000014</v>
      </c>
      <c r="F207" s="7">
        <v>981.19531999999992</v>
      </c>
      <c r="G207" s="7">
        <v>3360.5327739999993</v>
      </c>
      <c r="H207" s="7">
        <v>7012.8090899999988</v>
      </c>
      <c r="I207" s="7">
        <v>15496.400880000001</v>
      </c>
      <c r="J207" s="7">
        <v>22586.706674999998</v>
      </c>
      <c r="K207" s="7">
        <v>26503.017747999998</v>
      </c>
    </row>
    <row r="208" spans="1:11" x14ac:dyDescent="0.2">
      <c r="A208" s="7">
        <v>207</v>
      </c>
      <c r="B208" s="7" t="s">
        <v>14</v>
      </c>
      <c r="C208" s="7" t="s">
        <v>427</v>
      </c>
      <c r="D208" s="7" t="s">
        <v>428</v>
      </c>
      <c r="E208" s="7">
        <v>388.85891400000008</v>
      </c>
      <c r="F208" s="7">
        <v>552.65195999999992</v>
      </c>
      <c r="G208" s="7">
        <v>2013.2116019999999</v>
      </c>
      <c r="H208" s="7">
        <v>4397.1258239999988</v>
      </c>
      <c r="I208" s="7">
        <v>7781.3357120000001</v>
      </c>
      <c r="J208" s="7">
        <v>10189.507868999999</v>
      </c>
      <c r="K208" s="7">
        <v>12810.972830000002</v>
      </c>
    </row>
    <row r="209" spans="1:11" x14ac:dyDescent="0.2">
      <c r="A209" s="7">
        <v>208</v>
      </c>
      <c r="B209" s="7" t="s">
        <v>26</v>
      </c>
      <c r="C209" s="7" t="s">
        <v>429</v>
      </c>
      <c r="D209" s="7" t="s">
        <v>430</v>
      </c>
      <c r="E209" s="7">
        <v>869.68900800000006</v>
      </c>
      <c r="F209" s="7">
        <v>976.11639999999989</v>
      </c>
      <c r="G209" s="7">
        <v>2872.4435999999992</v>
      </c>
      <c r="H209" s="7">
        <v>5567.941323</v>
      </c>
      <c r="I209" s="7">
        <v>10914.415584000002</v>
      </c>
      <c r="J209" s="7">
        <v>13710.757724999999</v>
      </c>
      <c r="K209" s="7">
        <v>16070.665520000004</v>
      </c>
    </row>
    <row r="210" spans="1:11" x14ac:dyDescent="0.2">
      <c r="A210" s="7">
        <v>209</v>
      </c>
      <c r="B210" s="7" t="s">
        <v>26</v>
      </c>
      <c r="C210" s="7" t="s">
        <v>431</v>
      </c>
      <c r="D210" s="7" t="s">
        <v>432</v>
      </c>
      <c r="E210" s="7">
        <v>232.69811399999998</v>
      </c>
      <c r="F210" s="7">
        <v>293.58957599999997</v>
      </c>
      <c r="G210" s="7">
        <v>996.96829999999989</v>
      </c>
      <c r="H210" s="7">
        <v>2183.8460489999998</v>
      </c>
      <c r="I210" s="7">
        <v>5356.8685439999999</v>
      </c>
      <c r="J210" s="7">
        <v>7283.1708810000009</v>
      </c>
      <c r="K210" s="7">
        <v>10258.003382000003</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10"/>
  <sheetViews>
    <sheetView topLeftCell="A19"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120.07834299999999</v>
      </c>
      <c r="G2" s="7">
        <v>63.461069999999999</v>
      </c>
      <c r="H2" s="7">
        <v>187.94144699999998</v>
      </c>
      <c r="I2" s="7">
        <v>549.42846199999997</v>
      </c>
      <c r="J2" s="7">
        <v>789.17723999999998</v>
      </c>
      <c r="K2" s="7">
        <v>3527.0757090000002</v>
      </c>
    </row>
    <row r="3" spans="1:11" x14ac:dyDescent="0.2">
      <c r="A3" s="7">
        <v>2</v>
      </c>
      <c r="B3" s="7" t="s">
        <v>14</v>
      </c>
      <c r="C3" s="7" t="s">
        <v>15</v>
      </c>
      <c r="D3" s="7" t="s">
        <v>16</v>
      </c>
      <c r="E3" s="7">
        <v>0</v>
      </c>
      <c r="F3" s="7">
        <v>115.65203300000002</v>
      </c>
      <c r="G3" s="7">
        <v>56.982990000000001</v>
      </c>
      <c r="H3" s="7">
        <v>153.186948</v>
      </c>
      <c r="I3" s="7">
        <v>438.38618700000006</v>
      </c>
      <c r="J3" s="7">
        <v>608.08487999999988</v>
      </c>
      <c r="K3" s="7">
        <v>2650.3228880000001</v>
      </c>
    </row>
    <row r="4" spans="1:11" x14ac:dyDescent="0.2">
      <c r="A4" s="7">
        <v>3</v>
      </c>
      <c r="B4" s="7" t="s">
        <v>14</v>
      </c>
      <c r="C4" s="7" t="s">
        <v>17</v>
      </c>
      <c r="D4" s="7" t="s">
        <v>18</v>
      </c>
      <c r="E4" s="7">
        <v>0</v>
      </c>
      <c r="F4" s="7">
        <v>195.45507100000003</v>
      </c>
      <c r="G4" s="7">
        <v>99.319763999999992</v>
      </c>
      <c r="H4" s="7">
        <v>273.47817599999996</v>
      </c>
      <c r="I4" s="7">
        <v>687.31429000000003</v>
      </c>
      <c r="J4" s="7">
        <v>953.13027999999997</v>
      </c>
      <c r="K4" s="7">
        <v>4159.069751</v>
      </c>
    </row>
    <row r="5" spans="1:11" x14ac:dyDescent="0.2">
      <c r="A5" s="7">
        <v>4</v>
      </c>
      <c r="B5" s="7" t="s">
        <v>19</v>
      </c>
      <c r="C5" s="7" t="s">
        <v>20</v>
      </c>
      <c r="D5" s="7" t="s">
        <v>21</v>
      </c>
      <c r="E5" s="7">
        <v>0</v>
      </c>
      <c r="F5" s="7">
        <v>260.32685700000002</v>
      </c>
      <c r="G5" s="7">
        <v>113.53397700000001</v>
      </c>
      <c r="H5" s="7">
        <v>270.61057799999998</v>
      </c>
      <c r="I5" s="7">
        <v>465.82741799999991</v>
      </c>
      <c r="J5" s="7">
        <v>497.87071999999995</v>
      </c>
      <c r="K5" s="7">
        <v>1574.189558</v>
      </c>
    </row>
    <row r="6" spans="1:11" x14ac:dyDescent="0.2">
      <c r="A6" s="7">
        <v>5</v>
      </c>
      <c r="B6" s="7" t="s">
        <v>19</v>
      </c>
      <c r="C6" s="7" t="s">
        <v>22</v>
      </c>
      <c r="D6" s="7" t="s">
        <v>23</v>
      </c>
      <c r="E6" s="7">
        <v>0</v>
      </c>
      <c r="F6" s="7">
        <v>449.87835899999999</v>
      </c>
      <c r="G6" s="7">
        <v>202.57693800000004</v>
      </c>
      <c r="H6" s="7">
        <v>536.20723799999996</v>
      </c>
      <c r="I6" s="7">
        <v>1081.397095</v>
      </c>
      <c r="J6" s="7">
        <v>1353.2074399999999</v>
      </c>
      <c r="K6" s="7">
        <v>5995.2787339999995</v>
      </c>
    </row>
    <row r="7" spans="1:11" x14ac:dyDescent="0.2">
      <c r="A7" s="7">
        <v>6</v>
      </c>
      <c r="B7" s="7" t="s">
        <v>11</v>
      </c>
      <c r="C7" s="7" t="s">
        <v>24</v>
      </c>
      <c r="D7" s="7" t="s">
        <v>25</v>
      </c>
      <c r="E7" s="7">
        <v>0</v>
      </c>
      <c r="F7" s="7">
        <v>217.84606200000002</v>
      </c>
      <c r="G7" s="7">
        <v>102.478872</v>
      </c>
      <c r="H7" s="7">
        <v>270.278865</v>
      </c>
      <c r="I7" s="7">
        <v>791.50978699999996</v>
      </c>
      <c r="J7" s="7">
        <v>1096.4158400000001</v>
      </c>
      <c r="K7" s="7">
        <v>4239.5649459999995</v>
      </c>
    </row>
    <row r="8" spans="1:11" x14ac:dyDescent="0.2">
      <c r="A8" s="7">
        <v>7</v>
      </c>
      <c r="B8" s="7" t="s">
        <v>26</v>
      </c>
      <c r="C8" s="7" t="s">
        <v>27</v>
      </c>
      <c r="D8" s="7" t="s">
        <v>28</v>
      </c>
      <c r="E8" s="7">
        <v>0</v>
      </c>
      <c r="F8" s="7">
        <v>253.67477800000003</v>
      </c>
      <c r="G8" s="7">
        <v>120.50489700000001</v>
      </c>
      <c r="H8" s="7">
        <v>318.90272399999998</v>
      </c>
      <c r="I8" s="7">
        <v>773.29627100000005</v>
      </c>
      <c r="J8" s="7">
        <v>1075.1044400000001</v>
      </c>
      <c r="K8" s="7">
        <v>4614.6353359999994</v>
      </c>
    </row>
    <row r="9" spans="1:11" x14ac:dyDescent="0.2">
      <c r="A9" s="7">
        <v>8</v>
      </c>
      <c r="B9" s="7" t="s">
        <v>11</v>
      </c>
      <c r="C9" s="7" t="s">
        <v>29</v>
      </c>
      <c r="D9" s="7" t="s">
        <v>30</v>
      </c>
      <c r="E9" s="7">
        <v>0</v>
      </c>
      <c r="F9" s="7">
        <v>88.480903000000012</v>
      </c>
      <c r="G9" s="7">
        <v>44.120426999999999</v>
      </c>
      <c r="H9" s="7">
        <v>123.951672</v>
      </c>
      <c r="I9" s="7">
        <v>385.96040099999999</v>
      </c>
      <c r="J9" s="7">
        <v>569.83212000000003</v>
      </c>
      <c r="K9" s="7">
        <v>2397.9937049999999</v>
      </c>
    </row>
    <row r="10" spans="1:11" x14ac:dyDescent="0.2">
      <c r="A10" s="7">
        <v>9</v>
      </c>
      <c r="B10" s="7" t="s">
        <v>14</v>
      </c>
      <c r="C10" s="7" t="s">
        <v>31</v>
      </c>
      <c r="D10" s="7" t="s">
        <v>32</v>
      </c>
      <c r="E10" s="7">
        <v>0</v>
      </c>
      <c r="F10" s="7">
        <v>143.76398399999999</v>
      </c>
      <c r="G10" s="7">
        <v>67.257384000000002</v>
      </c>
      <c r="H10" s="7">
        <v>182.66792399999997</v>
      </c>
      <c r="I10" s="7">
        <v>518.01993800000002</v>
      </c>
      <c r="J10" s="7">
        <v>772.33403999999996</v>
      </c>
      <c r="K10" s="7">
        <v>3569.5166229999995</v>
      </c>
    </row>
    <row r="11" spans="1:11" x14ac:dyDescent="0.2">
      <c r="A11" s="7">
        <v>10</v>
      </c>
      <c r="B11" s="7" t="s">
        <v>26</v>
      </c>
      <c r="C11" s="7" t="s">
        <v>33</v>
      </c>
      <c r="D11" s="7" t="s">
        <v>34</v>
      </c>
      <c r="E11" s="7">
        <v>0</v>
      </c>
      <c r="F11" s="7">
        <v>451.51143100000002</v>
      </c>
      <c r="G11" s="7">
        <v>218.77608000000001</v>
      </c>
      <c r="H11" s="7">
        <v>596.90667599999995</v>
      </c>
      <c r="I11" s="7">
        <v>1470.2522759999999</v>
      </c>
      <c r="J11" s="7">
        <v>2048.3142400000002</v>
      </c>
      <c r="K11" s="7">
        <v>8189.0283000000009</v>
      </c>
    </row>
    <row r="12" spans="1:11" x14ac:dyDescent="0.2">
      <c r="A12" s="7">
        <v>11</v>
      </c>
      <c r="B12" s="7" t="s">
        <v>19</v>
      </c>
      <c r="C12" s="7" t="s">
        <v>35</v>
      </c>
      <c r="D12" s="7" t="s">
        <v>36</v>
      </c>
      <c r="E12" s="7">
        <v>0</v>
      </c>
      <c r="F12" s="7">
        <v>250.72661600000001</v>
      </c>
      <c r="G12" s="7">
        <v>122.79237600000002</v>
      </c>
      <c r="H12" s="7">
        <v>317.913003</v>
      </c>
      <c r="I12" s="7">
        <v>695.15165499999978</v>
      </c>
      <c r="J12" s="7">
        <v>929.73244000000011</v>
      </c>
      <c r="K12" s="7">
        <v>3720.2180160000007</v>
      </c>
    </row>
    <row r="13" spans="1:11" x14ac:dyDescent="0.2">
      <c r="A13" s="7">
        <v>12</v>
      </c>
      <c r="B13" s="7" t="s">
        <v>26</v>
      </c>
      <c r="C13" s="7" t="s">
        <v>37</v>
      </c>
      <c r="D13" s="7" t="s">
        <v>38</v>
      </c>
      <c r="E13" s="7">
        <v>0</v>
      </c>
      <c r="F13" s="7">
        <v>755.54794000000004</v>
      </c>
      <c r="G13" s="7">
        <v>306.95178299999998</v>
      </c>
      <c r="H13" s="7">
        <v>770.92189199999996</v>
      </c>
      <c r="I13" s="7">
        <v>1793.5401149999998</v>
      </c>
      <c r="J13" s="7">
        <v>2279.1563200000001</v>
      </c>
      <c r="K13" s="7">
        <v>9092.0271060000014</v>
      </c>
    </row>
    <row r="14" spans="1:11" x14ac:dyDescent="0.2">
      <c r="A14" s="7">
        <v>13</v>
      </c>
      <c r="B14" s="7" t="s">
        <v>26</v>
      </c>
      <c r="C14" s="7" t="s">
        <v>39</v>
      </c>
      <c r="D14" s="7" t="s">
        <v>40</v>
      </c>
      <c r="E14" s="7">
        <v>0</v>
      </c>
      <c r="F14" s="7">
        <v>200.485488</v>
      </c>
      <c r="G14" s="7">
        <v>78.773277000000007</v>
      </c>
      <c r="H14" s="7">
        <v>196.78387500000002</v>
      </c>
      <c r="I14" s="7">
        <v>473.00960499999997</v>
      </c>
      <c r="J14" s="7">
        <v>591.23932000000002</v>
      </c>
      <c r="K14" s="7">
        <v>2270.5133019999998</v>
      </c>
    </row>
    <row r="15" spans="1:11" x14ac:dyDescent="0.2">
      <c r="A15" s="7">
        <v>14</v>
      </c>
      <c r="B15" s="7" t="s">
        <v>11</v>
      </c>
      <c r="C15" s="7" t="s">
        <v>41</v>
      </c>
      <c r="D15" s="7" t="s">
        <v>42</v>
      </c>
      <c r="E15" s="7">
        <v>0</v>
      </c>
      <c r="F15" s="7">
        <v>119.90741</v>
      </c>
      <c r="G15" s="7">
        <v>51.405059999999999</v>
      </c>
      <c r="H15" s="7">
        <v>142.9425</v>
      </c>
      <c r="I15" s="7">
        <v>375.44804399999998</v>
      </c>
      <c r="J15" s="7">
        <v>483.21211999999997</v>
      </c>
      <c r="K15" s="7">
        <v>1698.5073749999999</v>
      </c>
    </row>
    <row r="16" spans="1:11" x14ac:dyDescent="0.2">
      <c r="A16" s="7">
        <v>15</v>
      </c>
      <c r="B16" s="7" t="s">
        <v>11</v>
      </c>
      <c r="C16" s="7" t="s">
        <v>43</v>
      </c>
      <c r="D16" s="7" t="s">
        <v>44</v>
      </c>
      <c r="E16" s="7">
        <v>0</v>
      </c>
      <c r="F16" s="7">
        <v>104.85089300000001</v>
      </c>
      <c r="G16" s="7">
        <v>50.278956000000008</v>
      </c>
      <c r="H16" s="7">
        <v>139.857372</v>
      </c>
      <c r="I16" s="7">
        <v>407.75922600000001</v>
      </c>
      <c r="J16" s="7">
        <v>574.6385600000001</v>
      </c>
      <c r="K16" s="7">
        <v>2286.5722009999999</v>
      </c>
    </row>
    <row r="17" spans="1:11" x14ac:dyDescent="0.2">
      <c r="A17" s="7">
        <v>16</v>
      </c>
      <c r="B17" s="7" t="s">
        <v>11</v>
      </c>
      <c r="C17" s="7" t="s">
        <v>45</v>
      </c>
      <c r="D17" s="7" t="s">
        <v>46</v>
      </c>
      <c r="E17" s="7">
        <v>0</v>
      </c>
      <c r="F17" s="7">
        <v>246.391684</v>
      </c>
      <c r="G17" s="7">
        <v>111.124236</v>
      </c>
      <c r="H17" s="7">
        <v>292.31064899999996</v>
      </c>
      <c r="I17" s="7">
        <v>799.35301700000014</v>
      </c>
      <c r="J17" s="7">
        <v>1083.74784</v>
      </c>
      <c r="K17" s="7">
        <v>4287.9637510000011</v>
      </c>
    </row>
    <row r="18" spans="1:11" x14ac:dyDescent="0.2">
      <c r="A18" s="7">
        <v>17</v>
      </c>
      <c r="B18" s="7" t="s">
        <v>14</v>
      </c>
      <c r="C18" s="7" t="s">
        <v>47</v>
      </c>
      <c r="D18" s="7" t="s">
        <v>48</v>
      </c>
      <c r="E18" s="7">
        <v>0</v>
      </c>
      <c r="F18" s="7">
        <v>130.42569399999999</v>
      </c>
      <c r="G18" s="7">
        <v>64.630740000000003</v>
      </c>
      <c r="H18" s="7">
        <v>180.13369499999999</v>
      </c>
      <c r="I18" s="7">
        <v>418.14862500000004</v>
      </c>
      <c r="J18" s="7">
        <v>545.82803999999999</v>
      </c>
      <c r="K18" s="7">
        <v>2145.5748760000001</v>
      </c>
    </row>
    <row r="19" spans="1:11" x14ac:dyDescent="0.2">
      <c r="A19" s="7">
        <v>18</v>
      </c>
      <c r="B19" s="7" t="s">
        <v>11</v>
      </c>
      <c r="C19" s="7" t="s">
        <v>49</v>
      </c>
      <c r="D19" s="7" t="s">
        <v>50</v>
      </c>
      <c r="E19" s="7">
        <v>0</v>
      </c>
      <c r="F19" s="7">
        <v>91.081178999999992</v>
      </c>
      <c r="G19" s="7">
        <v>25.827948000000006</v>
      </c>
      <c r="H19" s="7">
        <v>57.405392999999997</v>
      </c>
      <c r="I19" s="7">
        <v>107.693061</v>
      </c>
      <c r="J19" s="7">
        <v>151.18387999999999</v>
      </c>
      <c r="K19" s="7">
        <v>540.68133999999998</v>
      </c>
    </row>
    <row r="20" spans="1:11" x14ac:dyDescent="0.2">
      <c r="A20" s="7">
        <v>19</v>
      </c>
      <c r="B20" s="7" t="s">
        <v>11</v>
      </c>
      <c r="C20" s="7" t="s">
        <v>51</v>
      </c>
      <c r="D20" s="7" t="s">
        <v>52</v>
      </c>
      <c r="E20" s="7">
        <v>0</v>
      </c>
      <c r="F20" s="7">
        <v>308.88539500000002</v>
      </c>
      <c r="G20" s="7">
        <v>134.02373700000001</v>
      </c>
      <c r="H20" s="7">
        <v>376.39246499999996</v>
      </c>
      <c r="I20" s="7">
        <v>880.52983799999993</v>
      </c>
      <c r="J20" s="7">
        <v>1184.24432</v>
      </c>
      <c r="K20" s="7">
        <v>4488.5261599999994</v>
      </c>
    </row>
    <row r="21" spans="1:11" x14ac:dyDescent="0.2">
      <c r="A21" s="7">
        <v>20</v>
      </c>
      <c r="B21" s="7" t="s">
        <v>19</v>
      </c>
      <c r="C21" s="7" t="s">
        <v>53</v>
      </c>
      <c r="D21" s="7" t="s">
        <v>54</v>
      </c>
      <c r="E21" s="7">
        <v>0</v>
      </c>
      <c r="F21" s="7">
        <v>385.48174700000004</v>
      </c>
      <c r="G21" s="7">
        <v>149.38535400000001</v>
      </c>
      <c r="H21" s="7">
        <v>413.70749100000006</v>
      </c>
      <c r="I21" s="7">
        <v>862.58673300000009</v>
      </c>
      <c r="J21" s="7">
        <v>1066.3186799999999</v>
      </c>
      <c r="K21" s="7">
        <v>3594.2872400000001</v>
      </c>
    </row>
    <row r="22" spans="1:11" x14ac:dyDescent="0.2">
      <c r="A22" s="7">
        <v>21</v>
      </c>
      <c r="B22" s="7" t="s">
        <v>14</v>
      </c>
      <c r="C22" s="7" t="s">
        <v>55</v>
      </c>
      <c r="D22" s="7" t="s">
        <v>56</v>
      </c>
      <c r="E22" s="7">
        <v>0</v>
      </c>
      <c r="F22" s="7">
        <v>309.87694500000003</v>
      </c>
      <c r="G22" s="7">
        <v>127.76406000000001</v>
      </c>
      <c r="H22" s="7">
        <v>322.81573499999996</v>
      </c>
      <c r="I22" s="7">
        <v>747.12827400000015</v>
      </c>
      <c r="J22" s="7">
        <v>882.05575999999985</v>
      </c>
      <c r="K22" s="7">
        <v>3501.5852480000003</v>
      </c>
    </row>
    <row r="23" spans="1:11" x14ac:dyDescent="0.2">
      <c r="A23" s="7">
        <v>22</v>
      </c>
      <c r="B23" s="7" t="s">
        <v>14</v>
      </c>
      <c r="C23" s="7" t="s">
        <v>57</v>
      </c>
      <c r="D23" s="7" t="s">
        <v>58</v>
      </c>
      <c r="E23" s="7">
        <v>0</v>
      </c>
      <c r="F23" s="7">
        <v>550.68501599999991</v>
      </c>
      <c r="G23" s="7">
        <v>193.239138</v>
      </c>
      <c r="H23" s="7">
        <v>439.20005399999991</v>
      </c>
      <c r="I23" s="7">
        <v>960.58777799999984</v>
      </c>
      <c r="J23" s="7">
        <v>1271.7654400000001</v>
      </c>
      <c r="K23" s="7">
        <v>5404.1719649999995</v>
      </c>
    </row>
    <row r="24" spans="1:11" x14ac:dyDescent="0.2">
      <c r="A24" s="7">
        <v>23</v>
      </c>
      <c r="B24" s="7" t="s">
        <v>19</v>
      </c>
      <c r="C24" s="7" t="s">
        <v>59</v>
      </c>
      <c r="D24" s="7" t="s">
        <v>60</v>
      </c>
      <c r="E24" s="7">
        <v>0</v>
      </c>
      <c r="F24" s="7">
        <v>350.07781899999998</v>
      </c>
      <c r="G24" s="7">
        <v>177.12850499999999</v>
      </c>
      <c r="H24" s="7">
        <v>463.98733199999992</v>
      </c>
      <c r="I24" s="7">
        <v>996.3541580000001</v>
      </c>
      <c r="J24" s="7">
        <v>1292.7522800000002</v>
      </c>
      <c r="K24" s="7">
        <v>5469.7221460000001</v>
      </c>
    </row>
    <row r="25" spans="1:11" x14ac:dyDescent="0.2">
      <c r="A25" s="7">
        <v>24</v>
      </c>
      <c r="B25" s="7" t="s">
        <v>11</v>
      </c>
      <c r="C25" s="7" t="s">
        <v>61</v>
      </c>
      <c r="D25" s="7" t="s">
        <v>62</v>
      </c>
      <c r="E25" s="7">
        <v>0</v>
      </c>
      <c r="F25" s="7">
        <v>168.91908600000002</v>
      </c>
      <c r="G25" s="7">
        <v>78.386882999999997</v>
      </c>
      <c r="H25" s="7">
        <v>206.47745099999997</v>
      </c>
      <c r="I25" s="7">
        <v>551.77970599999992</v>
      </c>
      <c r="J25" s="7">
        <v>770.03272000000015</v>
      </c>
      <c r="K25" s="7">
        <v>3118.9553810000002</v>
      </c>
    </row>
    <row r="26" spans="1:11" x14ac:dyDescent="0.2">
      <c r="A26" s="7">
        <v>25</v>
      </c>
      <c r="B26" s="7" t="s">
        <v>11</v>
      </c>
      <c r="C26" s="7" t="s">
        <v>63</v>
      </c>
      <c r="D26" s="7" t="s">
        <v>64</v>
      </c>
      <c r="E26" s="7">
        <v>0</v>
      </c>
      <c r="F26" s="7">
        <v>179.65754799999999</v>
      </c>
      <c r="G26" s="7">
        <v>86.745450000000005</v>
      </c>
      <c r="H26" s="7">
        <v>244.64272499999998</v>
      </c>
      <c r="I26" s="7">
        <v>665.39006900000004</v>
      </c>
      <c r="J26" s="7">
        <v>907.96127999999987</v>
      </c>
      <c r="K26" s="7">
        <v>3645.2485379999998</v>
      </c>
    </row>
    <row r="27" spans="1:11" x14ac:dyDescent="0.2">
      <c r="A27" s="7">
        <v>26</v>
      </c>
      <c r="B27" s="7" t="s">
        <v>26</v>
      </c>
      <c r="C27" s="7" t="s">
        <v>65</v>
      </c>
      <c r="D27" s="7" t="s">
        <v>66</v>
      </c>
      <c r="E27" s="7">
        <v>0</v>
      </c>
      <c r="F27" s="7">
        <v>830.94294500000001</v>
      </c>
      <c r="G27" s="7">
        <v>387.24563400000005</v>
      </c>
      <c r="H27" s="7">
        <v>1056.379473</v>
      </c>
      <c r="I27" s="7">
        <v>2687.6814679999998</v>
      </c>
      <c r="J27" s="7">
        <v>3747.2231599999996</v>
      </c>
      <c r="K27" s="7">
        <v>16720.857774999997</v>
      </c>
    </row>
    <row r="28" spans="1:11" x14ac:dyDescent="0.2">
      <c r="A28" s="7">
        <v>27</v>
      </c>
      <c r="B28" s="7" t="s">
        <v>19</v>
      </c>
      <c r="C28" s="7" t="s">
        <v>67</v>
      </c>
      <c r="D28" s="7" t="s">
        <v>68</v>
      </c>
      <c r="E28" s="7">
        <v>0</v>
      </c>
      <c r="F28" s="7">
        <v>327.32949199999996</v>
      </c>
      <c r="G28" s="7">
        <v>116.04789</v>
      </c>
      <c r="H28" s="7">
        <v>296.51069699999999</v>
      </c>
      <c r="I28" s="7">
        <v>622.33218299999999</v>
      </c>
      <c r="J28" s="7">
        <v>738.45128000000011</v>
      </c>
      <c r="K28" s="7">
        <v>2895.515848</v>
      </c>
    </row>
    <row r="29" spans="1:11" x14ac:dyDescent="0.2">
      <c r="A29" s="7">
        <v>28</v>
      </c>
      <c r="B29" s="7" t="s">
        <v>26</v>
      </c>
      <c r="C29" s="7" t="s">
        <v>69</v>
      </c>
      <c r="D29" s="7" t="s">
        <v>70</v>
      </c>
      <c r="E29" s="7">
        <v>0</v>
      </c>
      <c r="F29" s="7">
        <v>111.70011299999999</v>
      </c>
      <c r="G29" s="7">
        <v>53.741082000000006</v>
      </c>
      <c r="H29" s="7">
        <v>141.928461</v>
      </c>
      <c r="I29" s="7">
        <v>432.723679</v>
      </c>
      <c r="J29" s="7">
        <v>606.16332</v>
      </c>
      <c r="K29" s="7">
        <v>2641.5701379999996</v>
      </c>
    </row>
    <row r="30" spans="1:11" x14ac:dyDescent="0.2">
      <c r="A30" s="7">
        <v>29</v>
      </c>
      <c r="B30" s="7" t="s">
        <v>14</v>
      </c>
      <c r="C30" s="7" t="s">
        <v>71</v>
      </c>
      <c r="D30" s="7" t="s">
        <v>72</v>
      </c>
      <c r="E30" s="7">
        <v>0</v>
      </c>
      <c r="F30" s="7">
        <v>156.38821799999999</v>
      </c>
      <c r="G30" s="7">
        <v>79.030557000000002</v>
      </c>
      <c r="H30" s="7">
        <v>228.07186200000001</v>
      </c>
      <c r="I30" s="7">
        <v>697.38233300000002</v>
      </c>
      <c r="J30" s="7">
        <v>1046.37592</v>
      </c>
      <c r="K30" s="7">
        <v>4780.8923169999998</v>
      </c>
    </row>
    <row r="31" spans="1:11" x14ac:dyDescent="0.2">
      <c r="A31" s="7">
        <v>30</v>
      </c>
      <c r="B31" s="7" t="s">
        <v>26</v>
      </c>
      <c r="C31" s="7" t="s">
        <v>73</v>
      </c>
      <c r="D31" s="7" t="s">
        <v>74</v>
      </c>
      <c r="E31" s="7">
        <v>0</v>
      </c>
      <c r="F31" s="7">
        <v>130.86674299999999</v>
      </c>
      <c r="G31" s="7">
        <v>67.220609999999994</v>
      </c>
      <c r="H31" s="7">
        <v>197.74556099999998</v>
      </c>
      <c r="I31" s="7">
        <v>605.65573400000005</v>
      </c>
      <c r="J31" s="7">
        <v>918.26355999999998</v>
      </c>
      <c r="K31" s="7">
        <v>4171.0783009999996</v>
      </c>
    </row>
    <row r="32" spans="1:11" x14ac:dyDescent="0.2">
      <c r="A32" s="7">
        <v>31</v>
      </c>
      <c r="B32" s="7" t="s">
        <v>19</v>
      </c>
      <c r="C32" s="7" t="s">
        <v>75</v>
      </c>
      <c r="D32" s="7" t="s">
        <v>76</v>
      </c>
      <c r="E32" s="7">
        <v>0</v>
      </c>
      <c r="F32" s="7">
        <v>230.60564099999999</v>
      </c>
      <c r="G32" s="7">
        <v>85.843350000000015</v>
      </c>
      <c r="H32" s="7">
        <v>236.18743199999997</v>
      </c>
      <c r="I32" s="7">
        <v>504.11632299999997</v>
      </c>
      <c r="J32" s="7">
        <v>595.63880000000006</v>
      </c>
      <c r="K32" s="7">
        <v>2317.5330749999998</v>
      </c>
    </row>
    <row r="33" spans="1:11" x14ac:dyDescent="0.2">
      <c r="A33" s="7">
        <v>32</v>
      </c>
      <c r="B33" s="7" t="s">
        <v>11</v>
      </c>
      <c r="C33" s="7" t="s">
        <v>77</v>
      </c>
      <c r="D33" s="7" t="s">
        <v>78</v>
      </c>
      <c r="E33" s="7">
        <v>0</v>
      </c>
      <c r="F33" s="7">
        <v>220.77857900000004</v>
      </c>
      <c r="G33" s="7">
        <v>75.571161000000018</v>
      </c>
      <c r="H33" s="7">
        <v>153.17091000000002</v>
      </c>
      <c r="I33" s="7">
        <v>284.781791</v>
      </c>
      <c r="J33" s="7">
        <v>354.60580000000004</v>
      </c>
      <c r="K33" s="7">
        <v>1069.4453370000001</v>
      </c>
    </row>
    <row r="34" spans="1:11" x14ac:dyDescent="0.2">
      <c r="A34" s="7">
        <v>33</v>
      </c>
      <c r="B34" s="7" t="s">
        <v>14</v>
      </c>
      <c r="C34" s="7" t="s">
        <v>79</v>
      </c>
      <c r="D34" s="7" t="s">
        <v>80</v>
      </c>
      <c r="E34" s="7">
        <v>0</v>
      </c>
      <c r="F34" s="7">
        <v>264.124819</v>
      </c>
      <c r="G34" s="7">
        <v>139.504335</v>
      </c>
      <c r="H34" s="7">
        <v>402.71659199999999</v>
      </c>
      <c r="I34" s="7">
        <v>970.28124300000002</v>
      </c>
      <c r="J34" s="7">
        <v>1376.9762000000001</v>
      </c>
      <c r="K34" s="7">
        <v>6461.5672740000009</v>
      </c>
    </row>
    <row r="35" spans="1:11" x14ac:dyDescent="0.2">
      <c r="A35" s="7">
        <v>34</v>
      </c>
      <c r="B35" s="7" t="s">
        <v>11</v>
      </c>
      <c r="C35" s="7" t="s">
        <v>81</v>
      </c>
      <c r="D35" s="7" t="s">
        <v>82</v>
      </c>
      <c r="E35" s="7">
        <v>0</v>
      </c>
      <c r="F35" s="7">
        <v>153.712692</v>
      </c>
      <c r="G35" s="7">
        <v>73.312535999999994</v>
      </c>
      <c r="H35" s="7">
        <v>193.62007799999998</v>
      </c>
      <c r="I35" s="7">
        <v>554.75703299999998</v>
      </c>
      <c r="J35" s="7">
        <v>783.61496</v>
      </c>
      <c r="K35" s="7">
        <v>3308.8900559999997</v>
      </c>
    </row>
    <row r="36" spans="1:11" x14ac:dyDescent="0.2">
      <c r="A36" s="7">
        <v>35</v>
      </c>
      <c r="B36" s="7" t="s">
        <v>19</v>
      </c>
      <c r="C36" s="7" t="s">
        <v>83</v>
      </c>
      <c r="D36" s="7" t="s">
        <v>84</v>
      </c>
      <c r="E36" s="7">
        <v>0</v>
      </c>
      <c r="F36" s="7">
        <v>471.61568300000005</v>
      </c>
      <c r="G36" s="7">
        <v>157.811643</v>
      </c>
      <c r="H36" s="7">
        <v>336.54649499999994</v>
      </c>
      <c r="I36" s="7">
        <v>561.729736</v>
      </c>
      <c r="J36" s="7">
        <v>593.80148000000008</v>
      </c>
      <c r="K36" s="7">
        <v>1807.1960140000001</v>
      </c>
    </row>
    <row r="37" spans="1:11" x14ac:dyDescent="0.2">
      <c r="A37" s="7">
        <v>36</v>
      </c>
      <c r="B37" s="7" t="s">
        <v>14</v>
      </c>
      <c r="C37" s="7" t="s">
        <v>85</v>
      </c>
      <c r="D37" s="7" t="s">
        <v>86</v>
      </c>
      <c r="E37" s="7">
        <v>0</v>
      </c>
      <c r="F37" s="7">
        <v>363.17122800000004</v>
      </c>
      <c r="G37" s="7">
        <v>189.36963900000001</v>
      </c>
      <c r="H37" s="7">
        <v>593.85812399999998</v>
      </c>
      <c r="I37" s="7">
        <v>1933.0799189999998</v>
      </c>
      <c r="J37" s="7">
        <v>3029.9567199999997</v>
      </c>
      <c r="K37" s="7">
        <v>14123.269927000001</v>
      </c>
    </row>
    <row r="38" spans="1:11" x14ac:dyDescent="0.2">
      <c r="A38" s="7">
        <v>37</v>
      </c>
      <c r="B38" s="7" t="s">
        <v>26</v>
      </c>
      <c r="C38" s="7" t="s">
        <v>87</v>
      </c>
      <c r="D38" s="7" t="s">
        <v>88</v>
      </c>
      <c r="E38" s="7">
        <v>0</v>
      </c>
      <c r="F38" s="7">
        <v>72.82972199999999</v>
      </c>
      <c r="G38" s="7">
        <v>34.272459000000005</v>
      </c>
      <c r="H38" s="7">
        <v>92.568104999999989</v>
      </c>
      <c r="I38" s="7">
        <v>222.14839800000001</v>
      </c>
      <c r="J38" s="7">
        <v>278.57204000000002</v>
      </c>
      <c r="K38" s="7">
        <v>892.10124200000007</v>
      </c>
    </row>
    <row r="39" spans="1:11" x14ac:dyDescent="0.2">
      <c r="A39" s="7">
        <v>38</v>
      </c>
      <c r="B39" s="7" t="s">
        <v>26</v>
      </c>
      <c r="C39" s="7" t="s">
        <v>89</v>
      </c>
      <c r="D39" s="7" t="s">
        <v>90</v>
      </c>
      <c r="E39" s="7">
        <v>0</v>
      </c>
      <c r="F39" s="7">
        <v>508.98862000000003</v>
      </c>
      <c r="G39" s="7">
        <v>206.61087600000002</v>
      </c>
      <c r="H39" s="7">
        <v>486.659448</v>
      </c>
      <c r="I39" s="7">
        <v>1156.5559659999999</v>
      </c>
      <c r="J39" s="7">
        <v>1551.8490399999998</v>
      </c>
      <c r="K39" s="7">
        <v>6622.4876419999991</v>
      </c>
    </row>
    <row r="40" spans="1:11" x14ac:dyDescent="0.2">
      <c r="A40" s="7">
        <v>39</v>
      </c>
      <c r="B40" s="7" t="s">
        <v>14</v>
      </c>
      <c r="C40" s="7" t="s">
        <v>91</v>
      </c>
      <c r="D40" s="7" t="s">
        <v>92</v>
      </c>
      <c r="E40" s="7">
        <v>0</v>
      </c>
      <c r="F40" s="7">
        <v>126.22117200000001</v>
      </c>
      <c r="G40" s="7">
        <v>55.047297</v>
      </c>
      <c r="H40" s="7">
        <v>146.00652299999999</v>
      </c>
      <c r="I40" s="7">
        <v>303.46551899999997</v>
      </c>
      <c r="J40" s="7">
        <v>389.17051999999995</v>
      </c>
      <c r="K40" s="7">
        <v>1402.7754790000001</v>
      </c>
    </row>
    <row r="41" spans="1:11" x14ac:dyDescent="0.2">
      <c r="A41" s="7">
        <v>40</v>
      </c>
      <c r="B41" s="7" t="s">
        <v>19</v>
      </c>
      <c r="C41" s="7" t="s">
        <v>93</v>
      </c>
      <c r="D41" s="7" t="s">
        <v>94</v>
      </c>
      <c r="E41" s="7">
        <v>0</v>
      </c>
      <c r="F41" s="7">
        <v>411.88811299999998</v>
      </c>
      <c r="G41" s="7">
        <v>188.55677700000004</v>
      </c>
      <c r="H41" s="7">
        <v>517.26774599999999</v>
      </c>
      <c r="I41" s="7">
        <v>1082.825464</v>
      </c>
      <c r="J41" s="7">
        <v>1382.4680000000003</v>
      </c>
      <c r="K41" s="7">
        <v>4920.385061</v>
      </c>
    </row>
    <row r="42" spans="1:11" x14ac:dyDescent="0.2">
      <c r="A42" s="7">
        <v>41</v>
      </c>
      <c r="B42" s="7" t="s">
        <v>11</v>
      </c>
      <c r="C42" s="7" t="s">
        <v>95</v>
      </c>
      <c r="D42" s="7" t="s">
        <v>96</v>
      </c>
      <c r="E42" s="7">
        <v>0</v>
      </c>
      <c r="F42" s="7">
        <v>346.01436799999999</v>
      </c>
      <c r="G42" s="7">
        <v>171.04129499999999</v>
      </c>
      <c r="H42" s="7">
        <v>501.46528499999994</v>
      </c>
      <c r="I42" s="7">
        <v>1647.2793659999998</v>
      </c>
      <c r="J42" s="7">
        <v>2514.83916</v>
      </c>
      <c r="K42" s="7">
        <v>11173.743479000001</v>
      </c>
    </row>
    <row r="43" spans="1:11" x14ac:dyDescent="0.2">
      <c r="A43" s="7">
        <v>42</v>
      </c>
      <c r="B43" s="7" t="s">
        <v>11</v>
      </c>
      <c r="C43" s="7" t="s">
        <v>97</v>
      </c>
      <c r="D43" s="7" t="s">
        <v>98</v>
      </c>
      <c r="E43" s="7">
        <v>0</v>
      </c>
      <c r="F43" s="7">
        <v>83.450457999999998</v>
      </c>
      <c r="G43" s="7">
        <v>38.767800000000001</v>
      </c>
      <c r="H43" s="7">
        <v>108.017505</v>
      </c>
      <c r="I43" s="7">
        <v>311.097264</v>
      </c>
      <c r="J43" s="7">
        <v>468.32824000000005</v>
      </c>
      <c r="K43" s="7">
        <v>2037.4635840000001</v>
      </c>
    </row>
    <row r="44" spans="1:11" x14ac:dyDescent="0.2">
      <c r="A44" s="7">
        <v>43</v>
      </c>
      <c r="B44" s="7" t="s">
        <v>14</v>
      </c>
      <c r="C44" s="7" t="s">
        <v>99</v>
      </c>
      <c r="D44" s="7" t="s">
        <v>100</v>
      </c>
      <c r="E44" s="7">
        <v>0</v>
      </c>
      <c r="F44" s="7">
        <v>262.90249299999999</v>
      </c>
      <c r="G44" s="7">
        <v>128.20504800000001</v>
      </c>
      <c r="H44" s="7">
        <v>337.52717999999993</v>
      </c>
      <c r="I44" s="7">
        <v>795.7620270000001</v>
      </c>
      <c r="J44" s="7">
        <v>1046.7144800000001</v>
      </c>
      <c r="K44" s="7">
        <v>4299.5559599999997</v>
      </c>
    </row>
    <row r="45" spans="1:11" x14ac:dyDescent="0.2">
      <c r="A45" s="7">
        <v>44</v>
      </c>
      <c r="B45" s="7" t="s">
        <v>11</v>
      </c>
      <c r="C45" s="7" t="s">
        <v>101</v>
      </c>
      <c r="D45" s="7" t="s">
        <v>102</v>
      </c>
      <c r="E45" s="7">
        <v>0</v>
      </c>
      <c r="F45" s="7">
        <v>251.20865000000001</v>
      </c>
      <c r="G45" s="7">
        <v>120.48435000000002</v>
      </c>
      <c r="H45" s="7">
        <v>318.40572599999996</v>
      </c>
      <c r="I45" s="7">
        <v>881.37352399999997</v>
      </c>
      <c r="J45" s="7">
        <v>1314.2910000000002</v>
      </c>
      <c r="K45" s="7">
        <v>5095.7261699999999</v>
      </c>
    </row>
    <row r="46" spans="1:11" x14ac:dyDescent="0.2">
      <c r="A46" s="7">
        <v>45</v>
      </c>
      <c r="B46" s="7" t="s">
        <v>14</v>
      </c>
      <c r="C46" s="7" t="s">
        <v>103</v>
      </c>
      <c r="D46" s="7" t="s">
        <v>104</v>
      </c>
      <c r="E46" s="7">
        <v>0</v>
      </c>
      <c r="F46" s="7">
        <v>599.23834600000009</v>
      </c>
      <c r="G46" s="7">
        <v>294.11759400000005</v>
      </c>
      <c r="H46" s="7">
        <v>886.89504599999998</v>
      </c>
      <c r="I46" s="7">
        <v>2718.2870850000004</v>
      </c>
      <c r="J46" s="7">
        <v>4234.2652799999996</v>
      </c>
      <c r="K46" s="7">
        <v>19816.674453</v>
      </c>
    </row>
    <row r="47" spans="1:11" x14ac:dyDescent="0.2">
      <c r="A47" s="7">
        <v>46</v>
      </c>
      <c r="B47" s="7" t="s">
        <v>26</v>
      </c>
      <c r="C47" s="7" t="s">
        <v>105</v>
      </c>
      <c r="D47" s="7" t="s">
        <v>106</v>
      </c>
      <c r="E47" s="7">
        <v>0</v>
      </c>
      <c r="F47" s="7">
        <v>264.57586400000002</v>
      </c>
      <c r="G47" s="7">
        <v>122.981955</v>
      </c>
      <c r="H47" s="7">
        <v>330.01446599999997</v>
      </c>
      <c r="I47" s="7">
        <v>946.32200499999999</v>
      </c>
      <c r="J47" s="7">
        <v>1314.7392400000001</v>
      </c>
      <c r="K47" s="7">
        <v>5720.0325100000009</v>
      </c>
    </row>
    <row r="48" spans="1:11" x14ac:dyDescent="0.2">
      <c r="A48" s="7">
        <v>47</v>
      </c>
      <c r="B48" s="7" t="s">
        <v>11</v>
      </c>
      <c r="C48" s="7" t="s">
        <v>107</v>
      </c>
      <c r="D48" s="7" t="s">
        <v>108</v>
      </c>
      <c r="E48" s="7">
        <v>0</v>
      </c>
      <c r="F48" s="7">
        <v>226.212805</v>
      </c>
      <c r="G48" s="7">
        <v>106.58933700000001</v>
      </c>
      <c r="H48" s="7">
        <v>294.02722799999998</v>
      </c>
      <c r="I48" s="7">
        <v>865.73074100000008</v>
      </c>
      <c r="J48" s="7">
        <v>1295.5426399999999</v>
      </c>
      <c r="K48" s="7">
        <v>5240.1200079999999</v>
      </c>
    </row>
    <row r="49" spans="1:11" x14ac:dyDescent="0.2">
      <c r="A49" s="7">
        <v>48</v>
      </c>
      <c r="B49" s="7" t="s">
        <v>19</v>
      </c>
      <c r="C49" s="7" t="s">
        <v>109</v>
      </c>
      <c r="D49" s="7" t="s">
        <v>110</v>
      </c>
      <c r="E49" s="7">
        <v>0</v>
      </c>
      <c r="F49" s="7">
        <v>380.18664600000005</v>
      </c>
      <c r="G49" s="7">
        <v>158.45205900000002</v>
      </c>
      <c r="H49" s="7">
        <v>436.81001399999991</v>
      </c>
      <c r="I49" s="7">
        <v>892.43652399999996</v>
      </c>
      <c r="J49" s="7">
        <v>1057.2786000000001</v>
      </c>
      <c r="K49" s="7">
        <v>4041.3197300000002</v>
      </c>
    </row>
    <row r="50" spans="1:11" x14ac:dyDescent="0.2">
      <c r="A50" s="7">
        <v>49</v>
      </c>
      <c r="B50" s="7" t="s">
        <v>26</v>
      </c>
      <c r="C50" s="7" t="s">
        <v>111</v>
      </c>
      <c r="D50" s="7" t="s">
        <v>112</v>
      </c>
      <c r="E50" s="7">
        <v>0</v>
      </c>
      <c r="F50" s="7">
        <v>551.74319200000002</v>
      </c>
      <c r="G50" s="7">
        <v>269.54022600000002</v>
      </c>
      <c r="H50" s="7">
        <v>715.39960500000007</v>
      </c>
      <c r="I50" s="7">
        <v>1691.4439199999999</v>
      </c>
      <c r="J50" s="7">
        <v>2356.3023600000001</v>
      </c>
      <c r="K50" s="7">
        <v>10088.37059</v>
      </c>
    </row>
    <row r="51" spans="1:11" x14ac:dyDescent="0.2">
      <c r="A51" s="7">
        <v>50</v>
      </c>
      <c r="B51" s="7" t="s">
        <v>11</v>
      </c>
      <c r="C51" s="7" t="s">
        <v>113</v>
      </c>
      <c r="D51" s="7" t="s">
        <v>114</v>
      </c>
      <c r="E51" s="7">
        <v>0</v>
      </c>
      <c r="F51" s="7">
        <v>293.109894</v>
      </c>
      <c r="G51" s="7">
        <v>141.28053599999998</v>
      </c>
      <c r="H51" s="7">
        <v>390.67510499999997</v>
      </c>
      <c r="I51" s="7">
        <v>1083.038145</v>
      </c>
      <c r="J51" s="7">
        <v>1537.5015200000003</v>
      </c>
      <c r="K51" s="7">
        <v>6484.0722110000006</v>
      </c>
    </row>
    <row r="52" spans="1:11" x14ac:dyDescent="0.2">
      <c r="A52" s="7">
        <v>51</v>
      </c>
      <c r="B52" s="7" t="s">
        <v>26</v>
      </c>
      <c r="C52" s="7" t="s">
        <v>115</v>
      </c>
      <c r="D52" s="7" t="s">
        <v>116</v>
      </c>
      <c r="E52" s="7">
        <v>0</v>
      </c>
      <c r="F52" s="7">
        <v>266.54523700000004</v>
      </c>
      <c r="G52" s="7">
        <v>134.94235800000001</v>
      </c>
      <c r="H52" s="7">
        <v>374.93423099999995</v>
      </c>
      <c r="I52" s="7">
        <v>1083.1645760000001</v>
      </c>
      <c r="J52" s="7">
        <v>1638.6033200000002</v>
      </c>
      <c r="K52" s="7">
        <v>7537.9697650000007</v>
      </c>
    </row>
    <row r="53" spans="1:11" x14ac:dyDescent="0.2">
      <c r="A53" s="7">
        <v>52</v>
      </c>
      <c r="B53" s="7" t="s">
        <v>11</v>
      </c>
      <c r="C53" s="7" t="s">
        <v>117</v>
      </c>
      <c r="D53" s="7" t="s">
        <v>118</v>
      </c>
      <c r="E53" s="7">
        <v>0</v>
      </c>
      <c r="F53" s="7">
        <v>220.70369300000002</v>
      </c>
      <c r="G53" s="7">
        <v>115.374612</v>
      </c>
      <c r="H53" s="7">
        <v>343.61685</v>
      </c>
      <c r="I53" s="7">
        <v>1139.239427</v>
      </c>
      <c r="J53" s="7">
        <v>1796.79944</v>
      </c>
      <c r="K53" s="7">
        <v>7769.5314040000003</v>
      </c>
    </row>
    <row r="54" spans="1:11" x14ac:dyDescent="0.2">
      <c r="A54" s="7">
        <v>53</v>
      </c>
      <c r="B54" s="7" t="s">
        <v>26</v>
      </c>
      <c r="C54" s="7" t="s">
        <v>119</v>
      </c>
      <c r="D54" s="7" t="s">
        <v>120</v>
      </c>
      <c r="E54" s="7">
        <v>0</v>
      </c>
      <c r="F54" s="7">
        <v>108.56038899999999</v>
      </c>
      <c r="G54" s="7">
        <v>52.435092000000004</v>
      </c>
      <c r="H54" s="7">
        <v>143.66109599999999</v>
      </c>
      <c r="I54" s="7">
        <v>405.18200699999994</v>
      </c>
      <c r="J54" s="7">
        <v>579.58587999999997</v>
      </c>
      <c r="K54" s="7">
        <v>2427.6767890000001</v>
      </c>
    </row>
    <row r="55" spans="1:11" x14ac:dyDescent="0.2">
      <c r="A55" s="7">
        <v>54</v>
      </c>
      <c r="B55" s="7" t="s">
        <v>14</v>
      </c>
      <c r="C55" s="7" t="s">
        <v>121</v>
      </c>
      <c r="D55" s="7" t="s">
        <v>122</v>
      </c>
      <c r="E55" s="7">
        <v>0</v>
      </c>
      <c r="F55" s="7">
        <v>183.07504600000001</v>
      </c>
      <c r="G55" s="7">
        <v>90.398457000000008</v>
      </c>
      <c r="H55" s="7">
        <v>247.09238999999997</v>
      </c>
      <c r="I55" s="7">
        <v>573.71057400000007</v>
      </c>
      <c r="J55" s="7">
        <v>774.57504000000006</v>
      </c>
      <c r="K55" s="7">
        <v>3653.9386249999998</v>
      </c>
    </row>
    <row r="56" spans="1:11" x14ac:dyDescent="0.2">
      <c r="A56" s="7">
        <v>55</v>
      </c>
      <c r="B56" s="7" t="s">
        <v>14</v>
      </c>
      <c r="C56" s="7" t="s">
        <v>123</v>
      </c>
      <c r="D56" s="7" t="s">
        <v>124</v>
      </c>
      <c r="E56" s="7">
        <v>0</v>
      </c>
      <c r="F56" s="7">
        <v>139.24060499999999</v>
      </c>
      <c r="G56" s="7">
        <v>70.685361</v>
      </c>
      <c r="H56" s="7">
        <v>223.61741999999998</v>
      </c>
      <c r="I56" s="7">
        <v>745.90616900000009</v>
      </c>
      <c r="J56" s="7">
        <v>1203.04872</v>
      </c>
      <c r="K56" s="7">
        <v>6029.3299419999994</v>
      </c>
    </row>
    <row r="57" spans="1:11" x14ac:dyDescent="0.2">
      <c r="A57" s="7">
        <v>56</v>
      </c>
      <c r="B57" s="7" t="s">
        <v>11</v>
      </c>
      <c r="C57" s="7" t="s">
        <v>125</v>
      </c>
      <c r="D57" s="7" t="s">
        <v>126</v>
      </c>
      <c r="E57" s="7">
        <v>0</v>
      </c>
      <c r="F57" s="7">
        <v>148.38428500000001</v>
      </c>
      <c r="G57" s="7">
        <v>75.962687999999986</v>
      </c>
      <c r="H57" s="7">
        <v>222.12244799999999</v>
      </c>
      <c r="I57" s="7">
        <v>688.72133800000017</v>
      </c>
      <c r="J57" s="7">
        <v>1041.7927200000001</v>
      </c>
      <c r="K57" s="7">
        <v>5339.9564389999996</v>
      </c>
    </row>
    <row r="58" spans="1:11" x14ac:dyDescent="0.2">
      <c r="A58" s="7">
        <v>57</v>
      </c>
      <c r="B58" s="7" t="s">
        <v>19</v>
      </c>
      <c r="C58" s="7" t="s">
        <v>127</v>
      </c>
      <c r="D58" s="7" t="s">
        <v>128</v>
      </c>
      <c r="E58" s="7">
        <v>0</v>
      </c>
      <c r="F58" s="7">
        <v>374.94025100000005</v>
      </c>
      <c r="G58" s="7">
        <v>170.85775800000002</v>
      </c>
      <c r="H58" s="7">
        <v>448.92461699999996</v>
      </c>
      <c r="I58" s="7">
        <v>903.98650300000008</v>
      </c>
      <c r="J58" s="7">
        <v>1118.65284</v>
      </c>
      <c r="K58" s="7">
        <v>4201.5445610000006</v>
      </c>
    </row>
    <row r="59" spans="1:11" x14ac:dyDescent="0.2">
      <c r="A59" s="7">
        <v>58</v>
      </c>
      <c r="B59" s="7" t="s">
        <v>26</v>
      </c>
      <c r="C59" s="7" t="s">
        <v>129</v>
      </c>
      <c r="D59" s="7" t="s">
        <v>130</v>
      </c>
      <c r="E59" s="7">
        <v>0</v>
      </c>
      <c r="F59" s="7">
        <v>88.543433999999991</v>
      </c>
      <c r="G59" s="7">
        <v>39.986516999999999</v>
      </c>
      <c r="H59" s="7">
        <v>103.47814799999999</v>
      </c>
      <c r="I59" s="7">
        <v>298.82062300000001</v>
      </c>
      <c r="J59" s="7">
        <v>418.52840000000003</v>
      </c>
      <c r="K59" s="7">
        <v>1851.159572</v>
      </c>
    </row>
    <row r="60" spans="1:11" x14ac:dyDescent="0.2">
      <c r="A60" s="7">
        <v>59</v>
      </c>
      <c r="B60" s="7" t="s">
        <v>14</v>
      </c>
      <c r="C60" s="7" t="s">
        <v>131</v>
      </c>
      <c r="D60" s="7" t="s">
        <v>132</v>
      </c>
      <c r="E60" s="7">
        <v>0</v>
      </c>
      <c r="F60" s="7">
        <v>161.60878299999999</v>
      </c>
      <c r="G60" s="7">
        <v>75.893079</v>
      </c>
      <c r="H60" s="7">
        <v>216.53959499999999</v>
      </c>
      <c r="I60" s="7">
        <v>670.75539399999991</v>
      </c>
      <c r="J60" s="7">
        <v>1048.60356</v>
      </c>
      <c r="K60" s="7">
        <v>4521.9763830000002</v>
      </c>
    </row>
    <row r="61" spans="1:11" x14ac:dyDescent="0.2">
      <c r="A61" s="7">
        <v>60</v>
      </c>
      <c r="B61" s="7" t="s">
        <v>11</v>
      </c>
      <c r="C61" s="7" t="s">
        <v>133</v>
      </c>
      <c r="D61" s="7" t="s">
        <v>134</v>
      </c>
      <c r="E61" s="7">
        <v>0</v>
      </c>
      <c r="F61" s="7">
        <v>116.06545300000001</v>
      </c>
      <c r="G61" s="7">
        <v>60.095253000000007</v>
      </c>
      <c r="H61" s="7">
        <v>178.69100399999999</v>
      </c>
      <c r="I61" s="7">
        <v>618.67150299999992</v>
      </c>
      <c r="J61" s="7">
        <v>1006.4242400000001</v>
      </c>
      <c r="K61" s="7">
        <v>4369.5779599999996</v>
      </c>
    </row>
    <row r="62" spans="1:11" x14ac:dyDescent="0.2">
      <c r="A62" s="7">
        <v>61</v>
      </c>
      <c r="B62" s="7" t="s">
        <v>14</v>
      </c>
      <c r="C62" s="7" t="s">
        <v>135</v>
      </c>
      <c r="D62" s="7" t="s">
        <v>136</v>
      </c>
      <c r="E62" s="7">
        <v>0</v>
      </c>
      <c r="F62" s="7">
        <v>513.38139300000012</v>
      </c>
      <c r="G62" s="7">
        <v>249.794433</v>
      </c>
      <c r="H62" s="7">
        <v>716.57402400000012</v>
      </c>
      <c r="I62" s="7">
        <v>2125.0389769999997</v>
      </c>
      <c r="J62" s="7">
        <v>3140.3190799999998</v>
      </c>
      <c r="K62" s="7">
        <v>13628.184059000003</v>
      </c>
    </row>
    <row r="63" spans="1:11" x14ac:dyDescent="0.2">
      <c r="A63" s="7">
        <v>62</v>
      </c>
      <c r="B63" s="7" t="s">
        <v>26</v>
      </c>
      <c r="C63" s="7" t="s">
        <v>137</v>
      </c>
      <c r="D63" s="7" t="s">
        <v>138</v>
      </c>
      <c r="E63" s="7">
        <v>0</v>
      </c>
      <c r="F63" s="7">
        <v>158.823511</v>
      </c>
      <c r="G63" s="7">
        <v>76.96227300000001</v>
      </c>
      <c r="H63" s="7">
        <v>225.97319699999997</v>
      </c>
      <c r="I63" s="7">
        <v>742.08839899999998</v>
      </c>
      <c r="J63" s="7">
        <v>1136.5615599999999</v>
      </c>
      <c r="K63" s="7">
        <v>5391.7448440000007</v>
      </c>
    </row>
    <row r="64" spans="1:11" x14ac:dyDescent="0.2">
      <c r="A64" s="7">
        <v>63</v>
      </c>
      <c r="B64" s="7" t="s">
        <v>11</v>
      </c>
      <c r="C64" s="7" t="s">
        <v>139</v>
      </c>
      <c r="D64" s="7" t="s">
        <v>140</v>
      </c>
      <c r="E64" s="7">
        <v>0</v>
      </c>
      <c r="F64" s="7">
        <v>215.35635099999999</v>
      </c>
      <c r="G64" s="7">
        <v>100.34289300000002</v>
      </c>
      <c r="H64" s="7">
        <v>279.94082399999996</v>
      </c>
      <c r="I64" s="7">
        <v>742.98737700000015</v>
      </c>
      <c r="J64" s="7">
        <v>990.43972000000008</v>
      </c>
      <c r="K64" s="7">
        <v>4175.481436</v>
      </c>
    </row>
    <row r="65" spans="1:11" x14ac:dyDescent="0.2">
      <c r="A65" s="7">
        <v>64</v>
      </c>
      <c r="B65" s="7" t="s">
        <v>11</v>
      </c>
      <c r="C65" s="7" t="s">
        <v>141</v>
      </c>
      <c r="D65" s="7" t="s">
        <v>142</v>
      </c>
      <c r="E65" s="7">
        <v>0</v>
      </c>
      <c r="F65" s="7">
        <v>160.270467</v>
      </c>
      <c r="G65" s="7">
        <v>73.048559999999995</v>
      </c>
      <c r="H65" s="7">
        <v>196.71351299999998</v>
      </c>
      <c r="I65" s="7">
        <v>546.07016299999998</v>
      </c>
      <c r="J65" s="7">
        <v>770.72995999999989</v>
      </c>
      <c r="K65" s="7">
        <v>3222.1999210000004</v>
      </c>
    </row>
    <row r="66" spans="1:11" x14ac:dyDescent="0.2">
      <c r="A66" s="7">
        <v>65</v>
      </c>
      <c r="B66" s="7" t="s">
        <v>19</v>
      </c>
      <c r="C66" s="7" t="s">
        <v>143</v>
      </c>
      <c r="D66" s="7" t="s">
        <v>144</v>
      </c>
      <c r="E66" s="7">
        <v>0</v>
      </c>
      <c r="F66" s="7">
        <v>369.66517700000003</v>
      </c>
      <c r="G66" s="7">
        <v>151.74256800000001</v>
      </c>
      <c r="H66" s="7">
        <v>368.03813400000001</v>
      </c>
      <c r="I66" s="7">
        <v>688.3746359999999</v>
      </c>
      <c r="J66" s="7">
        <v>773.3441600000001</v>
      </c>
      <c r="K66" s="7">
        <v>2542.055719</v>
      </c>
    </row>
    <row r="67" spans="1:11" x14ac:dyDescent="0.2">
      <c r="A67" s="7">
        <v>66</v>
      </c>
      <c r="B67" s="7" t="s">
        <v>14</v>
      </c>
      <c r="C67" s="7" t="s">
        <v>145</v>
      </c>
      <c r="D67" s="7" t="s">
        <v>146</v>
      </c>
      <c r="E67" s="7">
        <v>0</v>
      </c>
      <c r="F67" s="7">
        <v>182.58752400000003</v>
      </c>
      <c r="G67" s="7">
        <v>87.018750000000011</v>
      </c>
      <c r="H67" s="7">
        <v>247.03859700000001</v>
      </c>
      <c r="I67" s="7">
        <v>602.85046999999997</v>
      </c>
      <c r="J67" s="7">
        <v>842.45368000000008</v>
      </c>
      <c r="K67" s="7">
        <v>4359.5788630000006</v>
      </c>
    </row>
    <row r="68" spans="1:11" x14ac:dyDescent="0.2">
      <c r="A68" s="7">
        <v>67</v>
      </c>
      <c r="B68" s="7" t="s">
        <v>11</v>
      </c>
      <c r="C68" s="7" t="s">
        <v>147</v>
      </c>
      <c r="D68" s="7" t="s">
        <v>148</v>
      </c>
      <c r="E68" s="7">
        <v>0</v>
      </c>
      <c r="F68" s="7">
        <v>101.337796</v>
      </c>
      <c r="G68" s="7">
        <v>49.15271400000001</v>
      </c>
      <c r="H68" s="7">
        <v>133.69441499999999</v>
      </c>
      <c r="I68" s="7">
        <v>368.21150799999998</v>
      </c>
      <c r="J68" s="7">
        <v>540.71776</v>
      </c>
      <c r="K68" s="7">
        <v>2082.4710049999999</v>
      </c>
    </row>
    <row r="69" spans="1:11" x14ac:dyDescent="0.2">
      <c r="A69" s="7">
        <v>68</v>
      </c>
      <c r="B69" s="7" t="s">
        <v>11</v>
      </c>
      <c r="C69" s="7" t="s">
        <v>149</v>
      </c>
      <c r="D69" s="7" t="s">
        <v>150</v>
      </c>
      <c r="E69" s="7">
        <v>0</v>
      </c>
      <c r="F69" s="7">
        <v>101.04616200000001</v>
      </c>
      <c r="G69" s="7">
        <v>49.232862000000004</v>
      </c>
      <c r="H69" s="7">
        <v>148.25325600000002</v>
      </c>
      <c r="I69" s="7">
        <v>523.20436800000004</v>
      </c>
      <c r="J69" s="7">
        <v>807.89823999999999</v>
      </c>
      <c r="K69" s="7">
        <v>3540.4818</v>
      </c>
    </row>
    <row r="70" spans="1:11" x14ac:dyDescent="0.2">
      <c r="A70" s="7">
        <v>69</v>
      </c>
      <c r="B70" s="7" t="s">
        <v>19</v>
      </c>
      <c r="C70" s="7" t="s">
        <v>151</v>
      </c>
      <c r="D70" s="7" t="s">
        <v>152</v>
      </c>
      <c r="E70" s="7">
        <v>0</v>
      </c>
      <c r="F70" s="7">
        <v>225.73382999999998</v>
      </c>
      <c r="G70" s="7">
        <v>78.280626000000012</v>
      </c>
      <c r="H70" s="7">
        <v>203.16385799999998</v>
      </c>
      <c r="I70" s="7">
        <v>412.796065</v>
      </c>
      <c r="J70" s="7">
        <v>469.5564</v>
      </c>
      <c r="K70" s="7">
        <v>1646.0205339999998</v>
      </c>
    </row>
    <row r="71" spans="1:11" x14ac:dyDescent="0.2">
      <c r="A71" s="7">
        <v>70</v>
      </c>
      <c r="B71" s="7" t="s">
        <v>26</v>
      </c>
      <c r="C71" s="7" t="s">
        <v>153</v>
      </c>
      <c r="D71" s="7" t="s">
        <v>154</v>
      </c>
      <c r="E71" s="7">
        <v>0</v>
      </c>
      <c r="F71" s="7">
        <v>91.667428999999998</v>
      </c>
      <c r="G71" s="7">
        <v>43.034505000000003</v>
      </c>
      <c r="H71" s="7">
        <v>119.14816499999998</v>
      </c>
      <c r="I71" s="7">
        <v>370.91058099999998</v>
      </c>
      <c r="J71" s="7">
        <v>525.35547999999994</v>
      </c>
      <c r="K71" s="7">
        <v>2141.9834610000003</v>
      </c>
    </row>
    <row r="72" spans="1:11" x14ac:dyDescent="0.2">
      <c r="A72" s="7">
        <v>71</v>
      </c>
      <c r="B72" s="7" t="s">
        <v>19</v>
      </c>
      <c r="C72" s="7" t="s">
        <v>155</v>
      </c>
      <c r="D72" s="7" t="s">
        <v>156</v>
      </c>
      <c r="E72" s="7">
        <v>0</v>
      </c>
      <c r="F72" s="7">
        <v>394.42874100000012</v>
      </c>
      <c r="G72" s="7">
        <v>150.89621099999999</v>
      </c>
      <c r="H72" s="7">
        <v>356.12270100000006</v>
      </c>
      <c r="I72" s="7">
        <v>662.00449199999991</v>
      </c>
      <c r="J72" s="7">
        <v>721.32320000000004</v>
      </c>
      <c r="K72" s="7">
        <v>2238.4918399999997</v>
      </c>
    </row>
    <row r="73" spans="1:11" x14ac:dyDescent="0.2">
      <c r="A73" s="7">
        <v>72</v>
      </c>
      <c r="B73" s="7" t="s">
        <v>11</v>
      </c>
      <c r="C73" s="7" t="s">
        <v>157</v>
      </c>
      <c r="D73" s="7" t="s">
        <v>158</v>
      </c>
      <c r="E73" s="7">
        <v>0</v>
      </c>
      <c r="F73" s="7">
        <v>102.290944</v>
      </c>
      <c r="G73" s="7">
        <v>55.020855000000005</v>
      </c>
      <c r="H73" s="7">
        <v>170.86464899999996</v>
      </c>
      <c r="I73" s="7">
        <v>539.26549799999998</v>
      </c>
      <c r="J73" s="7">
        <v>838.11920000000009</v>
      </c>
      <c r="K73" s="7">
        <v>3932.1645749999998</v>
      </c>
    </row>
    <row r="74" spans="1:11" x14ac:dyDescent="0.2">
      <c r="A74" s="7">
        <v>73</v>
      </c>
      <c r="B74" s="7" t="s">
        <v>19</v>
      </c>
      <c r="C74" s="7" t="s">
        <v>159</v>
      </c>
      <c r="D74" s="7" t="s">
        <v>160</v>
      </c>
      <c r="E74" s="7">
        <v>0</v>
      </c>
      <c r="F74" s="7">
        <v>275.097914</v>
      </c>
      <c r="G74" s="7">
        <v>120.535113</v>
      </c>
      <c r="H74" s="7">
        <v>327.91954499999997</v>
      </c>
      <c r="I74" s="7">
        <v>686.23312899999996</v>
      </c>
      <c r="J74" s="7">
        <v>938.13627999999994</v>
      </c>
      <c r="K74" s="7">
        <v>3695.6327119999996</v>
      </c>
    </row>
    <row r="75" spans="1:11" x14ac:dyDescent="0.2">
      <c r="A75" s="7">
        <v>74</v>
      </c>
      <c r="B75" s="7" t="s">
        <v>11</v>
      </c>
      <c r="C75" s="7" t="s">
        <v>161</v>
      </c>
      <c r="D75" s="7" t="s">
        <v>162</v>
      </c>
      <c r="E75" s="7">
        <v>0</v>
      </c>
      <c r="F75" s="7">
        <v>249.45295200000001</v>
      </c>
      <c r="G75" s="7">
        <v>116.193252</v>
      </c>
      <c r="H75" s="7">
        <v>295.77140099999997</v>
      </c>
      <c r="I75" s="7">
        <v>825.06050799999991</v>
      </c>
      <c r="J75" s="7">
        <v>1250.3085599999999</v>
      </c>
      <c r="K75" s="7">
        <v>5039.2583329999998</v>
      </c>
    </row>
    <row r="76" spans="1:11" x14ac:dyDescent="0.2">
      <c r="A76" s="7">
        <v>75</v>
      </c>
      <c r="B76" s="7" t="s">
        <v>14</v>
      </c>
      <c r="C76" s="7" t="s">
        <v>163</v>
      </c>
      <c r="D76" s="7" t="s">
        <v>164</v>
      </c>
      <c r="E76" s="7">
        <v>0</v>
      </c>
      <c r="F76" s="7">
        <v>130.91478400000003</v>
      </c>
      <c r="G76" s="7">
        <v>68.468145000000007</v>
      </c>
      <c r="H76" s="7">
        <v>217.50974099999996</v>
      </c>
      <c r="I76" s="7">
        <v>722.66128800000001</v>
      </c>
      <c r="J76" s="7">
        <v>1105.74692</v>
      </c>
      <c r="K76" s="7">
        <v>4953.6510860000008</v>
      </c>
    </row>
    <row r="77" spans="1:11" x14ac:dyDescent="0.2">
      <c r="A77" s="7">
        <v>76</v>
      </c>
      <c r="B77" s="7" t="s">
        <v>19</v>
      </c>
      <c r="C77" s="7" t="s">
        <v>165</v>
      </c>
      <c r="D77" s="7" t="s">
        <v>166</v>
      </c>
      <c r="E77" s="7">
        <v>0</v>
      </c>
      <c r="F77" s="7">
        <v>259.786359</v>
      </c>
      <c r="G77" s="7">
        <v>124.37172600000001</v>
      </c>
      <c r="H77" s="7">
        <v>327.83675400000004</v>
      </c>
      <c r="I77" s="7">
        <v>741.26539000000002</v>
      </c>
      <c r="J77" s="7">
        <v>1048.2804000000001</v>
      </c>
      <c r="K77" s="7">
        <v>4491.6909760000008</v>
      </c>
    </row>
    <row r="78" spans="1:11" x14ac:dyDescent="0.2">
      <c r="A78" s="7">
        <v>77</v>
      </c>
      <c r="B78" s="7" t="s">
        <v>26</v>
      </c>
      <c r="C78" s="7" t="s">
        <v>167</v>
      </c>
      <c r="D78" s="7" t="s">
        <v>168</v>
      </c>
      <c r="E78" s="7">
        <v>0</v>
      </c>
      <c r="F78" s="7">
        <v>150.55017600000002</v>
      </c>
      <c r="G78" s="7">
        <v>72.613619999999997</v>
      </c>
      <c r="H78" s="7">
        <v>208.01305799999997</v>
      </c>
      <c r="I78" s="7">
        <v>659.47007600000006</v>
      </c>
      <c r="J78" s="7">
        <v>1017.3246000000001</v>
      </c>
      <c r="K78" s="7">
        <v>4631.6100960000003</v>
      </c>
    </row>
    <row r="79" spans="1:11" x14ac:dyDescent="0.2">
      <c r="A79" s="7">
        <v>78</v>
      </c>
      <c r="B79" s="7" t="s">
        <v>26</v>
      </c>
      <c r="C79" s="7" t="s">
        <v>169</v>
      </c>
      <c r="D79" s="7" t="s">
        <v>170</v>
      </c>
      <c r="E79" s="7">
        <v>0</v>
      </c>
      <c r="F79" s="7">
        <v>607.12639400000012</v>
      </c>
      <c r="G79" s="7">
        <v>298.67711699999995</v>
      </c>
      <c r="H79" s="7">
        <v>784.54246499999988</v>
      </c>
      <c r="I79" s="7">
        <v>1690.787822</v>
      </c>
      <c r="J79" s="7">
        <v>2296.6350400000001</v>
      </c>
      <c r="K79" s="7">
        <v>10470.498038</v>
      </c>
    </row>
    <row r="80" spans="1:11" x14ac:dyDescent="0.2">
      <c r="A80" s="7">
        <v>79</v>
      </c>
      <c r="B80" s="7" t="s">
        <v>11</v>
      </c>
      <c r="C80" s="7" t="s">
        <v>171</v>
      </c>
      <c r="D80" s="7" t="s">
        <v>172</v>
      </c>
      <c r="E80" s="7">
        <v>0</v>
      </c>
      <c r="F80" s="7">
        <v>185.32522400000002</v>
      </c>
      <c r="G80" s="7">
        <v>85.860545999999999</v>
      </c>
      <c r="H80" s="7">
        <v>225.24363</v>
      </c>
      <c r="I80" s="7">
        <v>580.84195399999999</v>
      </c>
      <c r="J80" s="7">
        <v>801.69247999999993</v>
      </c>
      <c r="K80" s="7">
        <v>3126.5269000000003</v>
      </c>
    </row>
    <row r="81" spans="1:11" x14ac:dyDescent="0.2">
      <c r="A81" s="7">
        <v>80</v>
      </c>
      <c r="B81" s="7" t="s">
        <v>14</v>
      </c>
      <c r="C81" s="7" t="s">
        <v>173</v>
      </c>
      <c r="D81" s="7" t="s">
        <v>174</v>
      </c>
      <c r="E81" s="7">
        <v>0</v>
      </c>
      <c r="F81" s="7">
        <v>132.78881699999999</v>
      </c>
      <c r="G81" s="7">
        <v>76.501434000000017</v>
      </c>
      <c r="H81" s="7">
        <v>230.90217299999998</v>
      </c>
      <c r="I81" s="7">
        <v>663.92798199999993</v>
      </c>
      <c r="J81" s="7">
        <v>948.82839999999999</v>
      </c>
      <c r="K81" s="7">
        <v>4153.0202070000005</v>
      </c>
    </row>
    <row r="82" spans="1:11" x14ac:dyDescent="0.2">
      <c r="A82" s="7">
        <v>81</v>
      </c>
      <c r="B82" s="7" t="s">
        <v>19</v>
      </c>
      <c r="C82" s="7" t="s">
        <v>175</v>
      </c>
      <c r="D82" s="7" t="s">
        <v>176</v>
      </c>
      <c r="E82" s="7">
        <v>0</v>
      </c>
      <c r="F82" s="7">
        <v>353.79343299999999</v>
      </c>
      <c r="G82" s="7">
        <v>152.37317999999999</v>
      </c>
      <c r="H82" s="7">
        <v>396.97789499999999</v>
      </c>
      <c r="I82" s="7">
        <v>782.26755899999989</v>
      </c>
      <c r="J82" s="7">
        <v>1014.0874799999999</v>
      </c>
      <c r="K82" s="7">
        <v>3834.4678290000002</v>
      </c>
    </row>
    <row r="83" spans="1:11" x14ac:dyDescent="0.2">
      <c r="A83" s="7">
        <v>82</v>
      </c>
      <c r="B83" s="7" t="s">
        <v>14</v>
      </c>
      <c r="C83" s="7" t="s">
        <v>177</v>
      </c>
      <c r="D83" s="7" t="s">
        <v>178</v>
      </c>
      <c r="E83" s="7">
        <v>0</v>
      </c>
      <c r="F83" s="7">
        <v>197.26510300000001</v>
      </c>
      <c r="G83" s="7">
        <v>104.16339600000002</v>
      </c>
      <c r="H83" s="7">
        <v>294.71303699999999</v>
      </c>
      <c r="I83" s="7">
        <v>747.78540699999996</v>
      </c>
      <c r="J83" s="7">
        <v>1073.4442800000002</v>
      </c>
      <c r="K83" s="7">
        <v>5273.1915769999996</v>
      </c>
    </row>
    <row r="84" spans="1:11" x14ac:dyDescent="0.2">
      <c r="A84" s="7">
        <v>83</v>
      </c>
      <c r="B84" s="7" t="s">
        <v>19</v>
      </c>
      <c r="C84" s="7" t="s">
        <v>179</v>
      </c>
      <c r="D84" s="7" t="s">
        <v>180</v>
      </c>
      <c r="E84" s="7">
        <v>0</v>
      </c>
      <c r="F84" s="7">
        <v>344.63310000000007</v>
      </c>
      <c r="G84" s="7">
        <v>138.254199</v>
      </c>
      <c r="H84" s="7">
        <v>366.13823399999995</v>
      </c>
      <c r="I84" s="7">
        <v>695.50695900000005</v>
      </c>
      <c r="J84" s="7">
        <v>825.46707999999978</v>
      </c>
      <c r="K84" s="7">
        <v>2842.2812880000001</v>
      </c>
    </row>
    <row r="85" spans="1:11" x14ac:dyDescent="0.2">
      <c r="A85" s="7">
        <v>84</v>
      </c>
      <c r="B85" s="7" t="s">
        <v>11</v>
      </c>
      <c r="C85" s="7" t="s">
        <v>181</v>
      </c>
      <c r="D85" s="7" t="s">
        <v>182</v>
      </c>
      <c r="E85" s="7">
        <v>0</v>
      </c>
      <c r="F85" s="7">
        <v>233.93090000000001</v>
      </c>
      <c r="G85" s="7">
        <v>98.492153999999999</v>
      </c>
      <c r="H85" s="7">
        <v>245.92310099999997</v>
      </c>
      <c r="I85" s="7">
        <v>639.41577799999993</v>
      </c>
      <c r="J85" s="7">
        <v>896.16195999999991</v>
      </c>
      <c r="K85" s="7">
        <v>3198.7064249999999</v>
      </c>
    </row>
    <row r="86" spans="1:11" x14ac:dyDescent="0.2">
      <c r="A86" s="7">
        <v>85</v>
      </c>
      <c r="B86" s="7" t="s">
        <v>26</v>
      </c>
      <c r="C86" s="7" t="s">
        <v>183</v>
      </c>
      <c r="D86" s="7" t="s">
        <v>184</v>
      </c>
      <c r="E86" s="7">
        <v>0</v>
      </c>
      <c r="F86" s="7">
        <v>295.60232100000002</v>
      </c>
      <c r="G86" s="7">
        <v>147.39061500000003</v>
      </c>
      <c r="H86" s="7">
        <v>444.11179500000003</v>
      </c>
      <c r="I86" s="7">
        <v>1385.797219</v>
      </c>
      <c r="J86" s="7">
        <v>2092.2541600000004</v>
      </c>
      <c r="K86" s="7">
        <v>9827.2362520000024</v>
      </c>
    </row>
    <row r="87" spans="1:11" x14ac:dyDescent="0.2">
      <c r="A87" s="7">
        <v>86</v>
      </c>
      <c r="B87" s="7" t="s">
        <v>14</v>
      </c>
      <c r="C87" s="7" t="s">
        <v>185</v>
      </c>
      <c r="D87" s="7" t="s">
        <v>186</v>
      </c>
      <c r="E87" s="7">
        <v>0</v>
      </c>
      <c r="F87" s="7">
        <v>94.059587999999991</v>
      </c>
      <c r="G87" s="7">
        <v>49.217693999999995</v>
      </c>
      <c r="H87" s="7">
        <v>156.20516999999998</v>
      </c>
      <c r="I87" s="7">
        <v>547.61661399999991</v>
      </c>
      <c r="J87" s="7">
        <v>847.81484000000012</v>
      </c>
      <c r="K87" s="7">
        <v>3798.9876370000002</v>
      </c>
    </row>
    <row r="88" spans="1:11" x14ac:dyDescent="0.2">
      <c r="A88" s="7">
        <v>87</v>
      </c>
      <c r="B88" s="7" t="s">
        <v>19</v>
      </c>
      <c r="C88" s="7" t="s">
        <v>187</v>
      </c>
      <c r="D88" s="7" t="s">
        <v>188</v>
      </c>
      <c r="E88" s="7">
        <v>0</v>
      </c>
      <c r="F88" s="7">
        <v>359.2437030000001</v>
      </c>
      <c r="G88" s="7">
        <v>115.00206300000001</v>
      </c>
      <c r="H88" s="7">
        <v>267.09918299999998</v>
      </c>
      <c r="I88" s="7">
        <v>500.172214</v>
      </c>
      <c r="J88" s="7">
        <v>544.70396000000005</v>
      </c>
      <c r="K88" s="7">
        <v>1657.8076450000001</v>
      </c>
    </row>
    <row r="89" spans="1:11" x14ac:dyDescent="0.2">
      <c r="A89" s="7">
        <v>88</v>
      </c>
      <c r="B89" s="7" t="s">
        <v>14</v>
      </c>
      <c r="C89" s="7" t="s">
        <v>189</v>
      </c>
      <c r="D89" s="7" t="s">
        <v>190</v>
      </c>
      <c r="E89" s="7">
        <v>0</v>
      </c>
      <c r="F89" s="7">
        <v>429.66692999999998</v>
      </c>
      <c r="G89" s="7">
        <v>210.64851899999999</v>
      </c>
      <c r="H89" s="7">
        <v>638.15433300000007</v>
      </c>
      <c r="I89" s="7">
        <v>2020.8423299999999</v>
      </c>
      <c r="J89" s="7">
        <v>3010.3494799999999</v>
      </c>
      <c r="K89" s="7">
        <v>13546.194318</v>
      </c>
    </row>
    <row r="90" spans="1:11" x14ac:dyDescent="0.2">
      <c r="A90" s="7">
        <v>89</v>
      </c>
      <c r="B90" s="7" t="s">
        <v>19</v>
      </c>
      <c r="C90" s="7" t="s">
        <v>191</v>
      </c>
      <c r="D90" s="7" t="s">
        <v>192</v>
      </c>
      <c r="E90" s="7">
        <v>0</v>
      </c>
      <c r="F90" s="7">
        <v>205.433459</v>
      </c>
      <c r="G90" s="7">
        <v>92.155560000000008</v>
      </c>
      <c r="H90" s="7">
        <v>238.02097499999996</v>
      </c>
      <c r="I90" s="7">
        <v>469.24402200000003</v>
      </c>
      <c r="J90" s="7">
        <v>574.71792000000005</v>
      </c>
      <c r="K90" s="7">
        <v>2432.5058540000005</v>
      </c>
    </row>
    <row r="91" spans="1:11" x14ac:dyDescent="0.2">
      <c r="A91" s="7">
        <v>90</v>
      </c>
      <c r="B91" s="7" t="s">
        <v>11</v>
      </c>
      <c r="C91" s="7" t="s">
        <v>193</v>
      </c>
      <c r="D91" s="7" t="s">
        <v>194</v>
      </c>
      <c r="E91" s="7">
        <v>0</v>
      </c>
      <c r="F91" s="7">
        <v>119.42578200000003</v>
      </c>
      <c r="G91" s="7">
        <v>55.19802</v>
      </c>
      <c r="H91" s="7">
        <v>142.79930999999999</v>
      </c>
      <c r="I91" s="7">
        <v>409.07040999999992</v>
      </c>
      <c r="J91" s="7">
        <v>632.72019999999998</v>
      </c>
      <c r="K91" s="7">
        <v>2085.4059079999997</v>
      </c>
    </row>
    <row r="92" spans="1:11" x14ac:dyDescent="0.2">
      <c r="A92" s="7">
        <v>91</v>
      </c>
      <c r="B92" s="7" t="s">
        <v>19</v>
      </c>
      <c r="C92" s="7" t="s">
        <v>195</v>
      </c>
      <c r="D92" s="7" t="s">
        <v>196</v>
      </c>
      <c r="E92" s="7">
        <v>0</v>
      </c>
      <c r="F92" s="7">
        <v>501.37320100000005</v>
      </c>
      <c r="G92" s="7">
        <v>158.62626900000004</v>
      </c>
      <c r="H92" s="7">
        <v>359.86986899999994</v>
      </c>
      <c r="I92" s="7">
        <v>662.30641300000002</v>
      </c>
      <c r="J92" s="7">
        <v>725.02683999999999</v>
      </c>
      <c r="K92" s="7">
        <v>2175.6780920000001</v>
      </c>
    </row>
    <row r="93" spans="1:11" x14ac:dyDescent="0.2">
      <c r="A93" s="7">
        <v>92</v>
      </c>
      <c r="B93" s="7" t="s">
        <v>11</v>
      </c>
      <c r="C93" s="7" t="s">
        <v>197</v>
      </c>
      <c r="D93" s="7" t="s">
        <v>198</v>
      </c>
      <c r="E93" s="7">
        <v>0</v>
      </c>
      <c r="F93" s="7">
        <v>121.78814200000001</v>
      </c>
      <c r="G93" s="7">
        <v>57.958203000000012</v>
      </c>
      <c r="H93" s="7">
        <v>160.40391299999999</v>
      </c>
      <c r="I93" s="7">
        <v>483.03583400000008</v>
      </c>
      <c r="J93" s="7">
        <v>722.81164000000001</v>
      </c>
      <c r="K93" s="7">
        <v>3026.462563</v>
      </c>
    </row>
    <row r="94" spans="1:11" x14ac:dyDescent="0.2">
      <c r="A94" s="7">
        <v>93</v>
      </c>
      <c r="B94" s="7" t="s">
        <v>11</v>
      </c>
      <c r="C94" s="7" t="s">
        <v>199</v>
      </c>
      <c r="D94" s="7" t="s">
        <v>200</v>
      </c>
      <c r="E94" s="7">
        <v>0</v>
      </c>
      <c r="F94" s="7">
        <v>188.56319999999999</v>
      </c>
      <c r="G94" s="7">
        <v>85.641629999999992</v>
      </c>
      <c r="H94" s="7">
        <v>237.95361899999997</v>
      </c>
      <c r="I94" s="7">
        <v>603.19054799999992</v>
      </c>
      <c r="J94" s="7">
        <v>823.96483999999987</v>
      </c>
      <c r="K94" s="7">
        <v>3699.7762750000002</v>
      </c>
    </row>
    <row r="95" spans="1:11" x14ac:dyDescent="0.2">
      <c r="A95" s="7">
        <v>94</v>
      </c>
      <c r="B95" s="7" t="s">
        <v>11</v>
      </c>
      <c r="C95" s="7" t="s">
        <v>201</v>
      </c>
      <c r="D95" s="7" t="s">
        <v>202</v>
      </c>
      <c r="E95" s="7">
        <v>0</v>
      </c>
      <c r="F95" s="7">
        <v>245.448714</v>
      </c>
      <c r="G95" s="7">
        <v>96.414714000000004</v>
      </c>
      <c r="H95" s="7">
        <v>240.46293599999998</v>
      </c>
      <c r="I95" s="7">
        <v>579.70908900000006</v>
      </c>
      <c r="J95" s="7">
        <v>820.56823999999995</v>
      </c>
      <c r="K95" s="7">
        <v>2854.6829869999992</v>
      </c>
    </row>
    <row r="96" spans="1:11" x14ac:dyDescent="0.2">
      <c r="A96" s="7">
        <v>95</v>
      </c>
      <c r="B96" s="7" t="s">
        <v>11</v>
      </c>
      <c r="C96" s="7" t="s">
        <v>203</v>
      </c>
      <c r="D96" s="7" t="s">
        <v>204</v>
      </c>
      <c r="E96" s="7">
        <v>0</v>
      </c>
      <c r="F96" s="7">
        <v>305.72927000000004</v>
      </c>
      <c r="G96" s="7">
        <v>121.90352100000001</v>
      </c>
      <c r="H96" s="7">
        <v>313.02627299999995</v>
      </c>
      <c r="I96" s="7">
        <v>753.080375</v>
      </c>
      <c r="J96" s="7">
        <v>988.49648000000002</v>
      </c>
      <c r="K96" s="7">
        <v>3974.3867260000002</v>
      </c>
    </row>
    <row r="97" spans="1:11" x14ac:dyDescent="0.2">
      <c r="A97" s="7">
        <v>96</v>
      </c>
      <c r="B97" s="7" t="s">
        <v>26</v>
      </c>
      <c r="C97" s="7" t="s">
        <v>205</v>
      </c>
      <c r="D97" s="7" t="s">
        <v>206</v>
      </c>
      <c r="E97" s="7">
        <v>0</v>
      </c>
      <c r="F97" s="7">
        <v>360.35081600000001</v>
      </c>
      <c r="G97" s="7">
        <v>137.72561399999998</v>
      </c>
      <c r="H97" s="7">
        <v>343.24270200000001</v>
      </c>
      <c r="I97" s="7">
        <v>757.0947030000001</v>
      </c>
      <c r="J97" s="7">
        <v>1024.3257999999998</v>
      </c>
      <c r="K97" s="7">
        <v>3858.2340540000005</v>
      </c>
    </row>
    <row r="98" spans="1:11" x14ac:dyDescent="0.2">
      <c r="A98" s="7">
        <v>97</v>
      </c>
      <c r="B98" s="7" t="s">
        <v>19</v>
      </c>
      <c r="C98" s="7" t="s">
        <v>207</v>
      </c>
      <c r="D98" s="7" t="s">
        <v>208</v>
      </c>
      <c r="E98" s="7">
        <v>0</v>
      </c>
      <c r="F98" s="7">
        <v>422.07408599999997</v>
      </c>
      <c r="G98" s="7">
        <v>173.70801299999999</v>
      </c>
      <c r="H98" s="7">
        <v>405.03316499999994</v>
      </c>
      <c r="I98" s="7">
        <v>711.84634300000016</v>
      </c>
      <c r="J98" s="7">
        <v>776.89884000000006</v>
      </c>
      <c r="K98" s="7">
        <v>2288.6414180000006</v>
      </c>
    </row>
    <row r="99" spans="1:11" x14ac:dyDescent="0.2">
      <c r="A99" s="7">
        <v>98</v>
      </c>
      <c r="B99" s="7" t="s">
        <v>26</v>
      </c>
      <c r="C99" s="7" t="s">
        <v>209</v>
      </c>
      <c r="D99" s="7" t="s">
        <v>210</v>
      </c>
      <c r="E99" s="7">
        <v>0</v>
      </c>
      <c r="F99" s="7">
        <v>168.986356</v>
      </c>
      <c r="G99" s="7">
        <v>86.357129999999998</v>
      </c>
      <c r="H99" s="7">
        <v>262.13833799999998</v>
      </c>
      <c r="I99" s="7">
        <v>878.44778599999995</v>
      </c>
      <c r="J99" s="7">
        <v>1332.9385199999997</v>
      </c>
      <c r="K99" s="7">
        <v>5655.2690729999995</v>
      </c>
    </row>
    <row r="100" spans="1:11" x14ac:dyDescent="0.2">
      <c r="A100" s="7">
        <v>99</v>
      </c>
      <c r="B100" s="7" t="s">
        <v>26</v>
      </c>
      <c r="C100" s="7" t="s">
        <v>211</v>
      </c>
      <c r="D100" s="7" t="s">
        <v>212</v>
      </c>
      <c r="E100" s="7">
        <v>0</v>
      </c>
      <c r="F100" s="7">
        <v>195.09144899999998</v>
      </c>
      <c r="G100" s="7">
        <v>90.217466999999999</v>
      </c>
      <c r="H100" s="7">
        <v>243.33434100000002</v>
      </c>
      <c r="I100" s="7">
        <v>734.06595300000004</v>
      </c>
      <c r="J100" s="7">
        <v>1107.31816</v>
      </c>
      <c r="K100" s="7">
        <v>4743.0523389999998</v>
      </c>
    </row>
    <row r="101" spans="1:11" x14ac:dyDescent="0.2">
      <c r="A101" s="7">
        <v>100</v>
      </c>
      <c r="B101" s="7" t="s">
        <v>11</v>
      </c>
      <c r="C101" s="7" t="s">
        <v>213</v>
      </c>
      <c r="D101" s="7" t="s">
        <v>214</v>
      </c>
      <c r="E101" s="7">
        <v>0</v>
      </c>
      <c r="F101" s="7">
        <v>484.01343899999995</v>
      </c>
      <c r="G101" s="7">
        <v>202.25353800000002</v>
      </c>
      <c r="H101" s="7">
        <v>471.32337599999994</v>
      </c>
      <c r="I101" s="7">
        <v>1123.0530849999998</v>
      </c>
      <c r="J101" s="7">
        <v>1651.9561600000002</v>
      </c>
      <c r="K101" s="7">
        <v>5675.3990599999997</v>
      </c>
    </row>
    <row r="102" spans="1:11" x14ac:dyDescent="0.2">
      <c r="A102" s="7">
        <v>101</v>
      </c>
      <c r="B102" s="7" t="s">
        <v>26</v>
      </c>
      <c r="C102" s="7" t="s">
        <v>215</v>
      </c>
      <c r="D102" s="7" t="s">
        <v>216</v>
      </c>
      <c r="E102" s="7">
        <v>0</v>
      </c>
      <c r="F102" s="7">
        <v>255.165988</v>
      </c>
      <c r="G102" s="7">
        <v>99.632840999999999</v>
      </c>
      <c r="H102" s="7">
        <v>245.09856599999998</v>
      </c>
      <c r="I102" s="7">
        <v>491.80697600000002</v>
      </c>
      <c r="J102" s="7">
        <v>627.79872</v>
      </c>
      <c r="K102" s="7">
        <v>2497.6189549999999</v>
      </c>
    </row>
    <row r="103" spans="1:11" x14ac:dyDescent="0.2">
      <c r="A103" s="7">
        <v>102</v>
      </c>
      <c r="B103" s="7" t="s">
        <v>26</v>
      </c>
      <c r="C103" s="7" t="s">
        <v>217</v>
      </c>
      <c r="D103" s="7" t="s">
        <v>218</v>
      </c>
      <c r="E103" s="7">
        <v>0</v>
      </c>
      <c r="F103" s="7">
        <v>170.57943</v>
      </c>
      <c r="G103" s="7">
        <v>79.593927000000008</v>
      </c>
      <c r="H103" s="7">
        <v>214.28783999999996</v>
      </c>
      <c r="I103" s="7">
        <v>628.21291499999995</v>
      </c>
      <c r="J103" s="7">
        <v>897.88028000000008</v>
      </c>
      <c r="K103" s="7">
        <v>3622.7866400000003</v>
      </c>
    </row>
    <row r="104" spans="1:11" x14ac:dyDescent="0.2">
      <c r="A104" s="7">
        <v>103</v>
      </c>
      <c r="B104" s="7" t="s">
        <v>14</v>
      </c>
      <c r="C104" s="7" t="s">
        <v>219</v>
      </c>
      <c r="D104" s="7" t="s">
        <v>220</v>
      </c>
      <c r="E104" s="7">
        <v>0</v>
      </c>
      <c r="F104" s="7">
        <v>281.42093699999998</v>
      </c>
      <c r="G104" s="7">
        <v>127.91667</v>
      </c>
      <c r="H104" s="7">
        <v>332.36879399999992</v>
      </c>
      <c r="I104" s="7">
        <v>820.61343499999998</v>
      </c>
      <c r="J104" s="7">
        <v>1098.2121999999999</v>
      </c>
      <c r="K104" s="7">
        <v>4156.519968999999</v>
      </c>
    </row>
    <row r="105" spans="1:11" x14ac:dyDescent="0.2">
      <c r="A105" s="7">
        <v>104</v>
      </c>
      <c r="B105" s="7" t="s">
        <v>19</v>
      </c>
      <c r="C105" s="7" t="s">
        <v>221</v>
      </c>
      <c r="D105" s="7" t="s">
        <v>222</v>
      </c>
      <c r="E105" s="7">
        <v>0</v>
      </c>
      <c r="F105" s="7">
        <v>266.42608999999999</v>
      </c>
      <c r="G105" s="7">
        <v>107.44262700000002</v>
      </c>
      <c r="H105" s="7">
        <v>273.75249600000001</v>
      </c>
      <c r="I105" s="7">
        <v>524.925251</v>
      </c>
      <c r="J105" s="7">
        <v>616.70587999999987</v>
      </c>
      <c r="K105" s="7">
        <v>2260.4660370000001</v>
      </c>
    </row>
    <row r="106" spans="1:11" x14ac:dyDescent="0.2">
      <c r="A106" s="7">
        <v>105</v>
      </c>
      <c r="B106" s="7" t="s">
        <v>26</v>
      </c>
      <c r="C106" s="7" t="s">
        <v>223</v>
      </c>
      <c r="D106" s="7" t="s">
        <v>224</v>
      </c>
      <c r="E106" s="7">
        <v>0</v>
      </c>
      <c r="F106" s="7">
        <v>334.66115200000002</v>
      </c>
      <c r="G106" s="7">
        <v>164.04476099999999</v>
      </c>
      <c r="H106" s="7">
        <v>459.20325599999995</v>
      </c>
      <c r="I106" s="7">
        <v>1282.9740630000001</v>
      </c>
      <c r="J106" s="7">
        <v>1846.5569599999999</v>
      </c>
      <c r="K106" s="7">
        <v>8656.0340079999987</v>
      </c>
    </row>
    <row r="107" spans="1:11" x14ac:dyDescent="0.2">
      <c r="A107" s="7">
        <v>106</v>
      </c>
      <c r="B107" s="7" t="s">
        <v>26</v>
      </c>
      <c r="C107" s="7" t="s">
        <v>225</v>
      </c>
      <c r="D107" s="7" t="s">
        <v>226</v>
      </c>
      <c r="E107" s="7">
        <v>0</v>
      </c>
      <c r="F107" s="7">
        <v>285.248019</v>
      </c>
      <c r="G107" s="7">
        <v>134.62425300000001</v>
      </c>
      <c r="H107" s="7">
        <v>363.94221600000003</v>
      </c>
      <c r="I107" s="7">
        <v>794.00383799999997</v>
      </c>
      <c r="J107" s="7">
        <v>1047.0796000000003</v>
      </c>
      <c r="K107" s="7">
        <v>4246.3185009999997</v>
      </c>
    </row>
    <row r="108" spans="1:11" x14ac:dyDescent="0.2">
      <c r="A108" s="7">
        <v>107</v>
      </c>
      <c r="B108" s="7" t="s">
        <v>26</v>
      </c>
      <c r="C108" s="7" t="s">
        <v>227</v>
      </c>
      <c r="D108" s="7" t="s">
        <v>228</v>
      </c>
      <c r="E108" s="7">
        <v>0</v>
      </c>
      <c r="F108" s="7">
        <v>570.10821699999997</v>
      </c>
      <c r="G108" s="7">
        <v>275.33586000000003</v>
      </c>
      <c r="H108" s="7">
        <v>778.60326599999985</v>
      </c>
      <c r="I108" s="7">
        <v>2091.7801030000001</v>
      </c>
      <c r="J108" s="7">
        <v>2853.9836799999998</v>
      </c>
      <c r="K108" s="7">
        <v>12372.707662000001</v>
      </c>
    </row>
    <row r="109" spans="1:11" x14ac:dyDescent="0.2">
      <c r="A109" s="7">
        <v>108</v>
      </c>
      <c r="B109" s="7" t="s">
        <v>26</v>
      </c>
      <c r="C109" s="7" t="s">
        <v>229</v>
      </c>
      <c r="D109" s="7" t="s">
        <v>230</v>
      </c>
      <c r="E109" s="7">
        <v>0</v>
      </c>
      <c r="F109" s="7">
        <v>95.234874000000005</v>
      </c>
      <c r="G109" s="7">
        <v>47.351483999999999</v>
      </c>
      <c r="H109" s="7">
        <v>132.62863499999997</v>
      </c>
      <c r="I109" s="7">
        <v>420.03687899999994</v>
      </c>
      <c r="J109" s="7">
        <v>620.25387999999998</v>
      </c>
      <c r="K109" s="7">
        <v>2571.2602450000004</v>
      </c>
    </row>
    <row r="110" spans="1:11" x14ac:dyDescent="0.2">
      <c r="A110" s="7">
        <v>109</v>
      </c>
      <c r="B110" s="7" t="s">
        <v>14</v>
      </c>
      <c r="C110" s="7" t="s">
        <v>231</v>
      </c>
      <c r="D110" s="7" t="s">
        <v>232</v>
      </c>
      <c r="E110" s="7">
        <v>0</v>
      </c>
      <c r="F110" s="7">
        <v>83.142542000000006</v>
      </c>
      <c r="G110" s="7">
        <v>41.143160999999992</v>
      </c>
      <c r="H110" s="7">
        <v>122.926446</v>
      </c>
      <c r="I110" s="7">
        <v>331.71372799999995</v>
      </c>
      <c r="J110" s="7">
        <v>466.59608000000003</v>
      </c>
      <c r="K110" s="7">
        <v>2122.3940259999999</v>
      </c>
    </row>
    <row r="111" spans="1:11" x14ac:dyDescent="0.2">
      <c r="A111" s="7">
        <v>110</v>
      </c>
      <c r="B111" s="7" t="s">
        <v>11</v>
      </c>
      <c r="C111" s="7" t="s">
        <v>233</v>
      </c>
      <c r="D111" s="7" t="s">
        <v>234</v>
      </c>
      <c r="E111" s="7">
        <v>0</v>
      </c>
      <c r="F111" s="7">
        <v>457.59172900000004</v>
      </c>
      <c r="G111" s="7">
        <v>189.12678299999999</v>
      </c>
      <c r="H111" s="7">
        <v>476.03878199999997</v>
      </c>
      <c r="I111" s="7">
        <v>1217.2530120000001</v>
      </c>
      <c r="J111" s="7">
        <v>1833.7839600000002</v>
      </c>
      <c r="K111" s="7">
        <v>7216.1687230000016</v>
      </c>
    </row>
    <row r="112" spans="1:11" x14ac:dyDescent="0.2">
      <c r="A112" s="7">
        <v>111</v>
      </c>
      <c r="B112" s="7" t="s">
        <v>19</v>
      </c>
      <c r="C112" s="7" t="s">
        <v>235</v>
      </c>
      <c r="D112" s="7" t="s">
        <v>236</v>
      </c>
      <c r="E112" s="7">
        <v>0</v>
      </c>
      <c r="F112" s="7">
        <v>473.86691800000006</v>
      </c>
      <c r="G112" s="7">
        <v>165.65182200000001</v>
      </c>
      <c r="H112" s="7">
        <v>398.73708899999997</v>
      </c>
      <c r="I112" s="7">
        <v>715.32362100000012</v>
      </c>
      <c r="J112" s="7">
        <v>770.0304000000001</v>
      </c>
      <c r="K112" s="7">
        <v>2125.8097170000001</v>
      </c>
    </row>
    <row r="113" spans="1:11" x14ac:dyDescent="0.2">
      <c r="A113" s="7">
        <v>112</v>
      </c>
      <c r="B113" s="7" t="s">
        <v>14</v>
      </c>
      <c r="C113" s="7" t="s">
        <v>237</v>
      </c>
      <c r="D113" s="7" t="s">
        <v>238</v>
      </c>
      <c r="E113" s="7">
        <v>0</v>
      </c>
      <c r="F113" s="7">
        <v>81.433968000000007</v>
      </c>
      <c r="G113" s="7">
        <v>43.117809000000001</v>
      </c>
      <c r="H113" s="7">
        <v>127.88594099999997</v>
      </c>
      <c r="I113" s="7">
        <v>327.56958800000001</v>
      </c>
      <c r="J113" s="7">
        <v>455.53820000000007</v>
      </c>
      <c r="K113" s="7">
        <v>1770.0665140000001</v>
      </c>
    </row>
    <row r="114" spans="1:11" x14ac:dyDescent="0.2">
      <c r="A114" s="7">
        <v>113</v>
      </c>
      <c r="B114" s="7" t="s">
        <v>26</v>
      </c>
      <c r="C114" s="7" t="s">
        <v>239</v>
      </c>
      <c r="D114" s="7" t="s">
        <v>240</v>
      </c>
      <c r="E114" s="7">
        <v>0</v>
      </c>
      <c r="F114" s="7">
        <v>207.99897299999995</v>
      </c>
      <c r="G114" s="7">
        <v>104.63313899999999</v>
      </c>
      <c r="H114" s="7">
        <v>293.24895299999997</v>
      </c>
      <c r="I114" s="7">
        <v>950.15072299999997</v>
      </c>
      <c r="J114" s="7">
        <v>1409.4218799999999</v>
      </c>
      <c r="K114" s="7">
        <v>6096.3737770000007</v>
      </c>
    </row>
    <row r="115" spans="1:11" x14ac:dyDescent="0.2">
      <c r="A115" s="7">
        <v>114</v>
      </c>
      <c r="B115" s="7" t="s">
        <v>11</v>
      </c>
      <c r="C115" s="7" t="s">
        <v>241</v>
      </c>
      <c r="D115" s="7" t="s">
        <v>242</v>
      </c>
      <c r="E115" s="7">
        <v>0</v>
      </c>
      <c r="F115" s="7">
        <v>209.31094100000001</v>
      </c>
      <c r="G115" s="7">
        <v>92.248587000000015</v>
      </c>
      <c r="H115" s="7">
        <v>242.20647</v>
      </c>
      <c r="I115" s="7">
        <v>737.16219000000001</v>
      </c>
      <c r="J115" s="7">
        <v>1102.04124</v>
      </c>
      <c r="K115" s="7">
        <v>4332.2352719999999</v>
      </c>
    </row>
    <row r="116" spans="1:11" x14ac:dyDescent="0.2">
      <c r="A116" s="7">
        <v>115</v>
      </c>
      <c r="B116" s="7" t="s">
        <v>26</v>
      </c>
      <c r="C116" s="7" t="s">
        <v>243</v>
      </c>
      <c r="D116" s="7" t="s">
        <v>244</v>
      </c>
      <c r="E116" s="7">
        <v>0</v>
      </c>
      <c r="F116" s="7">
        <v>270.39909399999999</v>
      </c>
      <c r="G116" s="7">
        <v>126.72198300000001</v>
      </c>
      <c r="H116" s="7">
        <v>366.97981499999997</v>
      </c>
      <c r="I116" s="7">
        <v>1130.6541480000001</v>
      </c>
      <c r="J116" s="7">
        <v>1688.6678800000002</v>
      </c>
      <c r="K116" s="7">
        <v>7416.5257490000004</v>
      </c>
    </row>
    <row r="117" spans="1:11" x14ac:dyDescent="0.2">
      <c r="A117" s="7">
        <v>116</v>
      </c>
      <c r="B117" s="7" t="s">
        <v>14</v>
      </c>
      <c r="C117" s="7" t="s">
        <v>245</v>
      </c>
      <c r="D117" s="7" t="s">
        <v>246</v>
      </c>
      <c r="E117" s="7">
        <v>0</v>
      </c>
      <c r="F117" s="7">
        <v>181.04669799999999</v>
      </c>
      <c r="G117" s="7">
        <v>85.941936000000013</v>
      </c>
      <c r="H117" s="7">
        <v>236.80892700000001</v>
      </c>
      <c r="I117" s="7">
        <v>616.34003900000005</v>
      </c>
      <c r="J117" s="7">
        <v>864.35980000000006</v>
      </c>
      <c r="K117" s="7">
        <v>3883.4696260000001</v>
      </c>
    </row>
    <row r="118" spans="1:11" x14ac:dyDescent="0.2">
      <c r="A118" s="7">
        <v>117</v>
      </c>
      <c r="B118" s="7" t="s">
        <v>11</v>
      </c>
      <c r="C118" s="7" t="s">
        <v>247</v>
      </c>
      <c r="D118" s="7" t="s">
        <v>248</v>
      </c>
      <c r="E118" s="7">
        <v>0</v>
      </c>
      <c r="F118" s="7">
        <v>126.87211599999999</v>
      </c>
      <c r="G118" s="7">
        <v>61.219013999999994</v>
      </c>
      <c r="H118" s="7">
        <v>155.37146399999997</v>
      </c>
      <c r="I118" s="7">
        <v>458.05567200000002</v>
      </c>
      <c r="J118" s="7">
        <v>687.63336000000004</v>
      </c>
      <c r="K118" s="7">
        <v>2958.907166</v>
      </c>
    </row>
    <row r="119" spans="1:11" x14ac:dyDescent="0.2">
      <c r="A119" s="7">
        <v>118</v>
      </c>
      <c r="B119" s="7" t="s">
        <v>14</v>
      </c>
      <c r="C119" s="7" t="s">
        <v>249</v>
      </c>
      <c r="D119" s="7" t="s">
        <v>250</v>
      </c>
      <c r="E119" s="7">
        <v>0</v>
      </c>
      <c r="F119" s="7">
        <v>200.006359</v>
      </c>
      <c r="G119" s="7">
        <v>95.901756000000006</v>
      </c>
      <c r="H119" s="7">
        <v>271.23501599999997</v>
      </c>
      <c r="I119" s="7">
        <v>706.50627199999997</v>
      </c>
      <c r="J119" s="7">
        <v>989.40180000000009</v>
      </c>
      <c r="K119" s="7">
        <v>4394.1666089999999</v>
      </c>
    </row>
    <row r="120" spans="1:11" x14ac:dyDescent="0.2">
      <c r="A120" s="7">
        <v>119</v>
      </c>
      <c r="B120" s="7" t="s">
        <v>11</v>
      </c>
      <c r="C120" s="7" t="s">
        <v>251</v>
      </c>
      <c r="D120" s="7" t="s">
        <v>252</v>
      </c>
      <c r="E120" s="7">
        <v>0</v>
      </c>
      <c r="F120" s="7">
        <v>181.93537599999999</v>
      </c>
      <c r="G120" s="7">
        <v>76.245992999999999</v>
      </c>
      <c r="H120" s="7">
        <v>200.99748599999998</v>
      </c>
      <c r="I120" s="7">
        <v>526.77180599999997</v>
      </c>
      <c r="J120" s="7">
        <v>730.71652000000017</v>
      </c>
      <c r="K120" s="7">
        <v>2920.1301420000004</v>
      </c>
    </row>
    <row r="121" spans="1:11" x14ac:dyDescent="0.2">
      <c r="A121" s="7">
        <v>120</v>
      </c>
      <c r="B121" s="7" t="s">
        <v>11</v>
      </c>
      <c r="C121" s="7" t="s">
        <v>253</v>
      </c>
      <c r="D121" s="7" t="s">
        <v>254</v>
      </c>
      <c r="E121" s="7">
        <v>0</v>
      </c>
      <c r="F121" s="7">
        <v>136.67330600000003</v>
      </c>
      <c r="G121" s="7">
        <v>66.491687999999996</v>
      </c>
      <c r="H121" s="7">
        <v>179.87560200000001</v>
      </c>
      <c r="I121" s="7">
        <v>539.28916500000003</v>
      </c>
      <c r="J121" s="7">
        <v>814.39395999999999</v>
      </c>
      <c r="K121" s="7">
        <v>3431.6341619999998</v>
      </c>
    </row>
    <row r="122" spans="1:11" x14ac:dyDescent="0.2">
      <c r="A122" s="7">
        <v>121</v>
      </c>
      <c r="B122" s="7" t="s">
        <v>11</v>
      </c>
      <c r="C122" s="7" t="s">
        <v>255</v>
      </c>
      <c r="D122" s="7" t="s">
        <v>256</v>
      </c>
      <c r="E122" s="7">
        <v>0</v>
      </c>
      <c r="F122" s="7">
        <v>211.03308099999998</v>
      </c>
      <c r="G122" s="7">
        <v>75.031154999999998</v>
      </c>
      <c r="H122" s="7">
        <v>174.27041099999997</v>
      </c>
      <c r="I122" s="7">
        <v>361.55714800000004</v>
      </c>
      <c r="J122" s="7">
        <v>426.5086399999999</v>
      </c>
      <c r="K122" s="7">
        <v>1226.1563569999998</v>
      </c>
    </row>
    <row r="123" spans="1:11" x14ac:dyDescent="0.2">
      <c r="A123" s="7">
        <v>122</v>
      </c>
      <c r="B123" s="7" t="s">
        <v>26</v>
      </c>
      <c r="C123" s="7" t="s">
        <v>257</v>
      </c>
      <c r="D123" s="7" t="s">
        <v>258</v>
      </c>
      <c r="E123" s="7">
        <v>0</v>
      </c>
      <c r="F123" s="7">
        <v>113.043126</v>
      </c>
      <c r="G123" s="7">
        <v>63.466725000000004</v>
      </c>
      <c r="H123" s="7">
        <v>200.24324099999998</v>
      </c>
      <c r="I123" s="7">
        <v>693.47129800000005</v>
      </c>
      <c r="J123" s="7">
        <v>1055.79636</v>
      </c>
      <c r="K123" s="7">
        <v>5045.5859579999997</v>
      </c>
    </row>
    <row r="124" spans="1:11" x14ac:dyDescent="0.2">
      <c r="A124" s="7">
        <v>123</v>
      </c>
      <c r="B124" s="7" t="s">
        <v>14</v>
      </c>
      <c r="C124" s="7" t="s">
        <v>259</v>
      </c>
      <c r="D124" s="7" t="s">
        <v>260</v>
      </c>
      <c r="E124" s="7">
        <v>0</v>
      </c>
      <c r="F124" s="7">
        <v>176.56035599999998</v>
      </c>
      <c r="G124" s="7">
        <v>91.145708999999997</v>
      </c>
      <c r="H124" s="7">
        <v>255.71717099999995</v>
      </c>
      <c r="I124" s="7">
        <v>742.03851199999997</v>
      </c>
      <c r="J124" s="7">
        <v>1125.1773999999998</v>
      </c>
      <c r="K124" s="7">
        <v>5661.6689500000002</v>
      </c>
    </row>
    <row r="125" spans="1:11" x14ac:dyDescent="0.2">
      <c r="A125" s="7">
        <v>124</v>
      </c>
      <c r="B125" s="7" t="s">
        <v>26</v>
      </c>
      <c r="C125" s="7" t="s">
        <v>261</v>
      </c>
      <c r="D125" s="7" t="s">
        <v>262</v>
      </c>
      <c r="E125" s="7">
        <v>0</v>
      </c>
      <c r="F125" s="7">
        <v>172.23812200000003</v>
      </c>
      <c r="G125" s="7">
        <v>82.800348</v>
      </c>
      <c r="H125" s="7">
        <v>226.45484999999996</v>
      </c>
      <c r="I125" s="7">
        <v>684.87766999999997</v>
      </c>
      <c r="J125" s="7">
        <v>1003.96056</v>
      </c>
      <c r="K125" s="7">
        <v>4460.7185060000011</v>
      </c>
    </row>
    <row r="126" spans="1:11" x14ac:dyDescent="0.2">
      <c r="A126" s="7">
        <v>125</v>
      </c>
      <c r="B126" s="7" t="s">
        <v>11</v>
      </c>
      <c r="C126" s="7" t="s">
        <v>263</v>
      </c>
      <c r="D126" s="7" t="s">
        <v>264</v>
      </c>
      <c r="E126" s="7">
        <v>0</v>
      </c>
      <c r="F126" s="7">
        <v>183.99259900000001</v>
      </c>
      <c r="G126" s="7">
        <v>87.03062700000001</v>
      </c>
      <c r="H126" s="7">
        <v>237.26389500000005</v>
      </c>
      <c r="I126" s="7">
        <v>634.07947899999988</v>
      </c>
      <c r="J126" s="7">
        <v>957.02096000000017</v>
      </c>
      <c r="K126" s="7">
        <v>3727.7253110000006</v>
      </c>
    </row>
    <row r="127" spans="1:11" x14ac:dyDescent="0.2">
      <c r="A127" s="7">
        <v>126</v>
      </c>
      <c r="B127" s="7" t="s">
        <v>14</v>
      </c>
      <c r="C127" s="7" t="s">
        <v>265</v>
      </c>
      <c r="D127" s="7" t="s">
        <v>266</v>
      </c>
      <c r="E127" s="7">
        <v>0</v>
      </c>
      <c r="F127" s="7">
        <v>329.98088899999999</v>
      </c>
      <c r="G127" s="7">
        <v>158.718897</v>
      </c>
      <c r="H127" s="7">
        <v>448.42419000000001</v>
      </c>
      <c r="I127" s="7">
        <v>1019.6336999999999</v>
      </c>
      <c r="J127" s="7">
        <v>1408.7188000000001</v>
      </c>
      <c r="K127" s="7">
        <v>6338.8155860000006</v>
      </c>
    </row>
    <row r="128" spans="1:11" x14ac:dyDescent="0.2">
      <c r="A128" s="7">
        <v>127</v>
      </c>
      <c r="B128" s="7" t="s">
        <v>14</v>
      </c>
      <c r="C128" s="7" t="s">
        <v>267</v>
      </c>
      <c r="D128" s="7" t="s">
        <v>268</v>
      </c>
      <c r="E128" s="7">
        <v>0</v>
      </c>
      <c r="F128" s="7">
        <v>704.44226300000003</v>
      </c>
      <c r="G128" s="7">
        <v>331.23225600000001</v>
      </c>
      <c r="H128" s="7">
        <v>946.71071099999995</v>
      </c>
      <c r="I128" s="7">
        <v>2874.7030239999995</v>
      </c>
      <c r="J128" s="7">
        <v>4393.9699600000004</v>
      </c>
      <c r="K128" s="7">
        <v>20385.682814</v>
      </c>
    </row>
    <row r="129" spans="1:11" x14ac:dyDescent="0.2">
      <c r="A129" s="7">
        <v>128</v>
      </c>
      <c r="B129" s="7" t="s">
        <v>11</v>
      </c>
      <c r="C129" s="7" t="s">
        <v>269</v>
      </c>
      <c r="D129" s="7" t="s">
        <v>270</v>
      </c>
      <c r="E129" s="7">
        <v>0</v>
      </c>
      <c r="F129" s="7">
        <v>220.02330000000001</v>
      </c>
      <c r="G129" s="7">
        <v>112.00379999999998</v>
      </c>
      <c r="H129" s="7">
        <v>333.00004499999994</v>
      </c>
      <c r="I129" s="7">
        <v>1060.5446969999998</v>
      </c>
      <c r="J129" s="7">
        <v>1746.0115600000004</v>
      </c>
      <c r="K129" s="7">
        <v>7460.460317</v>
      </c>
    </row>
    <row r="130" spans="1:11" x14ac:dyDescent="0.2">
      <c r="A130" s="7">
        <v>129</v>
      </c>
      <c r="B130" s="7" t="s">
        <v>26</v>
      </c>
      <c r="C130" s="7" t="s">
        <v>271</v>
      </c>
      <c r="D130" s="7" t="s">
        <v>272</v>
      </c>
      <c r="E130" s="7">
        <v>0</v>
      </c>
      <c r="F130" s="7">
        <v>196.57522499999999</v>
      </c>
      <c r="G130" s="7">
        <v>78.880445999999992</v>
      </c>
      <c r="H130" s="7">
        <v>202.67366399999997</v>
      </c>
      <c r="I130" s="7">
        <v>522.51574800000003</v>
      </c>
      <c r="J130" s="7">
        <v>757.65764000000013</v>
      </c>
      <c r="K130" s="7">
        <v>3646.9645230000001</v>
      </c>
    </row>
    <row r="131" spans="1:11" x14ac:dyDescent="0.2">
      <c r="A131" s="7">
        <v>130</v>
      </c>
      <c r="B131" s="7" t="s">
        <v>26</v>
      </c>
      <c r="C131" s="7" t="s">
        <v>273</v>
      </c>
      <c r="D131" s="7" t="s">
        <v>274</v>
      </c>
      <c r="E131" s="7">
        <v>0</v>
      </c>
      <c r="F131" s="7">
        <v>296.01305999999994</v>
      </c>
      <c r="G131" s="7">
        <v>112.318161</v>
      </c>
      <c r="H131" s="7">
        <v>281.26399500000002</v>
      </c>
      <c r="I131" s="7">
        <v>692.90752200000009</v>
      </c>
      <c r="J131" s="7">
        <v>904.54703999999992</v>
      </c>
      <c r="K131" s="7">
        <v>3288.8737990000004</v>
      </c>
    </row>
    <row r="132" spans="1:11" x14ac:dyDescent="0.2">
      <c r="A132" s="7">
        <v>131</v>
      </c>
      <c r="B132" s="7" t="s">
        <v>26</v>
      </c>
      <c r="C132" s="7" t="s">
        <v>275</v>
      </c>
      <c r="D132" s="7" t="s">
        <v>276</v>
      </c>
      <c r="E132" s="7">
        <v>0</v>
      </c>
      <c r="F132" s="7">
        <v>137.41147699999999</v>
      </c>
      <c r="G132" s="7">
        <v>63.737226</v>
      </c>
      <c r="H132" s="7">
        <v>171.313929</v>
      </c>
      <c r="I132" s="7">
        <v>475.72792900000002</v>
      </c>
      <c r="J132" s="7">
        <v>683.00920000000008</v>
      </c>
      <c r="K132" s="7">
        <v>2782.6412759999998</v>
      </c>
    </row>
    <row r="133" spans="1:11" x14ac:dyDescent="0.2">
      <c r="A133" s="7">
        <v>132</v>
      </c>
      <c r="B133" s="7" t="s">
        <v>26</v>
      </c>
      <c r="C133" s="7" t="s">
        <v>277</v>
      </c>
      <c r="D133" s="7" t="s">
        <v>278</v>
      </c>
      <c r="E133" s="7">
        <v>0</v>
      </c>
      <c r="F133" s="7">
        <v>105.05330499999999</v>
      </c>
      <c r="G133" s="7">
        <v>46.172955000000002</v>
      </c>
      <c r="H133" s="7">
        <v>119.67220799999997</v>
      </c>
      <c r="I133" s="7">
        <v>338.777603</v>
      </c>
      <c r="J133" s="7">
        <v>497.05592000000001</v>
      </c>
      <c r="K133" s="7">
        <v>2173.4735139999998</v>
      </c>
    </row>
    <row r="134" spans="1:11" x14ac:dyDescent="0.2">
      <c r="A134" s="7">
        <v>133</v>
      </c>
      <c r="B134" s="7" t="s">
        <v>11</v>
      </c>
      <c r="C134" s="7" t="s">
        <v>279</v>
      </c>
      <c r="D134" s="7" t="s">
        <v>280</v>
      </c>
      <c r="E134" s="7">
        <v>0</v>
      </c>
      <c r="F134" s="7">
        <v>206.902129</v>
      </c>
      <c r="G134" s="7">
        <v>94.160894999999996</v>
      </c>
      <c r="H134" s="7">
        <v>242.52303599999999</v>
      </c>
      <c r="I134" s="7">
        <v>616.6835440000001</v>
      </c>
      <c r="J134" s="7">
        <v>834.94855999999982</v>
      </c>
      <c r="K134" s="7">
        <v>3308.7963959999997</v>
      </c>
    </row>
    <row r="135" spans="1:11" x14ac:dyDescent="0.2">
      <c r="A135" s="7">
        <v>134</v>
      </c>
      <c r="B135" s="7" t="s">
        <v>14</v>
      </c>
      <c r="C135" s="7" t="s">
        <v>281</v>
      </c>
      <c r="D135" s="7" t="s">
        <v>282</v>
      </c>
      <c r="E135" s="7">
        <v>0</v>
      </c>
      <c r="F135" s="7">
        <v>599.91815800000006</v>
      </c>
      <c r="G135" s="7">
        <v>269.68370100000004</v>
      </c>
      <c r="H135" s="7">
        <v>747.33065099999999</v>
      </c>
      <c r="I135" s="7">
        <v>1931.2417820000001</v>
      </c>
      <c r="J135" s="7">
        <v>2792.66932</v>
      </c>
      <c r="K135" s="7">
        <v>12861.384956000002</v>
      </c>
    </row>
    <row r="136" spans="1:11" x14ac:dyDescent="0.2">
      <c r="A136" s="7">
        <v>135</v>
      </c>
      <c r="B136" s="7" t="s">
        <v>14</v>
      </c>
      <c r="C136" s="7" t="s">
        <v>283</v>
      </c>
      <c r="D136" s="7" t="s">
        <v>284</v>
      </c>
      <c r="E136" s="7">
        <v>0</v>
      </c>
      <c r="F136" s="7">
        <v>204.59643400000002</v>
      </c>
      <c r="G136" s="7">
        <v>81.359856000000008</v>
      </c>
      <c r="H136" s="7">
        <v>203.00377499999996</v>
      </c>
      <c r="I136" s="7">
        <v>518.30026199999998</v>
      </c>
      <c r="J136" s="7">
        <v>720.04388000000006</v>
      </c>
      <c r="K136" s="7">
        <v>2755.4125299999996</v>
      </c>
    </row>
    <row r="137" spans="1:11" x14ac:dyDescent="0.2">
      <c r="A137" s="7">
        <v>136</v>
      </c>
      <c r="B137" s="7" t="s">
        <v>19</v>
      </c>
      <c r="C137" s="7" t="s">
        <v>285</v>
      </c>
      <c r="D137" s="7" t="s">
        <v>286</v>
      </c>
      <c r="E137" s="7">
        <v>0</v>
      </c>
      <c r="F137" s="7">
        <v>390.60893900000002</v>
      </c>
      <c r="G137" s="7">
        <v>166.01169600000003</v>
      </c>
      <c r="H137" s="7">
        <v>401.58953999999994</v>
      </c>
      <c r="I137" s="7">
        <v>736.72512099999994</v>
      </c>
      <c r="J137" s="7">
        <v>908.44988000000001</v>
      </c>
      <c r="K137" s="7">
        <v>3492.709848</v>
      </c>
    </row>
    <row r="138" spans="1:11" x14ac:dyDescent="0.2">
      <c r="A138" s="7">
        <v>137</v>
      </c>
      <c r="B138" s="7" t="s">
        <v>26</v>
      </c>
      <c r="C138" s="7" t="s">
        <v>287</v>
      </c>
      <c r="D138" s="7" t="s">
        <v>288</v>
      </c>
      <c r="E138" s="7">
        <v>0</v>
      </c>
      <c r="F138" s="7">
        <v>149.95383899999999</v>
      </c>
      <c r="G138" s="7">
        <v>72.854303999999999</v>
      </c>
      <c r="H138" s="7">
        <v>199.61980199999999</v>
      </c>
      <c r="I138" s="7">
        <v>553.99685999999997</v>
      </c>
      <c r="J138" s="7">
        <v>803.66323999999997</v>
      </c>
      <c r="K138" s="7">
        <v>3839.2159450000004</v>
      </c>
    </row>
    <row r="139" spans="1:11" x14ac:dyDescent="0.2">
      <c r="A139" s="7">
        <v>138</v>
      </c>
      <c r="B139" s="7" t="s">
        <v>19</v>
      </c>
      <c r="C139" s="7" t="s">
        <v>289</v>
      </c>
      <c r="D139" s="7" t="s">
        <v>290</v>
      </c>
      <c r="E139" s="7">
        <v>0</v>
      </c>
      <c r="F139" s="7">
        <v>226.204622</v>
      </c>
      <c r="G139" s="7">
        <v>106.958934</v>
      </c>
      <c r="H139" s="7">
        <v>286.49573099999998</v>
      </c>
      <c r="I139" s="7">
        <v>594.45689600000003</v>
      </c>
      <c r="J139" s="7">
        <v>726.51067999999998</v>
      </c>
      <c r="K139" s="7">
        <v>3087.6602299999995</v>
      </c>
    </row>
    <row r="140" spans="1:11" x14ac:dyDescent="0.2">
      <c r="A140" s="7">
        <v>139</v>
      </c>
      <c r="B140" s="7" t="s">
        <v>11</v>
      </c>
      <c r="C140" s="7" t="s">
        <v>291</v>
      </c>
      <c r="D140" s="7" t="s">
        <v>292</v>
      </c>
      <c r="E140" s="7">
        <v>0</v>
      </c>
      <c r="F140" s="7">
        <v>220.68623500000001</v>
      </c>
      <c r="G140" s="7">
        <v>103.63582500000001</v>
      </c>
      <c r="H140" s="7">
        <v>270.14409000000001</v>
      </c>
      <c r="I140" s="7">
        <v>781.62496199999998</v>
      </c>
      <c r="J140" s="7">
        <v>1128.2732800000001</v>
      </c>
      <c r="K140" s="7">
        <v>4539.9009000000005</v>
      </c>
    </row>
    <row r="141" spans="1:11" x14ac:dyDescent="0.2">
      <c r="A141" s="7">
        <v>140</v>
      </c>
      <c r="B141" s="7" t="s">
        <v>26</v>
      </c>
      <c r="C141" s="7" t="s">
        <v>293</v>
      </c>
      <c r="D141" s="7" t="s">
        <v>294</v>
      </c>
      <c r="E141" s="7">
        <v>0</v>
      </c>
      <c r="F141" s="7">
        <v>99.51054400000001</v>
      </c>
      <c r="G141" s="7">
        <v>49.919222999999995</v>
      </c>
      <c r="H141" s="7">
        <v>133.76376899999997</v>
      </c>
      <c r="I141" s="7">
        <v>370.83698099999992</v>
      </c>
      <c r="J141" s="7">
        <v>557.05376000000001</v>
      </c>
      <c r="K141" s="7">
        <v>2634.8895039999998</v>
      </c>
    </row>
    <row r="142" spans="1:11" x14ac:dyDescent="0.2">
      <c r="A142" s="7">
        <v>141</v>
      </c>
      <c r="B142" s="7" t="s">
        <v>11</v>
      </c>
      <c r="C142" s="7" t="s">
        <v>295</v>
      </c>
      <c r="D142" s="7" t="s">
        <v>296</v>
      </c>
      <c r="E142" s="7">
        <v>0</v>
      </c>
      <c r="F142" s="7">
        <v>277.66421200000002</v>
      </c>
      <c r="G142" s="7">
        <v>115.30991399999999</v>
      </c>
      <c r="H142" s="7">
        <v>284.62211099999996</v>
      </c>
      <c r="I142" s="7">
        <v>642.34165399999995</v>
      </c>
      <c r="J142" s="7">
        <v>820.4265200000001</v>
      </c>
      <c r="K142" s="7">
        <v>2991.017828</v>
      </c>
    </row>
    <row r="143" spans="1:11" x14ac:dyDescent="0.2">
      <c r="A143" s="7">
        <v>142</v>
      </c>
      <c r="B143" s="7" t="s">
        <v>26</v>
      </c>
      <c r="C143" s="7" t="s">
        <v>297</v>
      </c>
      <c r="D143" s="7" t="s">
        <v>298</v>
      </c>
      <c r="E143" s="7">
        <v>0</v>
      </c>
      <c r="F143" s="7">
        <v>527.27416000000005</v>
      </c>
      <c r="G143" s="7">
        <v>207.12525599999998</v>
      </c>
      <c r="H143" s="7">
        <v>515.66230799999994</v>
      </c>
      <c r="I143" s="7">
        <v>1154.981501</v>
      </c>
      <c r="J143" s="7">
        <v>1476.0722799999999</v>
      </c>
      <c r="K143" s="7">
        <v>5306.5659800000003</v>
      </c>
    </row>
    <row r="144" spans="1:11" x14ac:dyDescent="0.2">
      <c r="A144" s="7">
        <v>143</v>
      </c>
      <c r="B144" s="7" t="s">
        <v>11</v>
      </c>
      <c r="C144" s="7" t="s">
        <v>299</v>
      </c>
      <c r="D144" s="7" t="s">
        <v>300</v>
      </c>
      <c r="E144" s="7">
        <v>0</v>
      </c>
      <c r="F144" s="7">
        <v>74.746679</v>
      </c>
      <c r="G144" s="7">
        <v>37.403400000000005</v>
      </c>
      <c r="H144" s="7">
        <v>110.22981299999998</v>
      </c>
      <c r="I144" s="7">
        <v>373.32866299999995</v>
      </c>
      <c r="J144" s="7">
        <v>606.11380000000008</v>
      </c>
      <c r="K144" s="7">
        <v>2605.6341339999999</v>
      </c>
    </row>
    <row r="145" spans="1:11" x14ac:dyDescent="0.2">
      <c r="A145" s="7">
        <v>144</v>
      </c>
      <c r="B145" s="7" t="s">
        <v>11</v>
      </c>
      <c r="C145" s="7" t="s">
        <v>301</v>
      </c>
      <c r="D145" s="7" t="s">
        <v>302</v>
      </c>
      <c r="E145" s="7">
        <v>0</v>
      </c>
      <c r="F145" s="7">
        <v>557.55149100000006</v>
      </c>
      <c r="G145" s="7">
        <v>232.31484900000001</v>
      </c>
      <c r="H145" s="7">
        <v>564.63190199999997</v>
      </c>
      <c r="I145" s="7">
        <v>1461.009082</v>
      </c>
      <c r="J145" s="7">
        <v>1957.4301200000002</v>
      </c>
      <c r="K145" s="7">
        <v>8278.9093420000008</v>
      </c>
    </row>
    <row r="146" spans="1:11" x14ac:dyDescent="0.2">
      <c r="A146" s="7">
        <v>145</v>
      </c>
      <c r="B146" s="7" t="s">
        <v>26</v>
      </c>
      <c r="C146" s="7" t="s">
        <v>303</v>
      </c>
      <c r="D146" s="7" t="s">
        <v>304</v>
      </c>
      <c r="E146" s="7">
        <v>0</v>
      </c>
      <c r="F146" s="7">
        <v>229.05480499999999</v>
      </c>
      <c r="G146" s="7">
        <v>117.402726</v>
      </c>
      <c r="H146" s="7">
        <v>342.45264599999996</v>
      </c>
      <c r="I146" s="7">
        <v>1132.5768559999999</v>
      </c>
      <c r="J146" s="7">
        <v>1729.8409199999999</v>
      </c>
      <c r="K146" s="7">
        <v>7858.807001000001</v>
      </c>
    </row>
    <row r="147" spans="1:11" x14ac:dyDescent="0.2">
      <c r="A147" s="7">
        <v>146</v>
      </c>
      <c r="B147" s="7" t="s">
        <v>14</v>
      </c>
      <c r="C147" s="7" t="s">
        <v>305</v>
      </c>
      <c r="D147" s="7" t="s">
        <v>306</v>
      </c>
      <c r="E147" s="7">
        <v>0</v>
      </c>
      <c r="F147" s="7">
        <v>161.25574499999999</v>
      </c>
      <c r="G147" s="7">
        <v>68.622530999999995</v>
      </c>
      <c r="H147" s="7">
        <v>186.70040099999997</v>
      </c>
      <c r="I147" s="7">
        <v>341.82839200000001</v>
      </c>
      <c r="J147" s="7">
        <v>388.03703999999999</v>
      </c>
      <c r="K147" s="7">
        <v>1283.8955170000002</v>
      </c>
    </row>
    <row r="148" spans="1:11" x14ac:dyDescent="0.2">
      <c r="A148" s="7">
        <v>147</v>
      </c>
      <c r="B148" s="7" t="s">
        <v>26</v>
      </c>
      <c r="C148" s="7" t="s">
        <v>307</v>
      </c>
      <c r="D148" s="7" t="s">
        <v>308</v>
      </c>
      <c r="E148" s="7">
        <v>0</v>
      </c>
      <c r="F148" s="7">
        <v>181.866692</v>
      </c>
      <c r="G148" s="7">
        <v>89.808087000000015</v>
      </c>
      <c r="H148" s="7">
        <v>235.89533700000001</v>
      </c>
      <c r="I148" s="7">
        <v>635.7346970000001</v>
      </c>
      <c r="J148" s="7">
        <v>931.19564000000014</v>
      </c>
      <c r="K148" s="7">
        <v>4330.2748789999996</v>
      </c>
    </row>
    <row r="149" spans="1:11" x14ac:dyDescent="0.2">
      <c r="A149" s="7">
        <v>148</v>
      </c>
      <c r="B149" s="7" t="s">
        <v>14</v>
      </c>
      <c r="C149" s="7" t="s">
        <v>309</v>
      </c>
      <c r="D149" s="7" t="s">
        <v>310</v>
      </c>
      <c r="E149" s="7">
        <v>0</v>
      </c>
      <c r="F149" s="7">
        <v>408.40891700000003</v>
      </c>
      <c r="G149" s="7">
        <v>208.330455</v>
      </c>
      <c r="H149" s="7">
        <v>611.14906799999994</v>
      </c>
      <c r="I149" s="7">
        <v>1965.8453050000001</v>
      </c>
      <c r="J149" s="7">
        <v>3033.1718799999999</v>
      </c>
      <c r="K149" s="7">
        <v>14269.419444000001</v>
      </c>
    </row>
    <row r="150" spans="1:11" x14ac:dyDescent="0.2">
      <c r="A150" s="7">
        <v>149</v>
      </c>
      <c r="B150" s="7" t="s">
        <v>11</v>
      </c>
      <c r="C150" s="7" t="s">
        <v>311</v>
      </c>
      <c r="D150" s="7" t="s">
        <v>312</v>
      </c>
      <c r="E150" s="7">
        <v>0</v>
      </c>
      <c r="F150" s="7">
        <v>133.16251199999999</v>
      </c>
      <c r="G150" s="7">
        <v>68.246442000000002</v>
      </c>
      <c r="H150" s="7">
        <v>191.86650899999998</v>
      </c>
      <c r="I150" s="7">
        <v>574.49678300000005</v>
      </c>
      <c r="J150" s="7">
        <v>849.06316000000004</v>
      </c>
      <c r="K150" s="7">
        <v>3814.5307369999996</v>
      </c>
    </row>
    <row r="151" spans="1:11" x14ac:dyDescent="0.2">
      <c r="A151" s="7">
        <v>150</v>
      </c>
      <c r="B151" s="7" t="s">
        <v>14</v>
      </c>
      <c r="C151" s="7" t="s">
        <v>313</v>
      </c>
      <c r="D151" s="7" t="s">
        <v>314</v>
      </c>
      <c r="E151" s="7">
        <v>0</v>
      </c>
      <c r="F151" s="7">
        <v>196.61712</v>
      </c>
      <c r="G151" s="7">
        <v>102.532329</v>
      </c>
      <c r="H151" s="7">
        <v>312.29205300000001</v>
      </c>
      <c r="I151" s="7">
        <v>1046.9106649999999</v>
      </c>
      <c r="J151" s="7">
        <v>1636.6026000000002</v>
      </c>
      <c r="K151" s="7">
        <v>7613.6825019999997</v>
      </c>
    </row>
    <row r="152" spans="1:11" x14ac:dyDescent="0.2">
      <c r="A152" s="7">
        <v>151</v>
      </c>
      <c r="B152" s="7" t="s">
        <v>26</v>
      </c>
      <c r="C152" s="7" t="s">
        <v>315</v>
      </c>
      <c r="D152" s="7" t="s">
        <v>316</v>
      </c>
      <c r="E152" s="7">
        <v>0</v>
      </c>
      <c r="F152" s="7">
        <v>177.21768399999999</v>
      </c>
      <c r="G152" s="7">
        <v>86.700822000000002</v>
      </c>
      <c r="H152" s="7">
        <v>244.89427500000002</v>
      </c>
      <c r="I152" s="7">
        <v>726.80388699999992</v>
      </c>
      <c r="J152" s="7">
        <v>1084.4461999999999</v>
      </c>
      <c r="K152" s="7">
        <v>5172.2791709999992</v>
      </c>
    </row>
    <row r="153" spans="1:11" x14ac:dyDescent="0.2">
      <c r="A153" s="7">
        <v>152</v>
      </c>
      <c r="B153" s="7" t="s">
        <v>14</v>
      </c>
      <c r="C153" s="7" t="s">
        <v>317</v>
      </c>
      <c r="D153" s="7" t="s">
        <v>318</v>
      </c>
      <c r="E153" s="7">
        <v>0</v>
      </c>
      <c r="F153" s="7">
        <v>155.09501</v>
      </c>
      <c r="G153" s="7">
        <v>78.771470999999991</v>
      </c>
      <c r="H153" s="7">
        <v>236.07278100000002</v>
      </c>
      <c r="I153" s="7">
        <v>721.33717799999999</v>
      </c>
      <c r="J153" s="7">
        <v>1134.9493599999998</v>
      </c>
      <c r="K153" s="7">
        <v>5216.7748070000007</v>
      </c>
    </row>
    <row r="154" spans="1:11" x14ac:dyDescent="0.2">
      <c r="A154" s="7">
        <v>153</v>
      </c>
      <c r="B154" s="7" t="s">
        <v>14</v>
      </c>
      <c r="C154" s="7" t="s">
        <v>319</v>
      </c>
      <c r="D154" s="7" t="s">
        <v>320</v>
      </c>
      <c r="E154" s="7">
        <v>0</v>
      </c>
      <c r="F154" s="7">
        <v>270.21105999999997</v>
      </c>
      <c r="G154" s="7">
        <v>125.792463</v>
      </c>
      <c r="H154" s="7">
        <v>323.46576899999997</v>
      </c>
      <c r="I154" s="7">
        <v>834.69914099999983</v>
      </c>
      <c r="J154" s="7">
        <v>1187.9512</v>
      </c>
      <c r="K154" s="7">
        <v>5305.7526989999997</v>
      </c>
    </row>
    <row r="155" spans="1:11" x14ac:dyDescent="0.2">
      <c r="A155" s="7">
        <v>154</v>
      </c>
      <c r="B155" s="7" t="s">
        <v>14</v>
      </c>
      <c r="C155" s="7" t="s">
        <v>321</v>
      </c>
      <c r="D155" s="7" t="s">
        <v>322</v>
      </c>
      <c r="E155" s="7">
        <v>0</v>
      </c>
      <c r="F155" s="7">
        <v>157.79997799999998</v>
      </c>
      <c r="G155" s="7">
        <v>77.893788000000001</v>
      </c>
      <c r="H155" s="7">
        <v>237.83751899999999</v>
      </c>
      <c r="I155" s="7">
        <v>774.34281700000008</v>
      </c>
      <c r="J155" s="7">
        <v>1176.8947599999999</v>
      </c>
      <c r="K155" s="7">
        <v>5143.1861449999997</v>
      </c>
    </row>
    <row r="156" spans="1:11" x14ac:dyDescent="0.2">
      <c r="A156" s="7">
        <v>155</v>
      </c>
      <c r="B156" s="7" t="s">
        <v>26</v>
      </c>
      <c r="C156" s="7" t="s">
        <v>323</v>
      </c>
      <c r="D156" s="7" t="s">
        <v>324</v>
      </c>
      <c r="E156" s="7">
        <v>0</v>
      </c>
      <c r="F156" s="7">
        <v>121.14855200000001</v>
      </c>
      <c r="G156" s="7">
        <v>60.467223000000004</v>
      </c>
      <c r="H156" s="7">
        <v>174.08199599999998</v>
      </c>
      <c r="I156" s="7">
        <v>531.79512099999999</v>
      </c>
      <c r="J156" s="7">
        <v>793.02492000000007</v>
      </c>
      <c r="K156" s="7">
        <v>3590.0618359999999</v>
      </c>
    </row>
    <row r="157" spans="1:11" x14ac:dyDescent="0.2">
      <c r="A157" s="7">
        <v>156</v>
      </c>
      <c r="B157" s="7" t="s">
        <v>11</v>
      </c>
      <c r="C157" s="7" t="s">
        <v>325</v>
      </c>
      <c r="D157" s="7" t="s">
        <v>326</v>
      </c>
      <c r="E157" s="7">
        <v>0</v>
      </c>
      <c r="F157" s="7">
        <v>194.76394000000002</v>
      </c>
      <c r="G157" s="7">
        <v>72.096194999999994</v>
      </c>
      <c r="H157" s="7">
        <v>178.82904600000001</v>
      </c>
      <c r="I157" s="7">
        <v>396.22237999999993</v>
      </c>
      <c r="J157" s="7">
        <v>425.74</v>
      </c>
      <c r="K157" s="7">
        <v>1603.5466159999999</v>
      </c>
    </row>
    <row r="158" spans="1:11" x14ac:dyDescent="0.2">
      <c r="A158" s="7">
        <v>157</v>
      </c>
      <c r="B158" s="7" t="s">
        <v>26</v>
      </c>
      <c r="C158" s="7" t="s">
        <v>327</v>
      </c>
      <c r="D158" s="7" t="s">
        <v>328</v>
      </c>
      <c r="E158" s="7">
        <v>0</v>
      </c>
      <c r="F158" s="7">
        <v>204.72370100000001</v>
      </c>
      <c r="G158" s="7">
        <v>103.08058800000002</v>
      </c>
      <c r="H158" s="7">
        <v>292.41289799999998</v>
      </c>
      <c r="I158" s="7">
        <v>880.80599899999993</v>
      </c>
      <c r="J158" s="7">
        <v>1311.9079999999999</v>
      </c>
      <c r="K158" s="7">
        <v>6134.6697899999999</v>
      </c>
    </row>
    <row r="159" spans="1:11" x14ac:dyDescent="0.2">
      <c r="A159" s="7">
        <v>158</v>
      </c>
      <c r="B159" s="7" t="s">
        <v>14</v>
      </c>
      <c r="C159" s="7" t="s">
        <v>329</v>
      </c>
      <c r="D159" s="7" t="s">
        <v>330</v>
      </c>
      <c r="E159" s="7">
        <v>0</v>
      </c>
      <c r="F159" s="7">
        <v>120.40461999999999</v>
      </c>
      <c r="G159" s="7">
        <v>40.993650000000002</v>
      </c>
      <c r="H159" s="7">
        <v>107.52944399999998</v>
      </c>
      <c r="I159" s="7">
        <v>214.06074699999999</v>
      </c>
      <c r="J159" s="7">
        <v>258.351</v>
      </c>
      <c r="K159" s="7">
        <v>1095.7731629999998</v>
      </c>
    </row>
    <row r="160" spans="1:11" x14ac:dyDescent="0.2">
      <c r="A160" s="7">
        <v>159</v>
      </c>
      <c r="B160" s="7" t="s">
        <v>11</v>
      </c>
      <c r="C160" s="7" t="s">
        <v>331</v>
      </c>
      <c r="D160" s="7" t="s">
        <v>332</v>
      </c>
      <c r="E160" s="7">
        <v>0</v>
      </c>
      <c r="F160" s="7">
        <v>120.58260199999999</v>
      </c>
      <c r="G160" s="7">
        <v>59.513138999999995</v>
      </c>
      <c r="H160" s="7">
        <v>164.10918599999999</v>
      </c>
      <c r="I160" s="7">
        <v>455.84730400000007</v>
      </c>
      <c r="J160" s="7">
        <v>723.17908</v>
      </c>
      <c r="K160" s="7">
        <v>2854.2945209999998</v>
      </c>
    </row>
    <row r="161" spans="1:11" x14ac:dyDescent="0.2">
      <c r="A161" s="7">
        <v>160</v>
      </c>
      <c r="B161" s="7" t="s">
        <v>11</v>
      </c>
      <c r="C161" s="7" t="s">
        <v>333</v>
      </c>
      <c r="D161" s="7" t="s">
        <v>334</v>
      </c>
      <c r="E161" s="7">
        <v>0</v>
      </c>
      <c r="F161" s="7">
        <v>216.65337400000001</v>
      </c>
      <c r="G161" s="7">
        <v>97.837941000000001</v>
      </c>
      <c r="H161" s="7">
        <v>257.78053799999998</v>
      </c>
      <c r="I161" s="7">
        <v>751.64149499999985</v>
      </c>
      <c r="J161" s="7">
        <v>1174.8512800000001</v>
      </c>
      <c r="K161" s="7">
        <v>4637.741258</v>
      </c>
    </row>
    <row r="162" spans="1:11" x14ac:dyDescent="0.2">
      <c r="A162" s="7">
        <v>161</v>
      </c>
      <c r="B162" s="7" t="s">
        <v>11</v>
      </c>
      <c r="C162" s="7" t="s">
        <v>335</v>
      </c>
      <c r="D162" s="7" t="s">
        <v>336</v>
      </c>
      <c r="E162" s="7">
        <v>0</v>
      </c>
      <c r="F162" s="7">
        <v>122.38493399999999</v>
      </c>
      <c r="G162" s="7">
        <v>59.042607000000004</v>
      </c>
      <c r="H162" s="7">
        <v>154.521657</v>
      </c>
      <c r="I162" s="7">
        <v>452.28752500000002</v>
      </c>
      <c r="J162" s="7">
        <v>712.41532000000007</v>
      </c>
      <c r="K162" s="7">
        <v>2599.3290319999996</v>
      </c>
    </row>
    <row r="163" spans="1:11" x14ac:dyDescent="0.2">
      <c r="A163" s="7">
        <v>162</v>
      </c>
      <c r="B163" s="7" t="s">
        <v>26</v>
      </c>
      <c r="C163" s="7" t="s">
        <v>337</v>
      </c>
      <c r="D163" s="7" t="s">
        <v>338</v>
      </c>
      <c r="E163" s="7">
        <v>0</v>
      </c>
      <c r="F163" s="7">
        <v>220.56754299999997</v>
      </c>
      <c r="G163" s="7">
        <v>104.11805100000002</v>
      </c>
      <c r="H163" s="7">
        <v>286.35583499999996</v>
      </c>
      <c r="I163" s="7">
        <v>821.82705300000009</v>
      </c>
      <c r="J163" s="7">
        <v>1231.2842799999999</v>
      </c>
      <c r="K163" s="7">
        <v>6172.9174120000007</v>
      </c>
    </row>
    <row r="164" spans="1:11" x14ac:dyDescent="0.2">
      <c r="A164" s="7">
        <v>163</v>
      </c>
      <c r="B164" s="7" t="s">
        <v>26</v>
      </c>
      <c r="C164" s="7" t="s">
        <v>339</v>
      </c>
      <c r="D164" s="7" t="s">
        <v>340</v>
      </c>
      <c r="E164" s="7">
        <v>0</v>
      </c>
      <c r="F164" s="7">
        <v>98.229453000000021</v>
      </c>
      <c r="G164" s="7">
        <v>52.079684999999998</v>
      </c>
      <c r="H164" s="7">
        <v>145.35870299999999</v>
      </c>
      <c r="I164" s="7">
        <v>455.02940099999995</v>
      </c>
      <c r="J164" s="7">
        <v>678.3581200000001</v>
      </c>
      <c r="K164" s="7">
        <v>2860.652028</v>
      </c>
    </row>
    <row r="165" spans="1:11" x14ac:dyDescent="0.2">
      <c r="A165" s="7">
        <v>164</v>
      </c>
      <c r="B165" s="7" t="s">
        <v>26</v>
      </c>
      <c r="C165" s="7" t="s">
        <v>341</v>
      </c>
      <c r="D165" s="7" t="s">
        <v>342</v>
      </c>
      <c r="E165" s="7">
        <v>0</v>
      </c>
      <c r="F165" s="7">
        <v>239.754536</v>
      </c>
      <c r="G165" s="7">
        <v>114.70342799999999</v>
      </c>
      <c r="H165" s="7">
        <v>330.40197899999993</v>
      </c>
      <c r="I165" s="7">
        <v>1015.3792289999999</v>
      </c>
      <c r="J165" s="7">
        <v>1511.08752</v>
      </c>
      <c r="K165" s="7">
        <v>7181.4132810000001</v>
      </c>
    </row>
    <row r="166" spans="1:11" x14ac:dyDescent="0.2">
      <c r="A166" s="7">
        <v>165</v>
      </c>
      <c r="B166" s="7" t="s">
        <v>14</v>
      </c>
      <c r="C166" s="7" t="s">
        <v>343</v>
      </c>
      <c r="D166" s="7" t="s">
        <v>344</v>
      </c>
      <c r="E166" s="7">
        <v>0</v>
      </c>
      <c r="F166" s="7">
        <v>251.09331799999998</v>
      </c>
      <c r="G166" s="7">
        <v>94.897866000000008</v>
      </c>
      <c r="H166" s="7">
        <v>244.25317799999999</v>
      </c>
      <c r="I166" s="7">
        <v>556.92149400000005</v>
      </c>
      <c r="J166" s="7">
        <v>751.45728000000008</v>
      </c>
      <c r="K166" s="7">
        <v>3003.4130599999999</v>
      </c>
    </row>
    <row r="167" spans="1:11" x14ac:dyDescent="0.2">
      <c r="A167" s="7">
        <v>166</v>
      </c>
      <c r="B167" s="7" t="s">
        <v>26</v>
      </c>
      <c r="C167" s="7" t="s">
        <v>345</v>
      </c>
      <c r="D167" s="7" t="s">
        <v>346</v>
      </c>
      <c r="E167" s="7">
        <v>0</v>
      </c>
      <c r="F167" s="7">
        <v>169.91678200000001</v>
      </c>
      <c r="G167" s="7">
        <v>79.68765599999999</v>
      </c>
      <c r="H167" s="7">
        <v>218.62077299999996</v>
      </c>
      <c r="I167" s="7">
        <v>572.27358000000004</v>
      </c>
      <c r="J167" s="7">
        <v>794.0021200000001</v>
      </c>
      <c r="K167" s="7">
        <v>3618.9920720000009</v>
      </c>
    </row>
    <row r="168" spans="1:11" x14ac:dyDescent="0.2">
      <c r="A168" s="7">
        <v>167</v>
      </c>
      <c r="B168" s="7" t="s">
        <v>26</v>
      </c>
      <c r="C168" s="7" t="s">
        <v>347</v>
      </c>
      <c r="D168" s="7" t="s">
        <v>348</v>
      </c>
      <c r="E168" s="7">
        <v>0</v>
      </c>
      <c r="F168" s="7">
        <v>477.96242899999993</v>
      </c>
      <c r="G168" s="7">
        <v>215.42560799999998</v>
      </c>
      <c r="H168" s="7">
        <v>573.84747000000004</v>
      </c>
      <c r="I168" s="7">
        <v>1646.8745429999999</v>
      </c>
      <c r="J168" s="7">
        <v>2276.03208</v>
      </c>
      <c r="K168" s="7">
        <v>9687.390945000001</v>
      </c>
    </row>
    <row r="169" spans="1:11" x14ac:dyDescent="0.2">
      <c r="A169" s="7">
        <v>168</v>
      </c>
      <c r="B169" s="7" t="s">
        <v>11</v>
      </c>
      <c r="C169" s="7" t="s">
        <v>349</v>
      </c>
      <c r="D169" s="7" t="s">
        <v>350</v>
      </c>
      <c r="E169" s="7">
        <v>0</v>
      </c>
      <c r="F169" s="7">
        <v>78.382738000000003</v>
      </c>
      <c r="G169" s="7">
        <v>41.881614000000006</v>
      </c>
      <c r="H169" s="7">
        <v>111.71798099999999</v>
      </c>
      <c r="I169" s="7">
        <v>387.71421999999995</v>
      </c>
      <c r="J169" s="7">
        <v>673.1786800000001</v>
      </c>
      <c r="K169" s="7">
        <v>3010.1891379999997</v>
      </c>
    </row>
    <row r="170" spans="1:11" x14ac:dyDescent="0.2">
      <c r="A170" s="7">
        <v>169</v>
      </c>
      <c r="B170" s="7" t="s">
        <v>19</v>
      </c>
      <c r="C170" s="7" t="s">
        <v>351</v>
      </c>
      <c r="D170" s="7" t="s">
        <v>352</v>
      </c>
      <c r="E170" s="7">
        <v>0</v>
      </c>
      <c r="F170" s="7">
        <v>466.67955599999999</v>
      </c>
      <c r="G170" s="7">
        <v>160.12064699999999</v>
      </c>
      <c r="H170" s="7">
        <v>371.91532499999988</v>
      </c>
      <c r="I170" s="7">
        <v>671.54243099999985</v>
      </c>
      <c r="J170" s="7">
        <v>740.14880000000005</v>
      </c>
      <c r="K170" s="7">
        <v>2041.9059670000001</v>
      </c>
    </row>
    <row r="171" spans="1:11" x14ac:dyDescent="0.2">
      <c r="A171" s="7">
        <v>170</v>
      </c>
      <c r="B171" s="7" t="s">
        <v>11</v>
      </c>
      <c r="C171" s="7" t="s">
        <v>353</v>
      </c>
      <c r="D171" s="7" t="s">
        <v>354</v>
      </c>
      <c r="E171" s="7">
        <v>0</v>
      </c>
      <c r="F171" s="7">
        <v>148.500079</v>
      </c>
      <c r="G171" s="7">
        <v>71.517752999999999</v>
      </c>
      <c r="H171" s="7">
        <v>186.47849699999995</v>
      </c>
      <c r="I171" s="7">
        <v>544.22887500000002</v>
      </c>
      <c r="J171" s="7">
        <v>788.27232000000004</v>
      </c>
      <c r="K171" s="7">
        <v>3271.1459679999998</v>
      </c>
    </row>
    <row r="172" spans="1:11" x14ac:dyDescent="0.2">
      <c r="A172" s="7">
        <v>171</v>
      </c>
      <c r="B172" s="7" t="s">
        <v>26</v>
      </c>
      <c r="C172" s="7" t="s">
        <v>355</v>
      </c>
      <c r="D172" s="7" t="s">
        <v>356</v>
      </c>
      <c r="E172" s="7">
        <v>0</v>
      </c>
      <c r="F172" s="7">
        <v>121.10713300000002</v>
      </c>
      <c r="G172" s="7">
        <v>59.091372</v>
      </c>
      <c r="H172" s="7">
        <v>163.786464</v>
      </c>
      <c r="I172" s="7">
        <v>513.04128899999989</v>
      </c>
      <c r="J172" s="7">
        <v>755.21000000000015</v>
      </c>
      <c r="K172" s="7">
        <v>3421.5344920000002</v>
      </c>
    </row>
    <row r="173" spans="1:11" x14ac:dyDescent="0.2">
      <c r="A173" s="7">
        <v>172</v>
      </c>
      <c r="B173" s="7" t="s">
        <v>11</v>
      </c>
      <c r="C173" s="7" t="s">
        <v>357</v>
      </c>
      <c r="D173" s="7" t="s">
        <v>358</v>
      </c>
      <c r="E173" s="7">
        <v>0</v>
      </c>
      <c r="F173" s="7">
        <v>251.10787100000002</v>
      </c>
      <c r="G173" s="7">
        <v>123.22719600000001</v>
      </c>
      <c r="H173" s="7">
        <v>329.05219499999998</v>
      </c>
      <c r="I173" s="7">
        <v>870.42685799999981</v>
      </c>
      <c r="J173" s="7">
        <v>1271.4243999999999</v>
      </c>
      <c r="K173" s="7">
        <v>5442.5288570000012</v>
      </c>
    </row>
    <row r="174" spans="1:11" x14ac:dyDescent="0.2">
      <c r="A174" s="7">
        <v>173</v>
      </c>
      <c r="B174" s="7" t="s">
        <v>26</v>
      </c>
      <c r="C174" s="7" t="s">
        <v>359</v>
      </c>
      <c r="D174" s="7" t="s">
        <v>360</v>
      </c>
      <c r="E174" s="7">
        <v>0</v>
      </c>
      <c r="F174" s="7">
        <v>228.19390300000003</v>
      </c>
      <c r="G174" s="7">
        <v>99.336312000000007</v>
      </c>
      <c r="H174" s="7">
        <v>259.276365</v>
      </c>
      <c r="I174" s="7">
        <v>710.40136800000005</v>
      </c>
      <c r="J174" s="7">
        <v>995.76603999999998</v>
      </c>
      <c r="K174" s="7">
        <v>3788.6600610000005</v>
      </c>
    </row>
    <row r="175" spans="1:11" x14ac:dyDescent="0.2">
      <c r="A175" s="7">
        <v>174</v>
      </c>
      <c r="B175" s="7" t="s">
        <v>11</v>
      </c>
      <c r="C175" s="7" t="s">
        <v>361</v>
      </c>
      <c r="D175" s="7" t="s">
        <v>362</v>
      </c>
      <c r="E175" s="7">
        <v>0</v>
      </c>
      <c r="F175" s="7">
        <v>235.88237400000003</v>
      </c>
      <c r="G175" s="7">
        <v>106.237464</v>
      </c>
      <c r="H175" s="7">
        <v>272.55154499999998</v>
      </c>
      <c r="I175" s="7">
        <v>797.18600300000003</v>
      </c>
      <c r="J175" s="7">
        <v>1230.0001999999999</v>
      </c>
      <c r="K175" s="7">
        <v>4464.4394840000004</v>
      </c>
    </row>
    <row r="176" spans="1:11" x14ac:dyDescent="0.2">
      <c r="A176" s="7">
        <v>175</v>
      </c>
      <c r="B176" s="7" t="s">
        <v>14</v>
      </c>
      <c r="C176" s="7" t="s">
        <v>363</v>
      </c>
      <c r="D176" s="7" t="s">
        <v>364</v>
      </c>
      <c r="E176" s="7">
        <v>0</v>
      </c>
      <c r="F176" s="7">
        <v>237.08647200000001</v>
      </c>
      <c r="G176" s="7">
        <v>138.313152</v>
      </c>
      <c r="H176" s="7">
        <v>410.54158799999999</v>
      </c>
      <c r="I176" s="7">
        <v>963.35309099999995</v>
      </c>
      <c r="J176" s="7">
        <v>1331.19776</v>
      </c>
      <c r="K176" s="7">
        <v>6342.5234069999997</v>
      </c>
    </row>
    <row r="177" spans="1:11" x14ac:dyDescent="0.2">
      <c r="A177" s="7">
        <v>176</v>
      </c>
      <c r="B177" s="7" t="s">
        <v>14</v>
      </c>
      <c r="C177" s="7" t="s">
        <v>365</v>
      </c>
      <c r="D177" s="7" t="s">
        <v>366</v>
      </c>
      <c r="E177" s="7">
        <v>0</v>
      </c>
      <c r="F177" s="7">
        <v>82.736913000000001</v>
      </c>
      <c r="G177" s="7">
        <v>40.091790000000003</v>
      </c>
      <c r="H177" s="7">
        <v>115.81029899999999</v>
      </c>
      <c r="I177" s="7">
        <v>300.59620000000001</v>
      </c>
      <c r="J177" s="7">
        <v>417.86156</v>
      </c>
      <c r="K177" s="7">
        <v>1938.1081640000002</v>
      </c>
    </row>
    <row r="178" spans="1:11" x14ac:dyDescent="0.2">
      <c r="A178" s="7">
        <v>177</v>
      </c>
      <c r="B178" s="7" t="s">
        <v>19</v>
      </c>
      <c r="C178" s="7" t="s">
        <v>367</v>
      </c>
      <c r="D178" s="7" t="s">
        <v>368</v>
      </c>
      <c r="E178" s="7">
        <v>0</v>
      </c>
      <c r="F178" s="7">
        <v>217.92931999999999</v>
      </c>
      <c r="G178" s="7">
        <v>108.07490700000001</v>
      </c>
      <c r="H178" s="7">
        <v>292.05877499999991</v>
      </c>
      <c r="I178" s="7">
        <v>603.2736470000001</v>
      </c>
      <c r="J178" s="7">
        <v>746.28772000000004</v>
      </c>
      <c r="K178" s="7">
        <v>3018.3244010000003</v>
      </c>
    </row>
    <row r="179" spans="1:11" x14ac:dyDescent="0.2">
      <c r="A179" s="7">
        <v>178</v>
      </c>
      <c r="B179" s="7" t="s">
        <v>14</v>
      </c>
      <c r="C179" s="7" t="s">
        <v>369</v>
      </c>
      <c r="D179" s="7" t="s">
        <v>370</v>
      </c>
      <c r="E179" s="7">
        <v>0</v>
      </c>
      <c r="F179" s="7">
        <v>104.62155200000001</v>
      </c>
      <c r="G179" s="7">
        <v>49.624911000000004</v>
      </c>
      <c r="H179" s="7">
        <v>139.08129299999999</v>
      </c>
      <c r="I179" s="7">
        <v>390.78055699999999</v>
      </c>
      <c r="J179" s="7">
        <v>534.12983999999994</v>
      </c>
      <c r="K179" s="7">
        <v>2062.02079</v>
      </c>
    </row>
    <row r="180" spans="1:11" x14ac:dyDescent="0.2">
      <c r="A180" s="7">
        <v>179</v>
      </c>
      <c r="B180" s="7" t="s">
        <v>14</v>
      </c>
      <c r="C180" s="7" t="s">
        <v>371</v>
      </c>
      <c r="D180" s="7" t="s">
        <v>372</v>
      </c>
      <c r="E180" s="7">
        <v>0</v>
      </c>
      <c r="F180" s="7">
        <v>211.12207200000003</v>
      </c>
      <c r="G180" s="7">
        <v>95.839100999999999</v>
      </c>
      <c r="H180" s="7">
        <v>268.08867899999996</v>
      </c>
      <c r="I180" s="7">
        <v>708.1039209999999</v>
      </c>
      <c r="J180" s="7">
        <v>959.09684000000004</v>
      </c>
      <c r="K180" s="7">
        <v>3724.9438319999999</v>
      </c>
    </row>
    <row r="181" spans="1:11" x14ac:dyDescent="0.2">
      <c r="A181" s="7">
        <v>180</v>
      </c>
      <c r="B181" s="7" t="s">
        <v>11</v>
      </c>
      <c r="C181" s="7" t="s">
        <v>373</v>
      </c>
      <c r="D181" s="7" t="s">
        <v>374</v>
      </c>
      <c r="E181" s="7">
        <v>0</v>
      </c>
      <c r="F181" s="7">
        <v>214.405135</v>
      </c>
      <c r="G181" s="7">
        <v>103.11548399999998</v>
      </c>
      <c r="H181" s="7">
        <v>279.33387299999998</v>
      </c>
      <c r="I181" s="7">
        <v>775.23965599999997</v>
      </c>
      <c r="J181" s="7">
        <v>1064.5712799999999</v>
      </c>
      <c r="K181" s="7">
        <v>4009.4394269999998</v>
      </c>
    </row>
    <row r="182" spans="1:11" x14ac:dyDescent="0.2">
      <c r="A182" s="7">
        <v>181</v>
      </c>
      <c r="B182" s="7" t="s">
        <v>26</v>
      </c>
      <c r="C182" s="7" t="s">
        <v>375</v>
      </c>
      <c r="D182" s="7" t="s">
        <v>376</v>
      </c>
      <c r="E182" s="7">
        <v>0</v>
      </c>
      <c r="F182" s="7">
        <v>144.92064999999999</v>
      </c>
      <c r="G182" s="7">
        <v>66.463719000000012</v>
      </c>
      <c r="H182" s="7">
        <v>179.83484099999998</v>
      </c>
      <c r="I182" s="7">
        <v>505.15003499999995</v>
      </c>
      <c r="J182" s="7">
        <v>694.93308000000002</v>
      </c>
      <c r="K182" s="7">
        <v>2849.0419790000005</v>
      </c>
    </row>
    <row r="183" spans="1:11" x14ac:dyDescent="0.2">
      <c r="A183" s="7">
        <v>182</v>
      </c>
      <c r="B183" s="7" t="s">
        <v>14</v>
      </c>
      <c r="C183" s="7" t="s">
        <v>377</v>
      </c>
      <c r="D183" s="7" t="s">
        <v>378</v>
      </c>
      <c r="E183" s="7">
        <v>0</v>
      </c>
      <c r="F183" s="7">
        <v>115.72081500000002</v>
      </c>
      <c r="G183" s="7">
        <v>55.819856999999999</v>
      </c>
      <c r="H183" s="7">
        <v>165.35548799999998</v>
      </c>
      <c r="I183" s="7">
        <v>525.34079199999996</v>
      </c>
      <c r="J183" s="7">
        <v>799.63663999999994</v>
      </c>
      <c r="K183" s="7">
        <v>3221.4979169999997</v>
      </c>
    </row>
    <row r="184" spans="1:11" x14ac:dyDescent="0.2">
      <c r="A184" s="7">
        <v>183</v>
      </c>
      <c r="B184" s="7" t="s">
        <v>26</v>
      </c>
      <c r="C184" s="7" t="s">
        <v>379</v>
      </c>
      <c r="D184" s="7" t="s">
        <v>380</v>
      </c>
      <c r="E184" s="7">
        <v>0</v>
      </c>
      <c r="F184" s="7">
        <v>178.235918</v>
      </c>
      <c r="G184" s="7">
        <v>82.643156999999988</v>
      </c>
      <c r="H184" s="7">
        <v>219.75101999999998</v>
      </c>
      <c r="I184" s="7">
        <v>484.42496499999999</v>
      </c>
      <c r="J184" s="7">
        <v>569.62796000000003</v>
      </c>
      <c r="K184" s="7">
        <v>2137.8410130000002</v>
      </c>
    </row>
    <row r="185" spans="1:11" x14ac:dyDescent="0.2">
      <c r="A185" s="7">
        <v>184</v>
      </c>
      <c r="B185" s="7" t="s">
        <v>19</v>
      </c>
      <c r="C185" s="7" t="s">
        <v>381</v>
      </c>
      <c r="D185" s="7" t="s">
        <v>382</v>
      </c>
      <c r="E185" s="7">
        <v>0</v>
      </c>
      <c r="F185" s="7">
        <v>523.754546</v>
      </c>
      <c r="G185" s="7">
        <v>170.20881</v>
      </c>
      <c r="H185" s="7">
        <v>366.79656600000004</v>
      </c>
      <c r="I185" s="7">
        <v>571.92365800000005</v>
      </c>
      <c r="J185" s="7">
        <v>565.29771999999991</v>
      </c>
      <c r="K185" s="7">
        <v>1605.604237</v>
      </c>
    </row>
    <row r="186" spans="1:11" x14ac:dyDescent="0.2">
      <c r="A186" s="7">
        <v>185</v>
      </c>
      <c r="B186" s="7" t="s">
        <v>11</v>
      </c>
      <c r="C186" s="7" t="s">
        <v>383</v>
      </c>
      <c r="D186" s="7" t="s">
        <v>384</v>
      </c>
      <c r="E186" s="7">
        <v>0</v>
      </c>
      <c r="F186" s="7">
        <v>226.55785600000002</v>
      </c>
      <c r="G186" s="7">
        <v>112.374696</v>
      </c>
      <c r="H186" s="7">
        <v>290.44535399999995</v>
      </c>
      <c r="I186" s="7">
        <v>686.93382399999996</v>
      </c>
      <c r="J186" s="7">
        <v>939.95384000000013</v>
      </c>
      <c r="K186" s="7">
        <v>3820.5887549999998</v>
      </c>
    </row>
    <row r="187" spans="1:11" x14ac:dyDescent="0.2">
      <c r="A187" s="7">
        <v>186</v>
      </c>
      <c r="B187" s="7" t="s">
        <v>11</v>
      </c>
      <c r="C187" s="7" t="s">
        <v>385</v>
      </c>
      <c r="D187" s="7" t="s">
        <v>386</v>
      </c>
      <c r="E187" s="7">
        <v>0</v>
      </c>
      <c r="F187" s="7">
        <v>310.82239299999998</v>
      </c>
      <c r="G187" s="7">
        <v>143.12447400000002</v>
      </c>
      <c r="H187" s="7">
        <v>382.74713099999997</v>
      </c>
      <c r="I187" s="7">
        <v>1101.591187</v>
      </c>
      <c r="J187" s="7">
        <v>1629.6400400000002</v>
      </c>
      <c r="K187" s="7">
        <v>7012.0356379999994</v>
      </c>
    </row>
    <row r="188" spans="1:11" x14ac:dyDescent="0.2">
      <c r="A188" s="7">
        <v>187</v>
      </c>
      <c r="B188" s="7" t="s">
        <v>11</v>
      </c>
      <c r="C188" s="7" t="s">
        <v>387</v>
      </c>
      <c r="D188" s="7" t="s">
        <v>388</v>
      </c>
      <c r="E188" s="7">
        <v>0</v>
      </c>
      <c r="F188" s="7">
        <v>78.14992500000001</v>
      </c>
      <c r="G188" s="7">
        <v>38.914823999999996</v>
      </c>
      <c r="H188" s="7">
        <v>108.72443699999998</v>
      </c>
      <c r="I188" s="7">
        <v>321.17476000000005</v>
      </c>
      <c r="J188" s="7">
        <v>438.61392000000001</v>
      </c>
      <c r="K188" s="7">
        <v>1840.5706399999999</v>
      </c>
    </row>
    <row r="189" spans="1:11" x14ac:dyDescent="0.2">
      <c r="A189" s="7">
        <v>188</v>
      </c>
      <c r="B189" s="7" t="s">
        <v>11</v>
      </c>
      <c r="C189" s="7" t="s">
        <v>389</v>
      </c>
      <c r="D189" s="7" t="s">
        <v>390</v>
      </c>
      <c r="E189" s="7">
        <v>0</v>
      </c>
      <c r="F189" s="7">
        <v>289.73086799999999</v>
      </c>
      <c r="G189" s="7">
        <v>136.939875</v>
      </c>
      <c r="H189" s="7">
        <v>364.52607299999994</v>
      </c>
      <c r="I189" s="7">
        <v>1047.6834879999999</v>
      </c>
      <c r="J189" s="7">
        <v>1485.3212800000001</v>
      </c>
      <c r="K189" s="7">
        <v>5852.1832020000002</v>
      </c>
    </row>
    <row r="190" spans="1:11" x14ac:dyDescent="0.2">
      <c r="A190" s="7">
        <v>189</v>
      </c>
      <c r="B190" s="7" t="s">
        <v>26</v>
      </c>
      <c r="C190" s="7" t="s">
        <v>391</v>
      </c>
      <c r="D190" s="7" t="s">
        <v>392</v>
      </c>
      <c r="E190" s="7">
        <v>0</v>
      </c>
      <c r="F190" s="7">
        <v>256.69589400000001</v>
      </c>
      <c r="G190" s="7">
        <v>113.406633</v>
      </c>
      <c r="H190" s="7">
        <v>290.09631599999994</v>
      </c>
      <c r="I190" s="7">
        <v>769.24675300000001</v>
      </c>
      <c r="J190" s="7">
        <v>1054.3708800000002</v>
      </c>
      <c r="K190" s="7">
        <v>4410.6204410000009</v>
      </c>
    </row>
    <row r="191" spans="1:11" x14ac:dyDescent="0.2">
      <c r="A191" s="7">
        <v>190</v>
      </c>
      <c r="B191" s="7" t="s">
        <v>19</v>
      </c>
      <c r="C191" s="7" t="s">
        <v>393</v>
      </c>
      <c r="D191" s="7" t="s">
        <v>394</v>
      </c>
      <c r="E191" s="7">
        <v>0</v>
      </c>
      <c r="F191" s="7">
        <v>344.45520900000002</v>
      </c>
      <c r="G191" s="7">
        <v>148.36614600000001</v>
      </c>
      <c r="H191" s="7">
        <v>367.18496099999999</v>
      </c>
      <c r="I191" s="7">
        <v>665.74606299999994</v>
      </c>
      <c r="J191" s="7">
        <v>730.82</v>
      </c>
      <c r="K191" s="7">
        <v>2605.8591409999999</v>
      </c>
    </row>
    <row r="192" spans="1:11" x14ac:dyDescent="0.2">
      <c r="A192" s="7">
        <v>191</v>
      </c>
      <c r="B192" s="7" t="s">
        <v>19</v>
      </c>
      <c r="C192" s="7" t="s">
        <v>395</v>
      </c>
      <c r="D192" s="7" t="s">
        <v>396</v>
      </c>
      <c r="E192" s="7">
        <v>0</v>
      </c>
      <c r="F192" s="7">
        <v>490.36450400000007</v>
      </c>
      <c r="G192" s="7">
        <v>146.31300899999997</v>
      </c>
      <c r="H192" s="7">
        <v>335.97774899999996</v>
      </c>
      <c r="I192" s="7">
        <v>638.78081700000007</v>
      </c>
      <c r="J192" s="7">
        <v>719.93155999999999</v>
      </c>
      <c r="K192" s="7">
        <v>2594.9843230000001</v>
      </c>
    </row>
    <row r="193" spans="1:11" x14ac:dyDescent="0.2">
      <c r="A193" s="7">
        <v>192</v>
      </c>
      <c r="B193" s="7" t="s">
        <v>11</v>
      </c>
      <c r="C193" s="7" t="s">
        <v>397</v>
      </c>
      <c r="D193" s="7" t="s">
        <v>398</v>
      </c>
      <c r="E193" s="7">
        <v>0</v>
      </c>
      <c r="F193" s="7">
        <v>189.36807399999998</v>
      </c>
      <c r="G193" s="7">
        <v>92.052990000000008</v>
      </c>
      <c r="H193" s="7">
        <v>239.44054499999999</v>
      </c>
      <c r="I193" s="7">
        <v>653.50546300000008</v>
      </c>
      <c r="J193" s="7">
        <v>915.33531999999991</v>
      </c>
      <c r="K193" s="7">
        <v>3637.5111070000003</v>
      </c>
    </row>
    <row r="194" spans="1:11" x14ac:dyDescent="0.2">
      <c r="A194" s="7">
        <v>193</v>
      </c>
      <c r="B194" s="7" t="s">
        <v>26</v>
      </c>
      <c r="C194" s="7" t="s">
        <v>399</v>
      </c>
      <c r="D194" s="7" t="s">
        <v>400</v>
      </c>
      <c r="E194" s="7">
        <v>0</v>
      </c>
      <c r="F194" s="7">
        <v>160.24340500000002</v>
      </c>
      <c r="G194" s="7">
        <v>74.695176000000004</v>
      </c>
      <c r="H194" s="7">
        <v>204.88588200000001</v>
      </c>
      <c r="I194" s="7">
        <v>592.73079200000006</v>
      </c>
      <c r="J194" s="7">
        <v>842.71879999999999</v>
      </c>
      <c r="K194" s="7">
        <v>3699.5621950000004</v>
      </c>
    </row>
    <row r="195" spans="1:11" x14ac:dyDescent="0.2">
      <c r="A195" s="7">
        <v>194</v>
      </c>
      <c r="B195" s="7" t="s">
        <v>11</v>
      </c>
      <c r="C195" s="7" t="s">
        <v>401</v>
      </c>
      <c r="D195" s="7" t="s">
        <v>402</v>
      </c>
      <c r="E195" s="7">
        <v>0</v>
      </c>
      <c r="F195" s="7">
        <v>174.98201000000003</v>
      </c>
      <c r="G195" s="7">
        <v>81.828455999999989</v>
      </c>
      <c r="H195" s="7">
        <v>234.73260899999997</v>
      </c>
      <c r="I195" s="7">
        <v>730.08232999999996</v>
      </c>
      <c r="J195" s="7">
        <v>1134.9938000000002</v>
      </c>
      <c r="K195" s="7">
        <v>5052.4050750000006</v>
      </c>
    </row>
    <row r="196" spans="1:11" x14ac:dyDescent="0.2">
      <c r="A196" s="7">
        <v>195</v>
      </c>
      <c r="B196" s="7" t="s">
        <v>26</v>
      </c>
      <c r="C196" s="7" t="s">
        <v>403</v>
      </c>
      <c r="D196" s="7" t="s">
        <v>404</v>
      </c>
      <c r="E196" s="7">
        <v>0</v>
      </c>
      <c r="F196" s="7">
        <v>288.99537100000003</v>
      </c>
      <c r="G196" s="7">
        <v>144.22811399999998</v>
      </c>
      <c r="H196" s="7">
        <v>399.41045999999994</v>
      </c>
      <c r="I196" s="7">
        <v>969.06118500000002</v>
      </c>
      <c r="J196" s="7">
        <v>1348.0684000000001</v>
      </c>
      <c r="K196" s="7">
        <v>5931.6724440000007</v>
      </c>
    </row>
    <row r="197" spans="1:11" x14ac:dyDescent="0.2">
      <c r="A197" s="7">
        <v>196</v>
      </c>
      <c r="B197" s="7" t="s">
        <v>14</v>
      </c>
      <c r="C197" s="7" t="s">
        <v>405</v>
      </c>
      <c r="D197" s="7" t="s">
        <v>406</v>
      </c>
      <c r="E197" s="7">
        <v>0</v>
      </c>
      <c r="F197" s="7">
        <v>438.93378899999999</v>
      </c>
      <c r="G197" s="7">
        <v>223.37795700000001</v>
      </c>
      <c r="H197" s="7">
        <v>648.10942199999988</v>
      </c>
      <c r="I197" s="7">
        <v>1890.0698040000002</v>
      </c>
      <c r="J197" s="7">
        <v>2934.2000400000002</v>
      </c>
      <c r="K197" s="7">
        <v>14100.18742</v>
      </c>
    </row>
    <row r="198" spans="1:11" x14ac:dyDescent="0.2">
      <c r="A198" s="7">
        <v>197</v>
      </c>
      <c r="B198" s="7" t="s">
        <v>14</v>
      </c>
      <c r="C198" s="7" t="s">
        <v>407</v>
      </c>
      <c r="D198" s="7" t="s">
        <v>408</v>
      </c>
      <c r="E198" s="7">
        <v>0</v>
      </c>
      <c r="F198" s="7">
        <v>437.51882300000005</v>
      </c>
      <c r="G198" s="7">
        <v>226.47758999999999</v>
      </c>
      <c r="H198" s="7">
        <v>605.27308499999992</v>
      </c>
      <c r="I198" s="7">
        <v>1546.0700969999998</v>
      </c>
      <c r="J198" s="7">
        <v>2138.6335200000003</v>
      </c>
      <c r="K198" s="7">
        <v>9915.4575050000021</v>
      </c>
    </row>
    <row r="199" spans="1:11" x14ac:dyDescent="0.2">
      <c r="A199" s="7">
        <v>198</v>
      </c>
      <c r="B199" s="7" t="s">
        <v>11</v>
      </c>
      <c r="C199" s="7" t="s">
        <v>409</v>
      </c>
      <c r="D199" s="7" t="s">
        <v>410</v>
      </c>
      <c r="E199" s="7">
        <v>0</v>
      </c>
      <c r="F199" s="7">
        <v>80.949841000000006</v>
      </c>
      <c r="G199" s="7">
        <v>38.531718000000005</v>
      </c>
      <c r="H199" s="7">
        <v>105.34608</v>
      </c>
      <c r="I199" s="7">
        <v>342.569774</v>
      </c>
      <c r="J199" s="7">
        <v>514.66412000000003</v>
      </c>
      <c r="K199" s="7">
        <v>2286.7385590000004</v>
      </c>
    </row>
    <row r="200" spans="1:11" x14ac:dyDescent="0.2">
      <c r="A200" s="7">
        <v>199</v>
      </c>
      <c r="B200" s="7" t="s">
        <v>26</v>
      </c>
      <c r="C200" s="7" t="s">
        <v>411</v>
      </c>
      <c r="D200" s="7" t="s">
        <v>412</v>
      </c>
      <c r="E200" s="7">
        <v>0</v>
      </c>
      <c r="F200" s="7">
        <v>344.37882500000001</v>
      </c>
      <c r="G200" s="7">
        <v>165.28314300000002</v>
      </c>
      <c r="H200" s="7">
        <v>447.98242499999992</v>
      </c>
      <c r="I200" s="7">
        <v>1263.2451229999999</v>
      </c>
      <c r="J200" s="7">
        <v>1781.2640000000001</v>
      </c>
      <c r="K200" s="7">
        <v>7672.0957909999997</v>
      </c>
    </row>
    <row r="201" spans="1:11" x14ac:dyDescent="0.2">
      <c r="A201" s="7">
        <v>200</v>
      </c>
      <c r="B201" s="7" t="s">
        <v>19</v>
      </c>
      <c r="C201" s="7" t="s">
        <v>413</v>
      </c>
      <c r="D201" s="7" t="s">
        <v>414</v>
      </c>
      <c r="E201" s="7">
        <v>0</v>
      </c>
      <c r="F201" s="7">
        <v>267.23696999999999</v>
      </c>
      <c r="G201" s="7">
        <v>95.709096000000002</v>
      </c>
      <c r="H201" s="7">
        <v>263.10329099999996</v>
      </c>
      <c r="I201" s="7">
        <v>581.15799700000002</v>
      </c>
      <c r="J201" s="7">
        <v>738.12059999999997</v>
      </c>
      <c r="K201" s="7">
        <v>2942.34897</v>
      </c>
    </row>
    <row r="202" spans="1:11" x14ac:dyDescent="0.2">
      <c r="A202" s="7">
        <v>201</v>
      </c>
      <c r="B202" s="7" t="s">
        <v>26</v>
      </c>
      <c r="C202" s="7" t="s">
        <v>415</v>
      </c>
      <c r="D202" s="7" t="s">
        <v>416</v>
      </c>
      <c r="E202" s="7">
        <v>0</v>
      </c>
      <c r="F202" s="7">
        <v>128.18369900000002</v>
      </c>
      <c r="G202" s="7">
        <v>63.509399999999999</v>
      </c>
      <c r="H202" s="7">
        <v>193.35060899999999</v>
      </c>
      <c r="I202" s="7">
        <v>651.15214900000001</v>
      </c>
      <c r="J202" s="7">
        <v>1002.2198400000002</v>
      </c>
      <c r="K202" s="7">
        <v>4468.842173</v>
      </c>
    </row>
    <row r="203" spans="1:11" x14ac:dyDescent="0.2">
      <c r="A203" s="7">
        <v>202</v>
      </c>
      <c r="B203" s="7" t="s">
        <v>26</v>
      </c>
      <c r="C203" s="7" t="s">
        <v>417</v>
      </c>
      <c r="D203" s="7" t="s">
        <v>418</v>
      </c>
      <c r="E203" s="7">
        <v>0</v>
      </c>
      <c r="F203" s="7">
        <v>186.39342400000004</v>
      </c>
      <c r="G203" s="7">
        <v>86.035521000000003</v>
      </c>
      <c r="H203" s="7">
        <v>246.79241999999996</v>
      </c>
      <c r="I203" s="7">
        <v>755.18850899999995</v>
      </c>
      <c r="J203" s="7">
        <v>1136.3172000000002</v>
      </c>
      <c r="K203" s="7">
        <v>5523.4629160000004</v>
      </c>
    </row>
    <row r="204" spans="1:11" x14ac:dyDescent="0.2">
      <c r="A204" s="7">
        <v>203</v>
      </c>
      <c r="B204" s="7" t="s">
        <v>11</v>
      </c>
      <c r="C204" s="7" t="s">
        <v>419</v>
      </c>
      <c r="D204" s="7" t="s">
        <v>420</v>
      </c>
      <c r="E204" s="7">
        <v>0</v>
      </c>
      <c r="F204" s="7">
        <v>274.08572800000002</v>
      </c>
      <c r="G204" s="7">
        <v>129.624819</v>
      </c>
      <c r="H204" s="7">
        <v>355.44417299999998</v>
      </c>
      <c r="I204" s="7">
        <v>1049.3225830000001</v>
      </c>
      <c r="J204" s="7">
        <v>1382.80816</v>
      </c>
      <c r="K204" s="7">
        <v>5321.6608499999993</v>
      </c>
    </row>
    <row r="205" spans="1:11" x14ac:dyDescent="0.2">
      <c r="A205" s="7">
        <v>204</v>
      </c>
      <c r="B205" s="7" t="s">
        <v>14</v>
      </c>
      <c r="C205" s="7" t="s">
        <v>421</v>
      </c>
      <c r="D205" s="7" t="s">
        <v>422</v>
      </c>
      <c r="E205" s="7">
        <v>0</v>
      </c>
      <c r="F205" s="7">
        <v>376.52804000000003</v>
      </c>
      <c r="G205" s="7">
        <v>181.62325500000003</v>
      </c>
      <c r="H205" s="7">
        <v>531.67346999999995</v>
      </c>
      <c r="I205" s="7">
        <v>1676.711339</v>
      </c>
      <c r="J205" s="7">
        <v>2512.6286400000004</v>
      </c>
      <c r="K205" s="7">
        <v>11385.607527999999</v>
      </c>
    </row>
    <row r="206" spans="1:11" x14ac:dyDescent="0.2">
      <c r="A206" s="7">
        <v>205</v>
      </c>
      <c r="B206" s="7" t="s">
        <v>14</v>
      </c>
      <c r="C206" s="7" t="s">
        <v>423</v>
      </c>
      <c r="D206" s="7" t="s">
        <v>424</v>
      </c>
      <c r="E206" s="7">
        <v>0</v>
      </c>
      <c r="F206" s="7">
        <v>128.97880799999999</v>
      </c>
      <c r="G206" s="7">
        <v>61.992792000000009</v>
      </c>
      <c r="H206" s="7">
        <v>176.09066999999996</v>
      </c>
      <c r="I206" s="7">
        <v>415.99860799999999</v>
      </c>
      <c r="J206" s="7">
        <v>557.01800000000003</v>
      </c>
      <c r="K206" s="7">
        <v>2751.346571</v>
      </c>
    </row>
    <row r="207" spans="1:11" x14ac:dyDescent="0.2">
      <c r="A207" s="7">
        <v>206</v>
      </c>
      <c r="B207" s="7" t="s">
        <v>11</v>
      </c>
      <c r="C207" s="7" t="s">
        <v>425</v>
      </c>
      <c r="D207" s="7" t="s">
        <v>426</v>
      </c>
      <c r="E207" s="7">
        <v>0</v>
      </c>
      <c r="F207" s="7">
        <v>245.29882999999998</v>
      </c>
      <c r="G207" s="7">
        <v>122.946321</v>
      </c>
      <c r="H207" s="7">
        <v>333.94328999999993</v>
      </c>
      <c r="I207" s="7">
        <v>968.52505500000007</v>
      </c>
      <c r="J207" s="7">
        <v>1498.289</v>
      </c>
      <c r="K207" s="7">
        <v>6327.8083059999999</v>
      </c>
    </row>
    <row r="208" spans="1:11" x14ac:dyDescent="0.2">
      <c r="A208" s="7">
        <v>207</v>
      </c>
      <c r="B208" s="7" t="s">
        <v>14</v>
      </c>
      <c r="C208" s="7" t="s">
        <v>427</v>
      </c>
      <c r="D208" s="7" t="s">
        <v>428</v>
      </c>
      <c r="E208" s="7">
        <v>0</v>
      </c>
      <c r="F208" s="7">
        <v>138.16299000000001</v>
      </c>
      <c r="G208" s="7">
        <v>73.654083</v>
      </c>
      <c r="H208" s="7">
        <v>209.38694399999997</v>
      </c>
      <c r="I208" s="7">
        <v>486.333482</v>
      </c>
      <c r="J208" s="7">
        <v>675.92091999999991</v>
      </c>
      <c r="K208" s="7">
        <v>3058.7226350000001</v>
      </c>
    </row>
    <row r="209" spans="1:11" x14ac:dyDescent="0.2">
      <c r="A209" s="7">
        <v>208</v>
      </c>
      <c r="B209" s="7" t="s">
        <v>26</v>
      </c>
      <c r="C209" s="7" t="s">
        <v>429</v>
      </c>
      <c r="D209" s="7" t="s">
        <v>430</v>
      </c>
      <c r="E209" s="7">
        <v>0</v>
      </c>
      <c r="F209" s="7">
        <v>244.0291</v>
      </c>
      <c r="G209" s="7">
        <v>105.0894</v>
      </c>
      <c r="H209" s="7">
        <v>265.140063</v>
      </c>
      <c r="I209" s="7">
        <v>682.15097400000013</v>
      </c>
      <c r="J209" s="7">
        <v>909.50300000000004</v>
      </c>
      <c r="K209" s="7">
        <v>3837.0004400000003</v>
      </c>
    </row>
    <row r="210" spans="1:11" x14ac:dyDescent="0.2">
      <c r="A210" s="7">
        <v>209</v>
      </c>
      <c r="B210" s="7" t="s">
        <v>26</v>
      </c>
      <c r="C210" s="7" t="s">
        <v>431</v>
      </c>
      <c r="D210" s="7" t="s">
        <v>432</v>
      </c>
      <c r="E210" s="7">
        <v>0</v>
      </c>
      <c r="F210" s="7">
        <v>73.397394000000006</v>
      </c>
      <c r="G210" s="7">
        <v>36.474450000000004</v>
      </c>
      <c r="H210" s="7">
        <v>103.99266899999996</v>
      </c>
      <c r="I210" s="7">
        <v>334.804284</v>
      </c>
      <c r="J210" s="7">
        <v>483.12908000000004</v>
      </c>
      <c r="K210" s="7">
        <v>2449.1806790000001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5"/>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1970868.4099999997</v>
      </c>
      <c r="F2" s="7">
        <v>1610263.8399999999</v>
      </c>
      <c r="G2" s="7">
        <v>1491263.3000000003</v>
      </c>
      <c r="H2" s="7">
        <v>1249833.8299999998</v>
      </c>
      <c r="I2" s="7">
        <v>955852.88699999999</v>
      </c>
      <c r="J2" s="7">
        <v>657500.45900000003</v>
      </c>
      <c r="K2" s="7">
        <v>431202.40899999999</v>
      </c>
      <c r="L2" s="7">
        <v>8366785.1349999998</v>
      </c>
    </row>
    <row r="3" spans="1:12" x14ac:dyDescent="0.2">
      <c r="A3" s="7">
        <v>2</v>
      </c>
      <c r="B3" s="7" t="s">
        <v>439</v>
      </c>
      <c r="C3" s="7" t="s">
        <v>26</v>
      </c>
      <c r="D3" s="7" t="s">
        <v>441</v>
      </c>
      <c r="E3" s="7">
        <v>2906284.2340000006</v>
      </c>
      <c r="F3" s="7">
        <v>2155199.9780000001</v>
      </c>
      <c r="G3" s="7">
        <v>2325301.4499999997</v>
      </c>
      <c r="H3" s="7">
        <v>2097785.5090000001</v>
      </c>
      <c r="I3" s="7">
        <v>2225472.5970000001</v>
      </c>
      <c r="J3" s="7">
        <v>1814528.1230000001</v>
      </c>
      <c r="K3" s="7">
        <v>1421590.4220000003</v>
      </c>
      <c r="L3" s="7">
        <v>14946162.312999999</v>
      </c>
    </row>
    <row r="4" spans="1:12" x14ac:dyDescent="0.2">
      <c r="A4" s="7">
        <v>3</v>
      </c>
      <c r="B4" s="7" t="s">
        <v>439</v>
      </c>
      <c r="C4" s="7" t="s">
        <v>11</v>
      </c>
      <c r="D4" s="7" t="s">
        <v>442</v>
      </c>
      <c r="E4" s="7">
        <v>2687497.3870000006</v>
      </c>
      <c r="F4" s="7">
        <v>1881496.1429999999</v>
      </c>
      <c r="G4" s="7">
        <v>2004774.0689999999</v>
      </c>
      <c r="H4" s="7">
        <v>1780128.08</v>
      </c>
      <c r="I4" s="7">
        <v>1940092.125</v>
      </c>
      <c r="J4" s="7">
        <v>1618959.7189999998</v>
      </c>
      <c r="K4" s="7">
        <v>1182104.8559999999</v>
      </c>
      <c r="L4" s="7">
        <v>13095052.379000003</v>
      </c>
    </row>
    <row r="5" spans="1:12" x14ac:dyDescent="0.2">
      <c r="A5" s="7">
        <v>4</v>
      </c>
      <c r="B5" s="7" t="s">
        <v>439</v>
      </c>
      <c r="C5" s="7" t="s">
        <v>14</v>
      </c>
      <c r="D5" s="7" t="s">
        <v>443</v>
      </c>
      <c r="E5" s="7">
        <v>2383211.9330000002</v>
      </c>
      <c r="F5" s="7">
        <v>1745334.034</v>
      </c>
      <c r="G5" s="7">
        <v>1949356.2020000003</v>
      </c>
      <c r="H5" s="7">
        <v>1839558.568</v>
      </c>
      <c r="I5" s="7">
        <v>1993778.3649999998</v>
      </c>
      <c r="J5" s="7">
        <v>1672356.6970000002</v>
      </c>
      <c r="K5" s="7">
        <v>1354237.328</v>
      </c>
      <c r="L5" s="7">
        <v>12937833.127</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5"/>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35475.631379999999</v>
      </c>
      <c r="F2" s="7">
        <v>45087.387519999997</v>
      </c>
      <c r="G2" s="7">
        <v>122283.59059999997</v>
      </c>
      <c r="H2" s="7">
        <v>236218.59386999998</v>
      </c>
      <c r="I2" s="7">
        <v>351753.86241599999</v>
      </c>
      <c r="J2" s="7">
        <v>396472.77677699999</v>
      </c>
      <c r="K2" s="7">
        <v>402743.05000600009</v>
      </c>
      <c r="L2" s="7">
        <v>1590034.8925689999</v>
      </c>
    </row>
    <row r="3" spans="1:12" x14ac:dyDescent="0.2">
      <c r="A3" s="7">
        <v>2</v>
      </c>
      <c r="B3" s="7" t="s">
        <v>439</v>
      </c>
      <c r="C3" s="7" t="s">
        <v>26</v>
      </c>
      <c r="D3" s="7" t="s">
        <v>441</v>
      </c>
      <c r="E3" s="7">
        <v>52313.116212000001</v>
      </c>
      <c r="F3" s="7">
        <v>60345.599383999994</v>
      </c>
      <c r="G3" s="7">
        <v>190674.71889999998</v>
      </c>
      <c r="H3" s="7">
        <v>396481.46120099997</v>
      </c>
      <c r="I3" s="7">
        <v>818973.91569599987</v>
      </c>
      <c r="J3" s="7">
        <v>1094160.4581689998</v>
      </c>
      <c r="K3" s="7">
        <v>1327765.4541479999</v>
      </c>
      <c r="L3" s="7">
        <v>3940714.7237099996</v>
      </c>
    </row>
    <row r="4" spans="1:12" x14ac:dyDescent="0.2">
      <c r="A4" s="7">
        <v>3</v>
      </c>
      <c r="B4" s="7" t="s">
        <v>439</v>
      </c>
      <c r="C4" s="7" t="s">
        <v>11</v>
      </c>
      <c r="D4" s="7" t="s">
        <v>442</v>
      </c>
      <c r="E4" s="7">
        <v>48374.952966000012</v>
      </c>
      <c r="F4" s="7">
        <v>52681.892003999987</v>
      </c>
      <c r="G4" s="7">
        <v>164391.473658</v>
      </c>
      <c r="H4" s="7">
        <v>336444.20711999998</v>
      </c>
      <c r="I4" s="7">
        <v>713953.902</v>
      </c>
      <c r="J4" s="7">
        <v>976232.71055700001</v>
      </c>
      <c r="K4" s="7">
        <v>1104085.9355040002</v>
      </c>
      <c r="L4" s="7">
        <v>3396165.0738090002</v>
      </c>
    </row>
    <row r="5" spans="1:12" x14ac:dyDescent="0.2">
      <c r="A5" s="7">
        <v>4</v>
      </c>
      <c r="B5" s="7" t="s">
        <v>439</v>
      </c>
      <c r="C5" s="7" t="s">
        <v>14</v>
      </c>
      <c r="D5" s="7" t="s">
        <v>443</v>
      </c>
      <c r="E5" s="7">
        <v>42897.814794000013</v>
      </c>
      <c r="F5" s="7">
        <v>48869.352952000001</v>
      </c>
      <c r="G5" s="7">
        <v>159847.20856399997</v>
      </c>
      <c r="H5" s="7">
        <v>347676.56935199996</v>
      </c>
      <c r="I5" s="7">
        <v>733710.43831999996</v>
      </c>
      <c r="J5" s="7">
        <v>1008431.0882909999</v>
      </c>
      <c r="K5" s="7">
        <v>1264857.664352</v>
      </c>
      <c r="L5" s="7">
        <v>3606290.1366249993</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8074</v>
      </c>
      <c r="F2" s="7">
        <v>7436</v>
      </c>
      <c r="G2" s="7">
        <v>9207</v>
      </c>
      <c r="H2" s="7">
        <v>8238</v>
      </c>
      <c r="I2" s="7">
        <v>7968</v>
      </c>
      <c r="J2" s="7">
        <v>5923</v>
      </c>
      <c r="K2" s="7">
        <v>3775</v>
      </c>
    </row>
    <row r="3" spans="1:11" x14ac:dyDescent="0.2">
      <c r="A3" s="7">
        <v>2</v>
      </c>
      <c r="B3" s="7" t="s">
        <v>445</v>
      </c>
      <c r="C3" s="7" t="s">
        <v>465</v>
      </c>
      <c r="D3" s="7" t="s">
        <v>466</v>
      </c>
      <c r="E3" s="7">
        <v>12807</v>
      </c>
      <c r="F3" s="7">
        <v>9791</v>
      </c>
      <c r="G3" s="7">
        <v>14030</v>
      </c>
      <c r="H3" s="7">
        <v>14134</v>
      </c>
      <c r="I3" s="7">
        <v>13566</v>
      </c>
      <c r="J3" s="7">
        <v>9153</v>
      </c>
      <c r="K3" s="7">
        <v>5057</v>
      </c>
    </row>
    <row r="4" spans="1:11" x14ac:dyDescent="0.2">
      <c r="A4" s="7">
        <v>3</v>
      </c>
      <c r="B4" s="7" t="s">
        <v>446</v>
      </c>
      <c r="C4" s="7" t="s">
        <v>467</v>
      </c>
      <c r="D4" s="7" t="s">
        <v>468</v>
      </c>
      <c r="E4" s="7">
        <v>17194</v>
      </c>
      <c r="F4" s="7">
        <v>13710</v>
      </c>
      <c r="G4" s="7">
        <v>18992</v>
      </c>
      <c r="H4" s="7">
        <v>17591</v>
      </c>
      <c r="I4" s="7">
        <v>16558</v>
      </c>
      <c r="J4" s="7">
        <v>10379</v>
      </c>
      <c r="K4" s="7">
        <v>5798</v>
      </c>
    </row>
    <row r="5" spans="1:11" x14ac:dyDescent="0.2">
      <c r="A5" s="7">
        <v>4</v>
      </c>
      <c r="B5" s="7" t="s">
        <v>444</v>
      </c>
      <c r="C5" s="7" t="s">
        <v>469</v>
      </c>
      <c r="D5" s="7" t="s">
        <v>470</v>
      </c>
      <c r="E5" s="7">
        <v>19755</v>
      </c>
      <c r="F5" s="7">
        <v>15387</v>
      </c>
      <c r="G5" s="7">
        <v>20463</v>
      </c>
      <c r="H5" s="7">
        <v>20388</v>
      </c>
      <c r="I5" s="7">
        <v>22755</v>
      </c>
      <c r="J5" s="7">
        <v>17575</v>
      </c>
      <c r="K5" s="7">
        <v>11648</v>
      </c>
    </row>
    <row r="6" spans="1:11" x14ac:dyDescent="0.2">
      <c r="A6" s="7">
        <v>5</v>
      </c>
      <c r="B6" s="7" t="s">
        <v>446</v>
      </c>
      <c r="C6" s="7" t="s">
        <v>471</v>
      </c>
      <c r="D6" s="7" t="s">
        <v>472</v>
      </c>
      <c r="E6" s="7">
        <v>19401</v>
      </c>
      <c r="F6" s="7">
        <v>14480</v>
      </c>
      <c r="G6" s="7">
        <v>18348</v>
      </c>
      <c r="H6" s="7">
        <v>16517</v>
      </c>
      <c r="I6" s="7">
        <v>14279</v>
      </c>
      <c r="J6" s="7">
        <v>9710</v>
      </c>
      <c r="K6" s="7">
        <v>4669</v>
      </c>
    </row>
    <row r="7" spans="1:11" x14ac:dyDescent="0.2">
      <c r="A7" s="7">
        <v>6</v>
      </c>
      <c r="B7" s="7" t="s">
        <v>444</v>
      </c>
      <c r="C7" s="7" t="s">
        <v>473</v>
      </c>
      <c r="D7" s="7" t="s">
        <v>474</v>
      </c>
      <c r="E7" s="7">
        <v>17895</v>
      </c>
      <c r="F7" s="7">
        <v>14323</v>
      </c>
      <c r="G7" s="7">
        <v>18585</v>
      </c>
      <c r="H7" s="7">
        <v>15884</v>
      </c>
      <c r="I7" s="7">
        <v>14337</v>
      </c>
      <c r="J7" s="7">
        <v>9206</v>
      </c>
      <c r="K7" s="7">
        <v>5359</v>
      </c>
    </row>
    <row r="8" spans="1:11" x14ac:dyDescent="0.2">
      <c r="A8" s="7">
        <v>7</v>
      </c>
      <c r="B8" s="7" t="s">
        <v>444</v>
      </c>
      <c r="C8" s="7" t="s">
        <v>475</v>
      </c>
      <c r="D8" s="7" t="s">
        <v>476</v>
      </c>
      <c r="E8" s="7">
        <v>27504</v>
      </c>
      <c r="F8" s="7">
        <v>24482</v>
      </c>
      <c r="G8" s="7">
        <v>28939</v>
      </c>
      <c r="H8" s="7">
        <v>25413</v>
      </c>
      <c r="I8" s="7">
        <v>19873</v>
      </c>
      <c r="J8" s="7">
        <v>12219</v>
      </c>
      <c r="K8" s="7">
        <v>6877</v>
      </c>
    </row>
    <row r="9" spans="1:11" x14ac:dyDescent="0.2">
      <c r="A9" s="7">
        <v>8</v>
      </c>
      <c r="B9" s="7" t="s">
        <v>447</v>
      </c>
      <c r="C9" s="7" t="s">
        <v>477</v>
      </c>
      <c r="D9" s="7" t="s">
        <v>478</v>
      </c>
      <c r="E9" s="7">
        <v>10444</v>
      </c>
      <c r="F9" s="7">
        <v>8538</v>
      </c>
      <c r="G9" s="7">
        <v>12853</v>
      </c>
      <c r="H9" s="7">
        <v>12588</v>
      </c>
      <c r="I9" s="7">
        <v>13066</v>
      </c>
      <c r="J9" s="7">
        <v>8790</v>
      </c>
      <c r="K9" s="7">
        <v>5304</v>
      </c>
    </row>
    <row r="10" spans="1:11" x14ac:dyDescent="0.2">
      <c r="A10" s="7">
        <v>9</v>
      </c>
      <c r="B10" s="7" t="s">
        <v>19</v>
      </c>
      <c r="C10" s="7" t="s">
        <v>479</v>
      </c>
      <c r="D10" s="7" t="s">
        <v>480</v>
      </c>
      <c r="E10" s="7">
        <v>37065</v>
      </c>
      <c r="F10" s="7">
        <v>32071</v>
      </c>
      <c r="G10" s="7">
        <v>27504</v>
      </c>
      <c r="H10" s="7">
        <v>19905</v>
      </c>
      <c r="I10" s="7">
        <v>12234</v>
      </c>
      <c r="J10" s="7">
        <v>7509</v>
      </c>
      <c r="K10" s="7">
        <v>5317</v>
      </c>
    </row>
    <row r="11" spans="1:11" x14ac:dyDescent="0.2">
      <c r="A11" s="7">
        <v>10</v>
      </c>
      <c r="B11" s="7" t="s">
        <v>19</v>
      </c>
      <c r="C11" s="7" t="s">
        <v>481</v>
      </c>
      <c r="D11" s="7" t="s">
        <v>482</v>
      </c>
      <c r="E11" s="7">
        <v>67823</v>
      </c>
      <c r="F11" s="7">
        <v>61543</v>
      </c>
      <c r="G11" s="7">
        <v>53454</v>
      </c>
      <c r="H11" s="7">
        <v>42039</v>
      </c>
      <c r="I11" s="7">
        <v>31585</v>
      </c>
      <c r="J11" s="7">
        <v>20361</v>
      </c>
      <c r="K11" s="7">
        <v>14064</v>
      </c>
    </row>
    <row r="12" spans="1:11" x14ac:dyDescent="0.2">
      <c r="A12" s="7">
        <v>11</v>
      </c>
      <c r="B12" s="7" t="s">
        <v>448</v>
      </c>
      <c r="C12" s="7" t="s">
        <v>483</v>
      </c>
      <c r="D12" s="7" t="s">
        <v>484</v>
      </c>
      <c r="E12" s="7">
        <v>37610</v>
      </c>
      <c r="F12" s="7">
        <v>28128</v>
      </c>
      <c r="G12" s="7">
        <v>35058</v>
      </c>
      <c r="H12" s="7">
        <v>32764</v>
      </c>
      <c r="I12" s="7">
        <v>28065</v>
      </c>
      <c r="J12" s="7">
        <v>18213</v>
      </c>
      <c r="K12" s="7">
        <v>9797</v>
      </c>
    </row>
    <row r="13" spans="1:11" x14ac:dyDescent="0.2">
      <c r="A13" s="7">
        <v>12</v>
      </c>
      <c r="B13" s="7" t="s">
        <v>445</v>
      </c>
      <c r="C13" s="7" t="s">
        <v>485</v>
      </c>
      <c r="D13" s="7" t="s">
        <v>486</v>
      </c>
      <c r="E13" s="7">
        <v>10255</v>
      </c>
      <c r="F13" s="7">
        <v>7120</v>
      </c>
      <c r="G13" s="7">
        <v>9781</v>
      </c>
      <c r="H13" s="7">
        <v>9411</v>
      </c>
      <c r="I13" s="7">
        <v>8587</v>
      </c>
      <c r="J13" s="7">
        <v>5921</v>
      </c>
      <c r="K13" s="7">
        <v>2977</v>
      </c>
    </row>
    <row r="14" spans="1:11" x14ac:dyDescent="0.2">
      <c r="A14" s="7">
        <v>13</v>
      </c>
      <c r="B14" s="7" t="s">
        <v>447</v>
      </c>
      <c r="C14" s="7" t="s">
        <v>487</v>
      </c>
      <c r="D14" s="7" t="s">
        <v>488</v>
      </c>
      <c r="E14" s="7">
        <v>28881</v>
      </c>
      <c r="F14" s="7">
        <v>23869</v>
      </c>
      <c r="G14" s="7">
        <v>25923</v>
      </c>
      <c r="H14" s="7">
        <v>23056</v>
      </c>
      <c r="I14" s="7">
        <v>18824</v>
      </c>
      <c r="J14" s="7">
        <v>12278</v>
      </c>
      <c r="K14" s="7">
        <v>7415</v>
      </c>
    </row>
    <row r="15" spans="1:11" x14ac:dyDescent="0.2">
      <c r="A15" s="7">
        <v>14</v>
      </c>
      <c r="B15" s="7" t="s">
        <v>444</v>
      </c>
      <c r="C15" s="7" t="s">
        <v>489</v>
      </c>
      <c r="D15" s="7" t="s">
        <v>490</v>
      </c>
      <c r="E15" s="7">
        <v>24763</v>
      </c>
      <c r="F15" s="7">
        <v>24057</v>
      </c>
      <c r="G15" s="7">
        <v>26912</v>
      </c>
      <c r="H15" s="7">
        <v>23073</v>
      </c>
      <c r="I15" s="7">
        <v>18369</v>
      </c>
      <c r="J15" s="7">
        <v>11347</v>
      </c>
      <c r="K15" s="7">
        <v>6196</v>
      </c>
    </row>
    <row r="16" spans="1:11" x14ac:dyDescent="0.2">
      <c r="A16" s="7">
        <v>15</v>
      </c>
      <c r="B16" s="7" t="s">
        <v>446</v>
      </c>
      <c r="C16" s="7" t="s">
        <v>491</v>
      </c>
      <c r="D16" s="7" t="s">
        <v>492</v>
      </c>
      <c r="E16" s="7">
        <v>16247</v>
      </c>
      <c r="F16" s="7">
        <v>12296</v>
      </c>
      <c r="G16" s="7">
        <v>16776</v>
      </c>
      <c r="H16" s="7">
        <v>16588</v>
      </c>
      <c r="I16" s="7">
        <v>14976</v>
      </c>
      <c r="J16" s="7">
        <v>9647</v>
      </c>
      <c r="K16" s="7">
        <v>5190</v>
      </c>
    </row>
    <row r="17" spans="1:11" x14ac:dyDescent="0.2">
      <c r="A17" s="7">
        <v>16</v>
      </c>
      <c r="B17" s="7" t="s">
        <v>449</v>
      </c>
      <c r="C17" s="7" t="s">
        <v>493</v>
      </c>
      <c r="D17" s="7" t="s">
        <v>494</v>
      </c>
      <c r="E17" s="7">
        <v>40967</v>
      </c>
      <c r="F17" s="7">
        <v>19608</v>
      </c>
      <c r="G17" s="7">
        <v>24154</v>
      </c>
      <c r="H17" s="7">
        <v>22626</v>
      </c>
      <c r="I17" s="7">
        <v>20004</v>
      </c>
      <c r="J17" s="7">
        <v>13729</v>
      </c>
      <c r="K17" s="7">
        <v>9089</v>
      </c>
    </row>
    <row r="18" spans="1:11" x14ac:dyDescent="0.2">
      <c r="A18" s="7">
        <v>17</v>
      </c>
      <c r="B18" s="7" t="s">
        <v>447</v>
      </c>
      <c r="C18" s="7" t="s">
        <v>495</v>
      </c>
      <c r="D18" s="7" t="s">
        <v>496</v>
      </c>
      <c r="E18" s="7">
        <v>25555</v>
      </c>
      <c r="F18" s="7">
        <v>22151</v>
      </c>
      <c r="G18" s="7">
        <v>23869</v>
      </c>
      <c r="H18" s="7">
        <v>21327</v>
      </c>
      <c r="I18" s="7">
        <v>17114</v>
      </c>
      <c r="J18" s="7">
        <v>11185</v>
      </c>
      <c r="K18" s="7">
        <v>7140</v>
      </c>
    </row>
    <row r="19" spans="1:11" x14ac:dyDescent="0.2">
      <c r="A19" s="7">
        <v>18</v>
      </c>
      <c r="B19" s="7" t="s">
        <v>19</v>
      </c>
      <c r="C19" s="7" t="s">
        <v>497</v>
      </c>
      <c r="D19" s="7" t="s">
        <v>498</v>
      </c>
      <c r="E19" s="7">
        <v>40223</v>
      </c>
      <c r="F19" s="7">
        <v>31650</v>
      </c>
      <c r="G19" s="7">
        <v>34536</v>
      </c>
      <c r="H19" s="7">
        <v>30553</v>
      </c>
      <c r="I19" s="7">
        <v>22581</v>
      </c>
      <c r="J19" s="7">
        <v>16042</v>
      </c>
      <c r="K19" s="7">
        <v>10579</v>
      </c>
    </row>
    <row r="20" spans="1:11" x14ac:dyDescent="0.2">
      <c r="A20" s="7">
        <v>19</v>
      </c>
      <c r="B20" s="7" t="s">
        <v>450</v>
      </c>
      <c r="C20" s="7" t="s">
        <v>499</v>
      </c>
      <c r="D20" s="7" t="s">
        <v>500</v>
      </c>
      <c r="E20" s="7">
        <v>242722</v>
      </c>
      <c r="F20" s="7">
        <v>151017</v>
      </c>
      <c r="G20" s="7">
        <v>137600</v>
      </c>
      <c r="H20" s="7">
        <v>114602</v>
      </c>
      <c r="I20" s="7">
        <v>85205</v>
      </c>
      <c r="J20" s="7">
        <v>58923</v>
      </c>
      <c r="K20" s="7">
        <v>37338</v>
      </c>
    </row>
    <row r="21" spans="1:11" x14ac:dyDescent="0.2">
      <c r="A21" s="7">
        <v>20</v>
      </c>
      <c r="B21" s="7" t="s">
        <v>446</v>
      </c>
      <c r="C21" s="7" t="s">
        <v>501</v>
      </c>
      <c r="D21" s="7" t="s">
        <v>502</v>
      </c>
      <c r="E21" s="7">
        <v>13826</v>
      </c>
      <c r="F21" s="7">
        <v>11440</v>
      </c>
      <c r="G21" s="7">
        <v>14240</v>
      </c>
      <c r="H21" s="7">
        <v>13093</v>
      </c>
      <c r="I21" s="7">
        <v>11486</v>
      </c>
      <c r="J21" s="7">
        <v>7777</v>
      </c>
      <c r="K21" s="7">
        <v>4469</v>
      </c>
    </row>
    <row r="22" spans="1:11" x14ac:dyDescent="0.2">
      <c r="A22" s="7">
        <v>21</v>
      </c>
      <c r="B22" s="7" t="s">
        <v>445</v>
      </c>
      <c r="C22" s="7" t="s">
        <v>503</v>
      </c>
      <c r="D22" s="7" t="s">
        <v>504</v>
      </c>
      <c r="E22" s="7">
        <v>24751</v>
      </c>
      <c r="F22" s="7">
        <v>19389</v>
      </c>
      <c r="G22" s="7">
        <v>20395</v>
      </c>
      <c r="H22" s="7">
        <v>17535</v>
      </c>
      <c r="I22" s="7">
        <v>13790</v>
      </c>
      <c r="J22" s="7">
        <v>8310</v>
      </c>
      <c r="K22" s="7">
        <v>4445</v>
      </c>
    </row>
    <row r="23" spans="1:11" x14ac:dyDescent="0.2">
      <c r="A23" s="7">
        <v>22</v>
      </c>
      <c r="B23" s="7" t="s">
        <v>445</v>
      </c>
      <c r="C23" s="7" t="s">
        <v>505</v>
      </c>
      <c r="D23" s="7" t="s">
        <v>506</v>
      </c>
      <c r="E23" s="7">
        <v>21754</v>
      </c>
      <c r="F23" s="7">
        <v>15022</v>
      </c>
      <c r="G23" s="7">
        <v>19976</v>
      </c>
      <c r="H23" s="7">
        <v>19451</v>
      </c>
      <c r="I23" s="7">
        <v>16464</v>
      </c>
      <c r="J23" s="7">
        <v>11533</v>
      </c>
      <c r="K23" s="7">
        <v>6693</v>
      </c>
    </row>
    <row r="24" spans="1:11" x14ac:dyDescent="0.2">
      <c r="A24" s="7">
        <v>23</v>
      </c>
      <c r="B24" s="7" t="s">
        <v>446</v>
      </c>
      <c r="C24" s="7" t="s">
        <v>507</v>
      </c>
      <c r="D24" s="7" t="s">
        <v>508</v>
      </c>
      <c r="E24" s="7">
        <v>11944</v>
      </c>
      <c r="F24" s="7">
        <v>8858</v>
      </c>
      <c r="G24" s="7">
        <v>11869</v>
      </c>
      <c r="H24" s="7">
        <v>10567</v>
      </c>
      <c r="I24" s="7">
        <v>9408</v>
      </c>
      <c r="J24" s="7">
        <v>6200</v>
      </c>
      <c r="K24" s="7">
        <v>3272</v>
      </c>
    </row>
    <row r="25" spans="1:11" x14ac:dyDescent="0.2">
      <c r="A25" s="7">
        <v>24</v>
      </c>
      <c r="B25" s="7" t="s">
        <v>445</v>
      </c>
      <c r="C25" s="7" t="s">
        <v>509</v>
      </c>
      <c r="D25" s="7" t="s">
        <v>510</v>
      </c>
      <c r="E25" s="7">
        <v>46758</v>
      </c>
      <c r="F25" s="7">
        <v>34758</v>
      </c>
      <c r="G25" s="7">
        <v>39841</v>
      </c>
      <c r="H25" s="7">
        <v>34767</v>
      </c>
      <c r="I25" s="7">
        <v>29844</v>
      </c>
      <c r="J25" s="7">
        <v>19294</v>
      </c>
      <c r="K25" s="7">
        <v>9983</v>
      </c>
    </row>
    <row r="26" spans="1:11" x14ac:dyDescent="0.2">
      <c r="A26" s="7">
        <v>25</v>
      </c>
      <c r="B26" s="7" t="s">
        <v>448</v>
      </c>
      <c r="C26" s="7" t="s">
        <v>511</v>
      </c>
      <c r="D26" s="7" t="s">
        <v>512</v>
      </c>
      <c r="E26" s="7">
        <v>10373</v>
      </c>
      <c r="F26" s="7">
        <v>8294</v>
      </c>
      <c r="G26" s="7">
        <v>8782</v>
      </c>
      <c r="H26" s="7">
        <v>8543</v>
      </c>
      <c r="I26" s="7">
        <v>8226</v>
      </c>
      <c r="J26" s="7">
        <v>5605</v>
      </c>
      <c r="K26" s="7">
        <v>3304</v>
      </c>
    </row>
    <row r="27" spans="1:11" x14ac:dyDescent="0.2">
      <c r="A27" s="7">
        <v>26</v>
      </c>
      <c r="B27" s="7" t="s">
        <v>449</v>
      </c>
      <c r="C27" s="7" t="s">
        <v>513</v>
      </c>
      <c r="D27" s="7" t="s">
        <v>514</v>
      </c>
      <c r="E27" s="7">
        <v>41285</v>
      </c>
      <c r="F27" s="7">
        <v>28484</v>
      </c>
      <c r="G27" s="7">
        <v>25333</v>
      </c>
      <c r="H27" s="7">
        <v>22026</v>
      </c>
      <c r="I27" s="7">
        <v>19316</v>
      </c>
      <c r="J27" s="7">
        <v>12897</v>
      </c>
      <c r="K27" s="7">
        <v>10201</v>
      </c>
    </row>
    <row r="28" spans="1:11" x14ac:dyDescent="0.2">
      <c r="A28" s="7">
        <v>27</v>
      </c>
      <c r="B28" s="7" t="s">
        <v>444</v>
      </c>
      <c r="C28" s="7" t="s">
        <v>515</v>
      </c>
      <c r="D28" s="7" t="s">
        <v>516</v>
      </c>
      <c r="E28" s="7">
        <v>18063</v>
      </c>
      <c r="F28" s="7">
        <v>17516</v>
      </c>
      <c r="G28" s="7">
        <v>18633</v>
      </c>
      <c r="H28" s="7">
        <v>15722</v>
      </c>
      <c r="I28" s="7">
        <v>10854</v>
      </c>
      <c r="J28" s="7">
        <v>6341</v>
      </c>
      <c r="K28" s="7">
        <v>3695</v>
      </c>
    </row>
    <row r="29" spans="1:11" x14ac:dyDescent="0.2">
      <c r="A29" s="7">
        <v>28</v>
      </c>
      <c r="B29" s="7" t="s">
        <v>448</v>
      </c>
      <c r="C29" s="7" t="s">
        <v>517</v>
      </c>
      <c r="D29" s="7" t="s">
        <v>518</v>
      </c>
      <c r="E29" s="7">
        <v>90659</v>
      </c>
      <c r="F29" s="7">
        <v>72389</v>
      </c>
      <c r="G29" s="7">
        <v>69805</v>
      </c>
      <c r="H29" s="7">
        <v>61720</v>
      </c>
      <c r="I29" s="7">
        <v>48137</v>
      </c>
      <c r="J29" s="7">
        <v>30034</v>
      </c>
      <c r="K29" s="7">
        <v>18395</v>
      </c>
    </row>
    <row r="30" spans="1:11" x14ac:dyDescent="0.2">
      <c r="A30" s="7">
        <v>29</v>
      </c>
      <c r="B30" s="7" t="s">
        <v>447</v>
      </c>
      <c r="C30" s="7" t="s">
        <v>519</v>
      </c>
      <c r="D30" s="7" t="s">
        <v>520</v>
      </c>
      <c r="E30" s="7">
        <v>21102</v>
      </c>
      <c r="F30" s="7">
        <v>18050</v>
      </c>
      <c r="G30" s="7">
        <v>22677</v>
      </c>
      <c r="H30" s="7">
        <v>20197</v>
      </c>
      <c r="I30" s="7">
        <v>18158</v>
      </c>
      <c r="J30" s="7">
        <v>11051</v>
      </c>
      <c r="K30" s="7">
        <v>6655</v>
      </c>
    </row>
    <row r="31" spans="1:11" x14ac:dyDescent="0.2">
      <c r="A31" s="7">
        <v>30</v>
      </c>
      <c r="B31" s="7" t="s">
        <v>447</v>
      </c>
      <c r="C31" s="7" t="s">
        <v>521</v>
      </c>
      <c r="D31" s="7" t="s">
        <v>522</v>
      </c>
      <c r="E31" s="7">
        <v>19125</v>
      </c>
      <c r="F31" s="7">
        <v>14468</v>
      </c>
      <c r="G31" s="7">
        <v>18237</v>
      </c>
      <c r="H31" s="7">
        <v>17781</v>
      </c>
      <c r="I31" s="7">
        <v>18666</v>
      </c>
      <c r="J31" s="7">
        <v>12965</v>
      </c>
      <c r="K31" s="7">
        <v>7725</v>
      </c>
    </row>
    <row r="32" spans="1:11" x14ac:dyDescent="0.2">
      <c r="A32" s="7">
        <v>31</v>
      </c>
      <c r="B32" s="7" t="s">
        <v>19</v>
      </c>
      <c r="C32" s="7" t="s">
        <v>523</v>
      </c>
      <c r="D32" s="7" t="s">
        <v>524</v>
      </c>
      <c r="E32" s="7">
        <v>65547</v>
      </c>
      <c r="F32" s="7">
        <v>56349</v>
      </c>
      <c r="G32" s="7">
        <v>43127</v>
      </c>
      <c r="H32" s="7">
        <v>36738</v>
      </c>
      <c r="I32" s="7">
        <v>23682</v>
      </c>
      <c r="J32" s="7">
        <v>15105</v>
      </c>
      <c r="K32" s="7">
        <v>8450</v>
      </c>
    </row>
    <row r="33" spans="1:11" x14ac:dyDescent="0.2">
      <c r="A33" s="7">
        <v>32</v>
      </c>
      <c r="B33" s="7" t="s">
        <v>447</v>
      </c>
      <c r="C33" s="7" t="s">
        <v>525</v>
      </c>
      <c r="D33" s="7" t="s">
        <v>526</v>
      </c>
      <c r="E33" s="7">
        <v>10653</v>
      </c>
      <c r="F33" s="7">
        <v>9262</v>
      </c>
      <c r="G33" s="7">
        <v>11180</v>
      </c>
      <c r="H33" s="7">
        <v>10519</v>
      </c>
      <c r="I33" s="7">
        <v>8385</v>
      </c>
      <c r="J33" s="7">
        <v>5964</v>
      </c>
      <c r="K33" s="7">
        <v>4282</v>
      </c>
    </row>
    <row r="34" spans="1:11" x14ac:dyDescent="0.2">
      <c r="A34" s="7">
        <v>33</v>
      </c>
      <c r="B34" s="7" t="s">
        <v>444</v>
      </c>
      <c r="C34" s="7" t="s">
        <v>527</v>
      </c>
      <c r="D34" s="7" t="s">
        <v>528</v>
      </c>
      <c r="E34" s="7">
        <v>70742</v>
      </c>
      <c r="F34" s="7">
        <v>42099</v>
      </c>
      <c r="G34" s="7">
        <v>42537</v>
      </c>
      <c r="H34" s="7">
        <v>31409</v>
      </c>
      <c r="I34" s="7">
        <v>22627</v>
      </c>
      <c r="J34" s="7">
        <v>14424</v>
      </c>
      <c r="K34" s="7">
        <v>10189</v>
      </c>
    </row>
    <row r="35" spans="1:11" x14ac:dyDescent="0.2">
      <c r="A35" s="7">
        <v>34</v>
      </c>
      <c r="B35" s="7" t="s">
        <v>449</v>
      </c>
      <c r="C35" s="7" t="s">
        <v>529</v>
      </c>
      <c r="D35" s="7" t="s">
        <v>530</v>
      </c>
      <c r="E35" s="7">
        <v>115357</v>
      </c>
      <c r="F35" s="7">
        <v>68285</v>
      </c>
      <c r="G35" s="7">
        <v>53742</v>
      </c>
      <c r="H35" s="7">
        <v>45193</v>
      </c>
      <c r="I35" s="7">
        <v>35523</v>
      </c>
      <c r="J35" s="7">
        <v>22906</v>
      </c>
      <c r="K35" s="7">
        <v>15588</v>
      </c>
    </row>
    <row r="36" spans="1:11" x14ac:dyDescent="0.2">
      <c r="A36" s="7">
        <v>35</v>
      </c>
      <c r="B36" s="7" t="s">
        <v>447</v>
      </c>
      <c r="C36" s="7" t="s">
        <v>531</v>
      </c>
      <c r="D36" s="7" t="s">
        <v>532</v>
      </c>
      <c r="E36" s="7">
        <v>15193</v>
      </c>
      <c r="F36" s="7">
        <v>13146</v>
      </c>
      <c r="G36" s="7">
        <v>18734</v>
      </c>
      <c r="H36" s="7">
        <v>17805</v>
      </c>
      <c r="I36" s="7">
        <v>17895</v>
      </c>
      <c r="J36" s="7">
        <v>12535</v>
      </c>
      <c r="K36" s="7">
        <v>7767</v>
      </c>
    </row>
    <row r="37" spans="1:11" x14ac:dyDescent="0.2">
      <c r="A37" s="7">
        <v>36</v>
      </c>
      <c r="B37" s="7" t="s">
        <v>19</v>
      </c>
      <c r="C37" s="7" t="s">
        <v>533</v>
      </c>
      <c r="D37" s="7" t="s">
        <v>534</v>
      </c>
      <c r="E37" s="7">
        <v>46520</v>
      </c>
      <c r="F37" s="7">
        <v>46274</v>
      </c>
      <c r="G37" s="7">
        <v>49400</v>
      </c>
      <c r="H37" s="7">
        <v>41024</v>
      </c>
      <c r="I37" s="7">
        <v>32519</v>
      </c>
      <c r="J37" s="7">
        <v>21827</v>
      </c>
      <c r="K37" s="7">
        <v>15092</v>
      </c>
    </row>
    <row r="38" spans="1:11" x14ac:dyDescent="0.2">
      <c r="A38" s="7">
        <v>37</v>
      </c>
      <c r="B38" s="7" t="s">
        <v>450</v>
      </c>
      <c r="C38" s="7" t="s">
        <v>535</v>
      </c>
      <c r="D38" s="7" t="s">
        <v>536</v>
      </c>
      <c r="E38" s="7">
        <v>12619</v>
      </c>
      <c r="F38" s="7">
        <v>10106</v>
      </c>
      <c r="G38" s="7">
        <v>14584</v>
      </c>
      <c r="H38" s="7">
        <v>13385</v>
      </c>
      <c r="I38" s="7">
        <v>12129</v>
      </c>
      <c r="J38" s="7">
        <v>8403</v>
      </c>
      <c r="K38" s="7">
        <v>5443</v>
      </c>
    </row>
    <row r="39" spans="1:11" x14ac:dyDescent="0.2">
      <c r="A39" s="7">
        <v>38</v>
      </c>
      <c r="B39" s="7" t="s">
        <v>447</v>
      </c>
      <c r="C39" s="7" t="s">
        <v>537</v>
      </c>
      <c r="D39" s="7" t="s">
        <v>538</v>
      </c>
      <c r="E39" s="7">
        <v>14903</v>
      </c>
      <c r="F39" s="7">
        <v>12646</v>
      </c>
      <c r="G39" s="7">
        <v>14071</v>
      </c>
      <c r="H39" s="7">
        <v>12246</v>
      </c>
      <c r="I39" s="7">
        <v>9613</v>
      </c>
      <c r="J39" s="7">
        <v>6898</v>
      </c>
      <c r="K39" s="7">
        <v>4192</v>
      </c>
    </row>
    <row r="40" spans="1:11" x14ac:dyDescent="0.2">
      <c r="A40" s="7">
        <v>39</v>
      </c>
      <c r="B40" s="7" t="s">
        <v>446</v>
      </c>
      <c r="C40" s="7" t="s">
        <v>539</v>
      </c>
      <c r="D40" s="7" t="s">
        <v>540</v>
      </c>
      <c r="E40" s="7">
        <v>18196</v>
      </c>
      <c r="F40" s="7">
        <v>13560</v>
      </c>
      <c r="G40" s="7">
        <v>16083</v>
      </c>
      <c r="H40" s="7">
        <v>14918</v>
      </c>
      <c r="I40" s="7">
        <v>13686</v>
      </c>
      <c r="J40" s="7">
        <v>9046</v>
      </c>
      <c r="K40" s="7">
        <v>5199</v>
      </c>
    </row>
    <row r="41" spans="1:11" x14ac:dyDescent="0.2">
      <c r="A41" s="7">
        <v>40</v>
      </c>
      <c r="B41" s="7" t="s">
        <v>444</v>
      </c>
      <c r="C41" s="7" t="s">
        <v>541</v>
      </c>
      <c r="D41" s="7" t="s">
        <v>542</v>
      </c>
      <c r="E41" s="7">
        <v>72761</v>
      </c>
      <c r="F41" s="7">
        <v>65388</v>
      </c>
      <c r="G41" s="7">
        <v>79869</v>
      </c>
      <c r="H41" s="7">
        <v>71007</v>
      </c>
      <c r="I41" s="7">
        <v>56813</v>
      </c>
      <c r="J41" s="7">
        <v>38611</v>
      </c>
      <c r="K41" s="7">
        <v>23308</v>
      </c>
    </row>
    <row r="42" spans="1:11" x14ac:dyDescent="0.2">
      <c r="A42" s="7">
        <v>41</v>
      </c>
      <c r="B42" s="7" t="s">
        <v>445</v>
      </c>
      <c r="C42" s="7" t="s">
        <v>543</v>
      </c>
      <c r="D42" s="7" t="s">
        <v>544</v>
      </c>
      <c r="E42" s="7">
        <v>14274</v>
      </c>
      <c r="F42" s="7">
        <v>10794</v>
      </c>
      <c r="G42" s="7">
        <v>11627</v>
      </c>
      <c r="H42" s="7">
        <v>11251</v>
      </c>
      <c r="I42" s="7">
        <v>10071</v>
      </c>
      <c r="J42" s="7">
        <v>6141</v>
      </c>
      <c r="K42" s="7">
        <v>3504</v>
      </c>
    </row>
    <row r="43" spans="1:11" x14ac:dyDescent="0.2">
      <c r="A43" s="7">
        <v>42</v>
      </c>
      <c r="B43" s="7" t="s">
        <v>445</v>
      </c>
      <c r="C43" s="7" t="s">
        <v>545</v>
      </c>
      <c r="D43" s="7" t="s">
        <v>546</v>
      </c>
      <c r="E43" s="7">
        <v>28658</v>
      </c>
      <c r="F43" s="7">
        <v>23418</v>
      </c>
      <c r="G43" s="7">
        <v>27217</v>
      </c>
      <c r="H43" s="7">
        <v>24415</v>
      </c>
      <c r="I43" s="7">
        <v>20801</v>
      </c>
      <c r="J43" s="7">
        <v>13594</v>
      </c>
      <c r="K43" s="7">
        <v>7128</v>
      </c>
    </row>
    <row r="44" spans="1:11" x14ac:dyDescent="0.2">
      <c r="A44" s="7">
        <v>43</v>
      </c>
      <c r="B44" s="7" t="s">
        <v>448</v>
      </c>
      <c r="C44" s="7" t="s">
        <v>547</v>
      </c>
      <c r="D44" s="7" t="s">
        <v>548</v>
      </c>
      <c r="E44" s="7">
        <v>30792</v>
      </c>
      <c r="F44" s="7">
        <v>25169</v>
      </c>
      <c r="G44" s="7">
        <v>31244</v>
      </c>
      <c r="H44" s="7">
        <v>28708</v>
      </c>
      <c r="I44" s="7">
        <v>23841</v>
      </c>
      <c r="J44" s="7">
        <v>14515</v>
      </c>
      <c r="K44" s="7">
        <v>8285</v>
      </c>
    </row>
    <row r="45" spans="1:11" x14ac:dyDescent="0.2">
      <c r="A45" s="7">
        <v>44</v>
      </c>
      <c r="B45" s="7" t="s">
        <v>447</v>
      </c>
      <c r="C45" s="7" t="s">
        <v>549</v>
      </c>
      <c r="D45" s="7" t="s">
        <v>550</v>
      </c>
      <c r="E45" s="7">
        <v>42065</v>
      </c>
      <c r="F45" s="7">
        <v>19555</v>
      </c>
      <c r="G45" s="7">
        <v>14992</v>
      </c>
      <c r="H45" s="7">
        <v>12050</v>
      </c>
      <c r="I45" s="7">
        <v>9193</v>
      </c>
      <c r="J45" s="7">
        <v>5929</v>
      </c>
      <c r="K45" s="7">
        <v>4499</v>
      </c>
    </row>
    <row r="46" spans="1:11" x14ac:dyDescent="0.2">
      <c r="A46" s="7">
        <v>45</v>
      </c>
      <c r="B46" s="7" t="s">
        <v>447</v>
      </c>
      <c r="C46" s="7" t="s">
        <v>551</v>
      </c>
      <c r="D46" s="7" t="s">
        <v>552</v>
      </c>
      <c r="E46" s="7">
        <v>112164</v>
      </c>
      <c r="F46" s="7">
        <v>84514</v>
      </c>
      <c r="G46" s="7">
        <v>92259</v>
      </c>
      <c r="H46" s="7">
        <v>81192</v>
      </c>
      <c r="I46" s="7">
        <v>70979</v>
      </c>
      <c r="J46" s="7">
        <v>45397</v>
      </c>
      <c r="K46" s="7">
        <v>27699</v>
      </c>
    </row>
    <row r="47" spans="1:11" x14ac:dyDescent="0.2">
      <c r="A47" s="7">
        <v>46</v>
      </c>
      <c r="B47" s="7" t="s">
        <v>19</v>
      </c>
      <c r="C47" s="7" t="s">
        <v>553</v>
      </c>
      <c r="D47" s="7" t="s">
        <v>554</v>
      </c>
      <c r="E47" s="7">
        <v>60573</v>
      </c>
      <c r="F47" s="7">
        <v>44114</v>
      </c>
      <c r="G47" s="7">
        <v>31961</v>
      </c>
      <c r="H47" s="7">
        <v>22969</v>
      </c>
      <c r="I47" s="7">
        <v>17822</v>
      </c>
      <c r="J47" s="7">
        <v>10996</v>
      </c>
      <c r="K47" s="7">
        <v>6636</v>
      </c>
    </row>
    <row r="48" spans="1:11" x14ac:dyDescent="0.2">
      <c r="A48" s="7">
        <v>47</v>
      </c>
      <c r="B48" s="7" t="s">
        <v>450</v>
      </c>
      <c r="C48" s="7" t="s">
        <v>555</v>
      </c>
      <c r="D48" s="7" t="s">
        <v>556</v>
      </c>
      <c r="E48" s="7">
        <v>15799</v>
      </c>
      <c r="F48" s="7">
        <v>11831</v>
      </c>
      <c r="G48" s="7">
        <v>15195</v>
      </c>
      <c r="H48" s="7">
        <v>13191</v>
      </c>
      <c r="I48" s="7">
        <v>11255</v>
      </c>
      <c r="J48" s="7">
        <v>7329</v>
      </c>
      <c r="K48" s="7">
        <v>3808</v>
      </c>
    </row>
    <row r="49" spans="1:11" x14ac:dyDescent="0.2">
      <c r="A49" s="7">
        <v>48</v>
      </c>
      <c r="B49" s="7" t="s">
        <v>444</v>
      </c>
      <c r="C49" s="7" t="s">
        <v>557</v>
      </c>
      <c r="D49" s="7" t="s">
        <v>558</v>
      </c>
      <c r="E49" s="7">
        <v>39346</v>
      </c>
      <c r="F49" s="7">
        <v>15238</v>
      </c>
      <c r="G49" s="7">
        <v>18864</v>
      </c>
      <c r="H49" s="7">
        <v>18450</v>
      </c>
      <c r="I49" s="7">
        <v>18306</v>
      </c>
      <c r="J49" s="7">
        <v>12442</v>
      </c>
      <c r="K49" s="7">
        <v>8147</v>
      </c>
    </row>
    <row r="50" spans="1:11" x14ac:dyDescent="0.2">
      <c r="A50" s="7">
        <v>49</v>
      </c>
      <c r="B50" s="7" t="s">
        <v>445</v>
      </c>
      <c r="C50" s="7" t="s">
        <v>559</v>
      </c>
      <c r="D50" s="7" t="s">
        <v>560</v>
      </c>
      <c r="E50" s="7">
        <v>16657</v>
      </c>
      <c r="F50" s="7">
        <v>12374</v>
      </c>
      <c r="G50" s="7">
        <v>15153</v>
      </c>
      <c r="H50" s="7">
        <v>15344</v>
      </c>
      <c r="I50" s="7">
        <v>13299</v>
      </c>
      <c r="J50" s="7">
        <v>8876</v>
      </c>
      <c r="K50" s="7">
        <v>5341</v>
      </c>
    </row>
    <row r="51" spans="1:11" x14ac:dyDescent="0.2">
      <c r="A51" s="7">
        <v>50</v>
      </c>
      <c r="B51" s="7" t="s">
        <v>447</v>
      </c>
      <c r="C51" s="7" t="s">
        <v>561</v>
      </c>
      <c r="D51" s="7" t="s">
        <v>562</v>
      </c>
      <c r="E51" s="7">
        <v>12585</v>
      </c>
      <c r="F51" s="7">
        <v>8755</v>
      </c>
      <c r="G51" s="7">
        <v>12230</v>
      </c>
      <c r="H51" s="7">
        <v>12110</v>
      </c>
      <c r="I51" s="7">
        <v>12859</v>
      </c>
      <c r="J51" s="7">
        <v>8997</v>
      </c>
      <c r="K51" s="7">
        <v>4742</v>
      </c>
    </row>
    <row r="52" spans="1:11" x14ac:dyDescent="0.2">
      <c r="A52" s="7">
        <v>51</v>
      </c>
      <c r="B52" s="7" t="s">
        <v>447</v>
      </c>
      <c r="C52" s="7" t="s">
        <v>563</v>
      </c>
      <c r="D52" s="7" t="s">
        <v>564</v>
      </c>
      <c r="E52" s="7">
        <v>40488</v>
      </c>
      <c r="F52" s="7">
        <v>36166</v>
      </c>
      <c r="G52" s="7">
        <v>41217</v>
      </c>
      <c r="H52" s="7">
        <v>37309</v>
      </c>
      <c r="I52" s="7">
        <v>30323</v>
      </c>
      <c r="J52" s="7">
        <v>18903</v>
      </c>
      <c r="K52" s="7">
        <v>10002</v>
      </c>
    </row>
    <row r="53" spans="1:11" x14ac:dyDescent="0.2">
      <c r="A53" s="7">
        <v>52</v>
      </c>
      <c r="B53" s="7" t="s">
        <v>446</v>
      </c>
      <c r="C53" s="7" t="s">
        <v>565</v>
      </c>
      <c r="D53" s="7" t="s">
        <v>566</v>
      </c>
      <c r="E53" s="7">
        <v>38516</v>
      </c>
      <c r="F53" s="7">
        <v>20501</v>
      </c>
      <c r="G53" s="7">
        <v>23545</v>
      </c>
      <c r="H53" s="7">
        <v>21559</v>
      </c>
      <c r="I53" s="7">
        <v>19284</v>
      </c>
      <c r="J53" s="7">
        <v>12330</v>
      </c>
      <c r="K53" s="7">
        <v>7405</v>
      </c>
    </row>
    <row r="54" spans="1:11" x14ac:dyDescent="0.2">
      <c r="A54" s="7">
        <v>53</v>
      </c>
      <c r="B54" s="7" t="s">
        <v>447</v>
      </c>
      <c r="C54" s="7" t="s">
        <v>567</v>
      </c>
      <c r="D54" s="7" t="s">
        <v>568</v>
      </c>
      <c r="E54" s="7">
        <v>26373</v>
      </c>
      <c r="F54" s="7">
        <v>22405</v>
      </c>
      <c r="G54" s="7">
        <v>25401</v>
      </c>
      <c r="H54" s="7">
        <v>22501</v>
      </c>
      <c r="I54" s="7">
        <v>19401</v>
      </c>
      <c r="J54" s="7">
        <v>12693</v>
      </c>
      <c r="K54" s="7">
        <v>7722</v>
      </c>
    </row>
    <row r="55" spans="1:11" x14ac:dyDescent="0.2">
      <c r="A55" s="7">
        <v>54</v>
      </c>
      <c r="B55" s="7" t="s">
        <v>449</v>
      </c>
      <c r="C55" s="7" t="s">
        <v>569</v>
      </c>
      <c r="D55" s="7" t="s">
        <v>570</v>
      </c>
      <c r="E55" s="7">
        <v>21792</v>
      </c>
      <c r="F55" s="7">
        <v>15630</v>
      </c>
      <c r="G55" s="7">
        <v>15742</v>
      </c>
      <c r="H55" s="7">
        <v>14400</v>
      </c>
      <c r="I55" s="7">
        <v>12079</v>
      </c>
      <c r="J55" s="7">
        <v>8335</v>
      </c>
      <c r="K55" s="7">
        <v>5812</v>
      </c>
    </row>
    <row r="56" spans="1:11" x14ac:dyDescent="0.2">
      <c r="A56" s="7">
        <v>55</v>
      </c>
      <c r="B56" s="7" t="s">
        <v>444</v>
      </c>
      <c r="C56" s="7" t="s">
        <v>571</v>
      </c>
      <c r="D56" s="7" t="s">
        <v>572</v>
      </c>
      <c r="E56" s="7">
        <v>21268</v>
      </c>
      <c r="F56" s="7">
        <v>19882</v>
      </c>
      <c r="G56" s="7">
        <v>21743</v>
      </c>
      <c r="H56" s="7">
        <v>19141</v>
      </c>
      <c r="I56" s="7">
        <v>15287</v>
      </c>
      <c r="J56" s="7">
        <v>10116</v>
      </c>
      <c r="K56" s="7">
        <v>5858</v>
      </c>
    </row>
    <row r="57" spans="1:11" x14ac:dyDescent="0.2">
      <c r="A57" s="7">
        <v>56</v>
      </c>
      <c r="B57" s="7" t="s">
        <v>445</v>
      </c>
      <c r="C57" s="7" t="s">
        <v>573</v>
      </c>
      <c r="D57" s="7" t="s">
        <v>574</v>
      </c>
      <c r="E57" s="7">
        <v>48983</v>
      </c>
      <c r="F57" s="7">
        <v>41217</v>
      </c>
      <c r="G57" s="7">
        <v>56316</v>
      </c>
      <c r="H57" s="7">
        <v>53305</v>
      </c>
      <c r="I57" s="7">
        <v>48096</v>
      </c>
      <c r="J57" s="7">
        <v>32854</v>
      </c>
      <c r="K57" s="7">
        <v>19636</v>
      </c>
    </row>
    <row r="58" spans="1:11" x14ac:dyDescent="0.2">
      <c r="A58" s="7">
        <v>57</v>
      </c>
      <c r="B58" s="7" t="s">
        <v>445</v>
      </c>
      <c r="C58" s="7" t="s">
        <v>575</v>
      </c>
      <c r="D58" s="7" t="s">
        <v>576</v>
      </c>
      <c r="E58" s="7">
        <v>50572</v>
      </c>
      <c r="F58" s="7">
        <v>37506</v>
      </c>
      <c r="G58" s="7">
        <v>48139</v>
      </c>
      <c r="H58" s="7">
        <v>46327</v>
      </c>
      <c r="I58" s="7">
        <v>41480</v>
      </c>
      <c r="J58" s="7">
        <v>27820</v>
      </c>
      <c r="K58" s="7">
        <v>15843</v>
      </c>
    </row>
    <row r="59" spans="1:11" x14ac:dyDescent="0.2">
      <c r="A59" s="7">
        <v>58</v>
      </c>
      <c r="B59" s="7" t="s">
        <v>446</v>
      </c>
      <c r="C59" s="7" t="s">
        <v>577</v>
      </c>
      <c r="D59" s="7" t="s">
        <v>578</v>
      </c>
      <c r="E59" s="7">
        <v>16136</v>
      </c>
      <c r="F59" s="7">
        <v>12109</v>
      </c>
      <c r="G59" s="7">
        <v>15382</v>
      </c>
      <c r="H59" s="7">
        <v>14483</v>
      </c>
      <c r="I59" s="7">
        <v>12725</v>
      </c>
      <c r="J59" s="7">
        <v>8423</v>
      </c>
      <c r="K59" s="7">
        <v>5043</v>
      </c>
    </row>
    <row r="60" spans="1:11" x14ac:dyDescent="0.2">
      <c r="A60" s="7">
        <v>59</v>
      </c>
      <c r="B60" s="7" t="s">
        <v>444</v>
      </c>
      <c r="C60" s="7" t="s">
        <v>579</v>
      </c>
      <c r="D60" s="7" t="s">
        <v>580</v>
      </c>
      <c r="E60" s="7">
        <v>15445</v>
      </c>
      <c r="F60" s="7">
        <v>10834</v>
      </c>
      <c r="G60" s="7">
        <v>15493</v>
      </c>
      <c r="H60" s="7">
        <v>16453</v>
      </c>
      <c r="I60" s="7">
        <v>16423</v>
      </c>
      <c r="J60" s="7">
        <v>12408</v>
      </c>
      <c r="K60" s="7">
        <v>8298</v>
      </c>
    </row>
    <row r="61" spans="1:11" x14ac:dyDescent="0.2">
      <c r="A61" s="7">
        <v>60</v>
      </c>
      <c r="B61" s="7" t="s">
        <v>444</v>
      </c>
      <c r="C61" s="7" t="s">
        <v>581</v>
      </c>
      <c r="D61" s="7" t="s">
        <v>582</v>
      </c>
      <c r="E61" s="7">
        <v>10160</v>
      </c>
      <c r="F61" s="7">
        <v>10029</v>
      </c>
      <c r="G61" s="7">
        <v>14519</v>
      </c>
      <c r="H61" s="7">
        <v>13736</v>
      </c>
      <c r="I61" s="7">
        <v>10897</v>
      </c>
      <c r="J61" s="7">
        <v>8162</v>
      </c>
      <c r="K61" s="7">
        <v>5126</v>
      </c>
    </row>
    <row r="62" spans="1:11" x14ac:dyDescent="0.2">
      <c r="A62" s="7">
        <v>61</v>
      </c>
      <c r="B62" s="7" t="s">
        <v>445</v>
      </c>
      <c r="C62" s="7" t="s">
        <v>583</v>
      </c>
      <c r="D62" s="7" t="s">
        <v>584</v>
      </c>
      <c r="E62" s="7">
        <v>16446</v>
      </c>
      <c r="F62" s="7">
        <v>13908</v>
      </c>
      <c r="G62" s="7">
        <v>17208</v>
      </c>
      <c r="H62" s="7">
        <v>15293</v>
      </c>
      <c r="I62" s="7">
        <v>14035</v>
      </c>
      <c r="J62" s="7">
        <v>8605</v>
      </c>
      <c r="K62" s="7">
        <v>4289</v>
      </c>
    </row>
    <row r="63" spans="1:11" x14ac:dyDescent="0.2">
      <c r="A63" s="7">
        <v>62</v>
      </c>
      <c r="B63" s="7" t="s">
        <v>449</v>
      </c>
      <c r="C63" s="7" t="s">
        <v>585</v>
      </c>
      <c r="D63" s="7" t="s">
        <v>586</v>
      </c>
      <c r="E63" s="7">
        <v>5476</v>
      </c>
      <c r="F63" s="7">
        <v>4349</v>
      </c>
      <c r="G63" s="7">
        <v>6386</v>
      </c>
      <c r="H63" s="7">
        <v>6165</v>
      </c>
      <c r="I63" s="7">
        <v>7423</v>
      </c>
      <c r="J63" s="7">
        <v>6063</v>
      </c>
      <c r="K63" s="7">
        <v>4440</v>
      </c>
    </row>
    <row r="64" spans="1:11" x14ac:dyDescent="0.2">
      <c r="A64" s="7">
        <v>63</v>
      </c>
      <c r="B64" s="7" t="s">
        <v>19</v>
      </c>
      <c r="C64" s="7" t="s">
        <v>587</v>
      </c>
      <c r="D64" s="7" t="s">
        <v>588</v>
      </c>
      <c r="E64" s="7">
        <v>1848</v>
      </c>
      <c r="F64" s="7">
        <v>1599</v>
      </c>
      <c r="G64" s="7">
        <v>1323</v>
      </c>
      <c r="H64" s="7">
        <v>1149</v>
      </c>
      <c r="I64" s="7">
        <v>940</v>
      </c>
      <c r="J64" s="7">
        <v>503</v>
      </c>
      <c r="K64" s="7">
        <v>308</v>
      </c>
    </row>
    <row r="65" spans="1:11" x14ac:dyDescent="0.2">
      <c r="A65" s="7">
        <v>64</v>
      </c>
      <c r="B65" s="7" t="s">
        <v>447</v>
      </c>
      <c r="C65" s="7" t="s">
        <v>589</v>
      </c>
      <c r="D65" s="7" t="s">
        <v>590</v>
      </c>
      <c r="E65" s="7">
        <v>35825</v>
      </c>
      <c r="F65" s="7">
        <v>23929</v>
      </c>
      <c r="G65" s="7">
        <v>25362</v>
      </c>
      <c r="H65" s="7">
        <v>21406</v>
      </c>
      <c r="I65" s="7">
        <v>19407</v>
      </c>
      <c r="J65" s="7">
        <v>12275</v>
      </c>
      <c r="K65" s="7">
        <v>7362</v>
      </c>
    </row>
    <row r="66" spans="1:11" x14ac:dyDescent="0.2">
      <c r="A66" s="7">
        <v>65</v>
      </c>
      <c r="B66" s="7" t="s">
        <v>445</v>
      </c>
      <c r="C66" s="7" t="s">
        <v>591</v>
      </c>
      <c r="D66" s="7" t="s">
        <v>592</v>
      </c>
      <c r="E66" s="7">
        <v>9946</v>
      </c>
      <c r="F66" s="7">
        <v>7406</v>
      </c>
      <c r="G66" s="7">
        <v>9981</v>
      </c>
      <c r="H66" s="7">
        <v>10617</v>
      </c>
      <c r="I66" s="7">
        <v>9189</v>
      </c>
      <c r="J66" s="7">
        <v>6176</v>
      </c>
      <c r="K66" s="7">
        <v>3155</v>
      </c>
    </row>
    <row r="67" spans="1:11" x14ac:dyDescent="0.2">
      <c r="A67" s="7">
        <v>66</v>
      </c>
      <c r="B67" s="7" t="s">
        <v>446</v>
      </c>
      <c r="C67" s="7" t="s">
        <v>593</v>
      </c>
      <c r="D67" s="7" t="s">
        <v>594</v>
      </c>
      <c r="E67" s="7">
        <v>11070</v>
      </c>
      <c r="F67" s="7">
        <v>9566</v>
      </c>
      <c r="G67" s="7">
        <v>9374</v>
      </c>
      <c r="H67" s="7">
        <v>8666</v>
      </c>
      <c r="I67" s="7">
        <v>6262</v>
      </c>
      <c r="J67" s="7">
        <v>3880</v>
      </c>
      <c r="K67" s="7">
        <v>1921</v>
      </c>
    </row>
    <row r="68" spans="1:11" x14ac:dyDescent="0.2">
      <c r="A68" s="7">
        <v>67</v>
      </c>
      <c r="B68" s="7" t="s">
        <v>449</v>
      </c>
      <c r="C68" s="7" t="s">
        <v>595</v>
      </c>
      <c r="D68" s="7" t="s">
        <v>596</v>
      </c>
      <c r="E68" s="7">
        <v>75122</v>
      </c>
      <c r="F68" s="7">
        <v>55994</v>
      </c>
      <c r="G68" s="7">
        <v>74219</v>
      </c>
      <c r="H68" s="7">
        <v>76839</v>
      </c>
      <c r="I68" s="7">
        <v>79994</v>
      </c>
      <c r="J68" s="7">
        <v>51836</v>
      </c>
      <c r="K68" s="7">
        <v>29950</v>
      </c>
    </row>
    <row r="69" spans="1:11" x14ac:dyDescent="0.2">
      <c r="A69" s="7">
        <v>68</v>
      </c>
      <c r="B69" s="7" t="s">
        <v>449</v>
      </c>
      <c r="C69" s="7" t="s">
        <v>597</v>
      </c>
      <c r="D69" s="7" t="s">
        <v>598</v>
      </c>
      <c r="E69" s="7">
        <v>10200</v>
      </c>
      <c r="F69" s="7">
        <v>8004</v>
      </c>
      <c r="G69" s="7">
        <v>12693</v>
      </c>
      <c r="H69" s="7">
        <v>12660</v>
      </c>
      <c r="I69" s="7">
        <v>12139</v>
      </c>
      <c r="J69" s="7">
        <v>8381</v>
      </c>
      <c r="K69" s="7">
        <v>5300</v>
      </c>
    </row>
    <row r="70" spans="1:11" x14ac:dyDescent="0.2">
      <c r="A70" s="7">
        <v>69</v>
      </c>
      <c r="B70" s="7" t="s">
        <v>451</v>
      </c>
      <c r="C70" s="7" t="s">
        <v>599</v>
      </c>
      <c r="D70" s="7" t="s">
        <v>600</v>
      </c>
      <c r="E70" s="7">
        <v>87876</v>
      </c>
      <c r="F70" s="7">
        <v>57577</v>
      </c>
      <c r="G70" s="7">
        <v>72361</v>
      </c>
      <c r="H70" s="7">
        <v>72620</v>
      </c>
      <c r="I70" s="7">
        <v>64837</v>
      </c>
      <c r="J70" s="7">
        <v>42021</v>
      </c>
      <c r="K70" s="7">
        <v>22161</v>
      </c>
    </row>
    <row r="71" spans="1:11" x14ac:dyDescent="0.2">
      <c r="A71" s="7">
        <v>70</v>
      </c>
      <c r="B71" s="7" t="s">
        <v>450</v>
      </c>
      <c r="C71" s="7" t="s">
        <v>601</v>
      </c>
      <c r="D71" s="7" t="s">
        <v>602</v>
      </c>
      <c r="E71" s="7">
        <v>86672</v>
      </c>
      <c r="F71" s="7">
        <v>45483</v>
      </c>
      <c r="G71" s="7">
        <v>41806</v>
      </c>
      <c r="H71" s="7">
        <v>35575</v>
      </c>
      <c r="I71" s="7">
        <v>28426</v>
      </c>
      <c r="J71" s="7">
        <v>20130</v>
      </c>
      <c r="K71" s="7">
        <v>12208</v>
      </c>
    </row>
    <row r="72" spans="1:11" x14ac:dyDescent="0.2">
      <c r="A72" s="7">
        <v>71</v>
      </c>
      <c r="B72" s="7" t="s">
        <v>448</v>
      </c>
      <c r="C72" s="7" t="s">
        <v>603</v>
      </c>
      <c r="D72" s="7" t="s">
        <v>604</v>
      </c>
      <c r="E72" s="7">
        <v>6257</v>
      </c>
      <c r="F72" s="7">
        <v>5033</v>
      </c>
      <c r="G72" s="7">
        <v>7970</v>
      </c>
      <c r="H72" s="7">
        <v>8557</v>
      </c>
      <c r="I72" s="7">
        <v>8379</v>
      </c>
      <c r="J72" s="7">
        <v>5638</v>
      </c>
      <c r="K72" s="7">
        <v>3561</v>
      </c>
    </row>
    <row r="73" spans="1:11" x14ac:dyDescent="0.2">
      <c r="A73" s="7">
        <v>72</v>
      </c>
      <c r="B73" s="7" t="s">
        <v>444</v>
      </c>
      <c r="C73" s="7" t="s">
        <v>605</v>
      </c>
      <c r="D73" s="7" t="s">
        <v>606</v>
      </c>
      <c r="E73" s="7">
        <v>18639</v>
      </c>
      <c r="F73" s="7">
        <v>18382</v>
      </c>
      <c r="G73" s="7">
        <v>15786</v>
      </c>
      <c r="H73" s="7">
        <v>13218</v>
      </c>
      <c r="I73" s="7">
        <v>9226</v>
      </c>
      <c r="J73" s="7">
        <v>5245</v>
      </c>
      <c r="K73" s="7">
        <v>4070</v>
      </c>
    </row>
    <row r="74" spans="1:11" x14ac:dyDescent="0.2">
      <c r="A74" s="7">
        <v>73</v>
      </c>
      <c r="B74" s="7" t="s">
        <v>19</v>
      </c>
      <c r="C74" s="7" t="s">
        <v>607</v>
      </c>
      <c r="D74" s="7" t="s">
        <v>608</v>
      </c>
      <c r="E74" s="7">
        <v>63380</v>
      </c>
      <c r="F74" s="7">
        <v>57892</v>
      </c>
      <c r="G74" s="7">
        <v>54304</v>
      </c>
      <c r="H74" s="7">
        <v>47368</v>
      </c>
      <c r="I74" s="7">
        <v>31237</v>
      </c>
      <c r="J74" s="7">
        <v>19668</v>
      </c>
      <c r="K74" s="7">
        <v>11988</v>
      </c>
    </row>
    <row r="75" spans="1:11" x14ac:dyDescent="0.2">
      <c r="A75" s="7">
        <v>74</v>
      </c>
      <c r="B75" s="7" t="s">
        <v>445</v>
      </c>
      <c r="C75" s="7" t="s">
        <v>609</v>
      </c>
      <c r="D75" s="7" t="s">
        <v>610</v>
      </c>
      <c r="E75" s="7">
        <v>67892</v>
      </c>
      <c r="F75" s="7">
        <v>51163</v>
      </c>
      <c r="G75" s="7">
        <v>70985</v>
      </c>
      <c r="H75" s="7">
        <v>73305</v>
      </c>
      <c r="I75" s="7">
        <v>68760</v>
      </c>
      <c r="J75" s="7">
        <v>46514</v>
      </c>
      <c r="K75" s="7">
        <v>26547</v>
      </c>
    </row>
    <row r="76" spans="1:11" x14ac:dyDescent="0.2">
      <c r="A76" s="7">
        <v>75</v>
      </c>
      <c r="B76" s="7" t="s">
        <v>447</v>
      </c>
      <c r="C76" s="7" t="s">
        <v>611</v>
      </c>
      <c r="D76" s="7" t="s">
        <v>612</v>
      </c>
      <c r="E76" s="7">
        <v>22287</v>
      </c>
      <c r="F76" s="7">
        <v>20889</v>
      </c>
      <c r="G76" s="7">
        <v>22346</v>
      </c>
      <c r="H76" s="7">
        <v>20415</v>
      </c>
      <c r="I76" s="7">
        <v>15338</v>
      </c>
      <c r="J76" s="7">
        <v>9603</v>
      </c>
      <c r="K76" s="7">
        <v>6762</v>
      </c>
    </row>
    <row r="77" spans="1:11" x14ac:dyDescent="0.2">
      <c r="A77" s="7">
        <v>76</v>
      </c>
      <c r="B77" s="7" t="s">
        <v>451</v>
      </c>
      <c r="C77" s="7" t="s">
        <v>613</v>
      </c>
      <c r="D77" s="7" t="s">
        <v>614</v>
      </c>
      <c r="E77" s="7">
        <v>15335</v>
      </c>
      <c r="F77" s="7">
        <v>12745</v>
      </c>
      <c r="G77" s="7">
        <v>15039</v>
      </c>
      <c r="H77" s="7">
        <v>14279</v>
      </c>
      <c r="I77" s="7">
        <v>12321</v>
      </c>
      <c r="J77" s="7">
        <v>8192</v>
      </c>
      <c r="K77" s="7">
        <v>4851</v>
      </c>
    </row>
    <row r="78" spans="1:11" x14ac:dyDescent="0.2">
      <c r="A78" s="7">
        <v>77</v>
      </c>
      <c r="B78" s="7" t="s">
        <v>444</v>
      </c>
      <c r="C78" s="7" t="s">
        <v>615</v>
      </c>
      <c r="D78" s="7" t="s">
        <v>616</v>
      </c>
      <c r="E78" s="7">
        <v>17340</v>
      </c>
      <c r="F78" s="7">
        <v>15529</v>
      </c>
      <c r="G78" s="7">
        <v>15312</v>
      </c>
      <c r="H78" s="7">
        <v>12384</v>
      </c>
      <c r="I78" s="7">
        <v>9171</v>
      </c>
      <c r="J78" s="7">
        <v>6058</v>
      </c>
      <c r="K78" s="7">
        <v>3942</v>
      </c>
    </row>
    <row r="79" spans="1:11" x14ac:dyDescent="0.2">
      <c r="A79" s="7">
        <v>78</v>
      </c>
      <c r="B79" s="7" t="s">
        <v>446</v>
      </c>
      <c r="C79" s="7" t="s">
        <v>617</v>
      </c>
      <c r="D79" s="7" t="s">
        <v>618</v>
      </c>
      <c r="E79" s="7">
        <v>10341</v>
      </c>
      <c r="F79" s="7">
        <v>8378</v>
      </c>
      <c r="G79" s="7">
        <v>12770</v>
      </c>
      <c r="H79" s="7">
        <v>11883</v>
      </c>
      <c r="I79" s="7">
        <v>10597</v>
      </c>
      <c r="J79" s="7">
        <v>6286</v>
      </c>
      <c r="K79" s="7">
        <v>3164</v>
      </c>
    </row>
    <row r="80" spans="1:11" x14ac:dyDescent="0.2">
      <c r="A80" s="7">
        <v>79</v>
      </c>
      <c r="B80" s="7" t="s">
        <v>446</v>
      </c>
      <c r="C80" s="7" t="s">
        <v>619</v>
      </c>
      <c r="D80" s="7" t="s">
        <v>620</v>
      </c>
      <c r="E80" s="7">
        <v>49115</v>
      </c>
      <c r="F80" s="7">
        <v>32662</v>
      </c>
      <c r="G80" s="7">
        <v>34315</v>
      </c>
      <c r="H80" s="7">
        <v>29204</v>
      </c>
      <c r="I80" s="7">
        <v>23285</v>
      </c>
      <c r="J80" s="7">
        <v>16153</v>
      </c>
      <c r="K80" s="7">
        <v>10665</v>
      </c>
    </row>
    <row r="81" spans="1:11" x14ac:dyDescent="0.2">
      <c r="A81" s="7">
        <v>80</v>
      </c>
      <c r="B81" s="7" t="s">
        <v>446</v>
      </c>
      <c r="C81" s="7" t="s">
        <v>621</v>
      </c>
      <c r="D81" s="7" t="s">
        <v>622</v>
      </c>
      <c r="E81" s="7">
        <v>111645</v>
      </c>
      <c r="F81" s="7">
        <v>86336</v>
      </c>
      <c r="G81" s="7">
        <v>118446</v>
      </c>
      <c r="H81" s="7">
        <v>110746</v>
      </c>
      <c r="I81" s="7">
        <v>100592</v>
      </c>
      <c r="J81" s="7">
        <v>65193</v>
      </c>
      <c r="K81" s="7">
        <v>36030</v>
      </c>
    </row>
    <row r="82" spans="1:11" x14ac:dyDescent="0.2">
      <c r="A82" s="7">
        <v>81</v>
      </c>
      <c r="B82" s="7" t="s">
        <v>446</v>
      </c>
      <c r="C82" s="7" t="s">
        <v>623</v>
      </c>
      <c r="D82" s="7" t="s">
        <v>624</v>
      </c>
      <c r="E82" s="7">
        <v>8077</v>
      </c>
      <c r="F82" s="7">
        <v>6007</v>
      </c>
      <c r="G82" s="7">
        <v>10582</v>
      </c>
      <c r="H82" s="7">
        <v>11128</v>
      </c>
      <c r="I82" s="7">
        <v>11127</v>
      </c>
      <c r="J82" s="7">
        <v>7271</v>
      </c>
      <c r="K82" s="7">
        <v>4148</v>
      </c>
    </row>
    <row r="83" spans="1:11" x14ac:dyDescent="0.2">
      <c r="A83" s="7">
        <v>82</v>
      </c>
      <c r="B83" s="7" t="s">
        <v>449</v>
      </c>
      <c r="C83" s="7" t="s">
        <v>625</v>
      </c>
      <c r="D83" s="7" t="s">
        <v>626</v>
      </c>
      <c r="E83" s="7">
        <v>113634</v>
      </c>
      <c r="F83" s="7">
        <v>77300</v>
      </c>
      <c r="G83" s="7">
        <v>101941</v>
      </c>
      <c r="H83" s="7">
        <v>106780</v>
      </c>
      <c r="I83" s="7">
        <v>109398</v>
      </c>
      <c r="J83" s="7">
        <v>74170</v>
      </c>
      <c r="K83" s="7">
        <v>47263</v>
      </c>
    </row>
    <row r="84" spans="1:11" x14ac:dyDescent="0.2">
      <c r="A84" s="7">
        <v>83</v>
      </c>
      <c r="B84" s="7" t="s">
        <v>448</v>
      </c>
      <c r="C84" s="7" t="s">
        <v>627</v>
      </c>
      <c r="D84" s="7" t="s">
        <v>628</v>
      </c>
      <c r="E84" s="7">
        <v>49000</v>
      </c>
      <c r="F84" s="7">
        <v>36982</v>
      </c>
      <c r="G84" s="7">
        <v>41892</v>
      </c>
      <c r="H84" s="7">
        <v>41499</v>
      </c>
      <c r="I84" s="7">
        <v>34661</v>
      </c>
      <c r="J84" s="7">
        <v>22655</v>
      </c>
      <c r="K84" s="7">
        <v>12891</v>
      </c>
    </row>
    <row r="85" spans="1:11" x14ac:dyDescent="0.2">
      <c r="A85" s="7">
        <v>84</v>
      </c>
      <c r="B85" s="7" t="s">
        <v>449</v>
      </c>
      <c r="C85" s="7" t="s">
        <v>629</v>
      </c>
      <c r="D85" s="7" t="s">
        <v>630</v>
      </c>
      <c r="E85" s="7">
        <v>49717</v>
      </c>
      <c r="F85" s="7">
        <v>37984</v>
      </c>
      <c r="G85" s="7">
        <v>55080</v>
      </c>
      <c r="H85" s="7">
        <v>59751</v>
      </c>
      <c r="I85" s="7">
        <v>64291</v>
      </c>
      <c r="J85" s="7">
        <v>46360</v>
      </c>
      <c r="K85" s="7">
        <v>30261</v>
      </c>
    </row>
    <row r="86" spans="1:11" x14ac:dyDescent="0.2">
      <c r="A86" s="7">
        <v>85</v>
      </c>
      <c r="B86" s="7" t="s">
        <v>444</v>
      </c>
      <c r="C86" s="7" t="s">
        <v>631</v>
      </c>
      <c r="D86" s="7" t="s">
        <v>632</v>
      </c>
      <c r="E86" s="7">
        <v>15423</v>
      </c>
      <c r="F86" s="7">
        <v>11644</v>
      </c>
      <c r="G86" s="7">
        <v>15606</v>
      </c>
      <c r="H86" s="7">
        <v>16166</v>
      </c>
      <c r="I86" s="7">
        <v>15727</v>
      </c>
      <c r="J86" s="7">
        <v>10057</v>
      </c>
      <c r="K86" s="7">
        <v>5874</v>
      </c>
    </row>
    <row r="87" spans="1:11" x14ac:dyDescent="0.2">
      <c r="A87" s="7">
        <v>86</v>
      </c>
      <c r="B87" s="7" t="s">
        <v>450</v>
      </c>
      <c r="C87" s="7" t="s">
        <v>633</v>
      </c>
      <c r="D87" s="7" t="s">
        <v>634</v>
      </c>
      <c r="E87" s="7">
        <v>48581</v>
      </c>
      <c r="F87" s="7">
        <v>37216</v>
      </c>
      <c r="G87" s="7">
        <v>45299</v>
      </c>
      <c r="H87" s="7">
        <v>39996</v>
      </c>
      <c r="I87" s="7">
        <v>36035</v>
      </c>
      <c r="J87" s="7">
        <v>26964</v>
      </c>
      <c r="K87" s="7">
        <v>14387</v>
      </c>
    </row>
    <row r="88" spans="1:11" x14ac:dyDescent="0.2">
      <c r="A88" s="7">
        <v>87</v>
      </c>
      <c r="B88" s="7" t="s">
        <v>19</v>
      </c>
      <c r="C88" s="7" t="s">
        <v>635</v>
      </c>
      <c r="D88" s="7" t="s">
        <v>636</v>
      </c>
      <c r="E88" s="7">
        <v>62211</v>
      </c>
      <c r="F88" s="7">
        <v>59722</v>
      </c>
      <c r="G88" s="7">
        <v>49518</v>
      </c>
      <c r="H88" s="7">
        <v>37961</v>
      </c>
      <c r="I88" s="7">
        <v>26552</v>
      </c>
      <c r="J88" s="7">
        <v>16390</v>
      </c>
      <c r="K88" s="7">
        <v>9435</v>
      </c>
    </row>
    <row r="89" spans="1:11" x14ac:dyDescent="0.2">
      <c r="A89" s="7">
        <v>88</v>
      </c>
      <c r="B89" s="7" t="s">
        <v>447</v>
      </c>
      <c r="C89" s="7" t="s">
        <v>637</v>
      </c>
      <c r="D89" s="7" t="s">
        <v>638</v>
      </c>
      <c r="E89" s="7">
        <v>10952</v>
      </c>
      <c r="F89" s="7">
        <v>11625</v>
      </c>
      <c r="G89" s="7">
        <v>13270</v>
      </c>
      <c r="H89" s="7">
        <v>11299</v>
      </c>
      <c r="I89" s="7">
        <v>10233</v>
      </c>
      <c r="J89" s="7">
        <v>6571</v>
      </c>
      <c r="K89" s="7">
        <v>3939</v>
      </c>
    </row>
    <row r="90" spans="1:11" x14ac:dyDescent="0.2">
      <c r="A90" s="7">
        <v>89</v>
      </c>
      <c r="B90" s="7" t="s">
        <v>449</v>
      </c>
      <c r="C90" s="7" t="s">
        <v>639</v>
      </c>
      <c r="D90" s="7" t="s">
        <v>640</v>
      </c>
      <c r="E90" s="7">
        <v>15641</v>
      </c>
      <c r="F90" s="7">
        <v>12222</v>
      </c>
      <c r="G90" s="7">
        <v>17859</v>
      </c>
      <c r="H90" s="7">
        <v>18790</v>
      </c>
      <c r="I90" s="7">
        <v>21500</v>
      </c>
      <c r="J90" s="7">
        <v>16229</v>
      </c>
      <c r="K90" s="7">
        <v>11214</v>
      </c>
    </row>
    <row r="91" spans="1:11" x14ac:dyDescent="0.2">
      <c r="A91" s="7">
        <v>90</v>
      </c>
      <c r="B91" s="7" t="s">
        <v>449</v>
      </c>
      <c r="C91" s="7" t="s">
        <v>641</v>
      </c>
      <c r="D91" s="7" t="s">
        <v>642</v>
      </c>
      <c r="E91" s="7">
        <v>9581</v>
      </c>
      <c r="F91" s="7">
        <v>7294</v>
      </c>
      <c r="G91" s="7">
        <v>11517</v>
      </c>
      <c r="H91" s="7">
        <v>12627</v>
      </c>
      <c r="I91" s="7">
        <v>14092</v>
      </c>
      <c r="J91" s="7">
        <v>10867</v>
      </c>
      <c r="K91" s="7">
        <v>7296</v>
      </c>
    </row>
    <row r="92" spans="1:11" x14ac:dyDescent="0.2">
      <c r="A92" s="7">
        <v>91</v>
      </c>
      <c r="B92" s="7" t="s">
        <v>444</v>
      </c>
      <c r="C92" s="7" t="s">
        <v>643</v>
      </c>
      <c r="D92" s="7" t="s">
        <v>644</v>
      </c>
      <c r="E92" s="7">
        <v>14532</v>
      </c>
      <c r="F92" s="7">
        <v>11694</v>
      </c>
      <c r="G92" s="7">
        <v>17607</v>
      </c>
      <c r="H92" s="7">
        <v>17765</v>
      </c>
      <c r="I92" s="7">
        <v>15259</v>
      </c>
      <c r="J92" s="7">
        <v>10366</v>
      </c>
      <c r="K92" s="7">
        <v>6390</v>
      </c>
    </row>
    <row r="93" spans="1:11" x14ac:dyDescent="0.2">
      <c r="A93" s="7">
        <v>92</v>
      </c>
      <c r="B93" s="7" t="s">
        <v>447</v>
      </c>
      <c r="C93" s="7" t="s">
        <v>645</v>
      </c>
      <c r="D93" s="7" t="s">
        <v>646</v>
      </c>
      <c r="E93" s="7">
        <v>19329</v>
      </c>
      <c r="F93" s="7">
        <v>18868</v>
      </c>
      <c r="G93" s="7">
        <v>23476</v>
      </c>
      <c r="H93" s="7">
        <v>19944</v>
      </c>
      <c r="I93" s="7">
        <v>15141</v>
      </c>
      <c r="J93" s="7">
        <v>9738</v>
      </c>
      <c r="K93" s="7">
        <v>5964</v>
      </c>
    </row>
    <row r="94" spans="1:11" x14ac:dyDescent="0.2">
      <c r="A94" s="7">
        <v>93</v>
      </c>
      <c r="B94" s="7" t="s">
        <v>448</v>
      </c>
      <c r="C94" s="7" t="s">
        <v>647</v>
      </c>
      <c r="D94" s="7" t="s">
        <v>648</v>
      </c>
      <c r="E94" s="7">
        <v>16339</v>
      </c>
      <c r="F94" s="7">
        <v>11623</v>
      </c>
      <c r="G94" s="7">
        <v>17432</v>
      </c>
      <c r="H94" s="7">
        <v>20171</v>
      </c>
      <c r="I94" s="7">
        <v>23691</v>
      </c>
      <c r="J94" s="7">
        <v>16344</v>
      </c>
      <c r="K94" s="7">
        <v>8316</v>
      </c>
    </row>
    <row r="95" spans="1:11" x14ac:dyDescent="0.2">
      <c r="A95" s="7">
        <v>94</v>
      </c>
      <c r="B95" s="7" t="s">
        <v>446</v>
      </c>
      <c r="C95" s="7" t="s">
        <v>649</v>
      </c>
      <c r="D95" s="7" t="s">
        <v>650</v>
      </c>
      <c r="E95" s="7">
        <v>11657</v>
      </c>
      <c r="F95" s="7">
        <v>10080</v>
      </c>
      <c r="G95" s="7">
        <v>14033</v>
      </c>
      <c r="H95" s="7">
        <v>12100</v>
      </c>
      <c r="I95" s="7">
        <v>11670</v>
      </c>
      <c r="J95" s="7">
        <v>6786</v>
      </c>
      <c r="K95" s="7">
        <v>3867</v>
      </c>
    </row>
    <row r="96" spans="1:11" x14ac:dyDescent="0.2">
      <c r="A96" s="7">
        <v>95</v>
      </c>
      <c r="B96" s="7" t="s">
        <v>448</v>
      </c>
      <c r="C96" s="7" t="s">
        <v>651</v>
      </c>
      <c r="D96" s="7" t="s">
        <v>652</v>
      </c>
      <c r="E96" s="7">
        <v>41668</v>
      </c>
      <c r="F96" s="7">
        <v>33548</v>
      </c>
      <c r="G96" s="7">
        <v>48141</v>
      </c>
      <c r="H96" s="7">
        <v>49596</v>
      </c>
      <c r="I96" s="7">
        <v>49569</v>
      </c>
      <c r="J96" s="7">
        <v>33193</v>
      </c>
      <c r="K96" s="7">
        <v>18252</v>
      </c>
    </row>
    <row r="97" spans="1:11" x14ac:dyDescent="0.2">
      <c r="A97" s="7">
        <v>96</v>
      </c>
      <c r="B97" s="7" t="s">
        <v>450</v>
      </c>
      <c r="C97" s="7" t="s">
        <v>653</v>
      </c>
      <c r="D97" s="7" t="s">
        <v>654</v>
      </c>
      <c r="E97" s="7">
        <v>17700</v>
      </c>
      <c r="F97" s="7">
        <v>14123</v>
      </c>
      <c r="G97" s="7">
        <v>16898</v>
      </c>
      <c r="H97" s="7">
        <v>15695</v>
      </c>
      <c r="I97" s="7">
        <v>12885</v>
      </c>
      <c r="J97" s="7">
        <v>8776</v>
      </c>
      <c r="K97" s="7">
        <v>4890</v>
      </c>
    </row>
    <row r="98" spans="1:11" x14ac:dyDescent="0.2">
      <c r="A98" s="7">
        <v>97</v>
      </c>
      <c r="B98" s="7" t="s">
        <v>444</v>
      </c>
      <c r="C98" s="7" t="s">
        <v>655</v>
      </c>
      <c r="D98" s="7" t="s">
        <v>656</v>
      </c>
      <c r="E98" s="7">
        <v>70081</v>
      </c>
      <c r="F98" s="7">
        <v>54531</v>
      </c>
      <c r="G98" s="7">
        <v>74583</v>
      </c>
      <c r="H98" s="7">
        <v>75446</v>
      </c>
      <c r="I98" s="7">
        <v>75533</v>
      </c>
      <c r="J98" s="7">
        <v>52273</v>
      </c>
      <c r="K98" s="7">
        <v>35744</v>
      </c>
    </row>
    <row r="99" spans="1:11" x14ac:dyDescent="0.2">
      <c r="A99" s="7">
        <v>98</v>
      </c>
      <c r="B99" s="7" t="s">
        <v>444</v>
      </c>
      <c r="C99" s="7" t="s">
        <v>657</v>
      </c>
      <c r="D99" s="7" t="s">
        <v>658</v>
      </c>
      <c r="E99" s="7">
        <v>15239</v>
      </c>
      <c r="F99" s="7">
        <v>11735</v>
      </c>
      <c r="G99" s="7">
        <v>13252</v>
      </c>
      <c r="H99" s="7">
        <v>12782</v>
      </c>
      <c r="I99" s="7">
        <v>12851</v>
      </c>
      <c r="J99" s="7">
        <v>9323</v>
      </c>
      <c r="K99" s="7">
        <v>7359</v>
      </c>
    </row>
    <row r="100" spans="1:11" x14ac:dyDescent="0.2">
      <c r="A100" s="7">
        <v>99</v>
      </c>
      <c r="B100" s="7" t="s">
        <v>444</v>
      </c>
      <c r="C100" s="7" t="s">
        <v>659</v>
      </c>
      <c r="D100" s="7" t="s">
        <v>660</v>
      </c>
      <c r="E100" s="7">
        <v>18923</v>
      </c>
      <c r="F100" s="7">
        <v>16499</v>
      </c>
      <c r="G100" s="7">
        <v>18718</v>
      </c>
      <c r="H100" s="7">
        <v>17406</v>
      </c>
      <c r="I100" s="7">
        <v>14624</v>
      </c>
      <c r="J100" s="7">
        <v>9505</v>
      </c>
      <c r="K100" s="7">
        <v>5694</v>
      </c>
    </row>
    <row r="101" spans="1:11" x14ac:dyDescent="0.2">
      <c r="A101" s="7">
        <v>100</v>
      </c>
      <c r="B101" s="7" t="s">
        <v>445</v>
      </c>
      <c r="C101" s="7" t="s">
        <v>661</v>
      </c>
      <c r="D101" s="7" t="s">
        <v>662</v>
      </c>
      <c r="E101" s="7">
        <v>6443</v>
      </c>
      <c r="F101" s="7">
        <v>4795</v>
      </c>
      <c r="G101" s="7">
        <v>7637</v>
      </c>
      <c r="H101" s="7">
        <v>8032</v>
      </c>
      <c r="I101" s="7">
        <v>7973</v>
      </c>
      <c r="J101" s="7">
        <v>5342</v>
      </c>
      <c r="K101" s="7">
        <v>3063</v>
      </c>
    </row>
    <row r="102" spans="1:11" x14ac:dyDescent="0.2">
      <c r="A102" s="7">
        <v>101</v>
      </c>
      <c r="B102" s="7" t="s">
        <v>444</v>
      </c>
      <c r="C102" s="7" t="s">
        <v>663</v>
      </c>
      <c r="D102" s="7" t="s">
        <v>664</v>
      </c>
      <c r="E102" s="7">
        <v>12980</v>
      </c>
      <c r="F102" s="7">
        <v>17876</v>
      </c>
      <c r="G102" s="7">
        <v>21776</v>
      </c>
      <c r="H102" s="7">
        <v>17742</v>
      </c>
      <c r="I102" s="7">
        <v>13571</v>
      </c>
      <c r="J102" s="7">
        <v>9085</v>
      </c>
      <c r="K102" s="7">
        <v>6527</v>
      </c>
    </row>
    <row r="103" spans="1:11" x14ac:dyDescent="0.2">
      <c r="A103" s="7">
        <v>102</v>
      </c>
      <c r="B103" s="7" t="s">
        <v>19</v>
      </c>
      <c r="C103" s="7" t="s">
        <v>665</v>
      </c>
      <c r="D103" s="7" t="s">
        <v>666</v>
      </c>
      <c r="E103" s="7">
        <v>58743</v>
      </c>
      <c r="F103" s="7">
        <v>49103</v>
      </c>
      <c r="G103" s="7">
        <v>46690</v>
      </c>
      <c r="H103" s="7">
        <v>37912</v>
      </c>
      <c r="I103" s="7">
        <v>25208</v>
      </c>
      <c r="J103" s="7">
        <v>17251</v>
      </c>
      <c r="K103" s="7">
        <v>10362</v>
      </c>
    </row>
    <row r="104" spans="1:11" x14ac:dyDescent="0.2">
      <c r="A104" s="7">
        <v>103</v>
      </c>
      <c r="B104" s="7" t="s">
        <v>447</v>
      </c>
      <c r="C104" s="7" t="s">
        <v>667</v>
      </c>
      <c r="D104" s="7" t="s">
        <v>668</v>
      </c>
      <c r="E104" s="7">
        <v>18918</v>
      </c>
      <c r="F104" s="7">
        <v>16246</v>
      </c>
      <c r="G104" s="7">
        <v>19228</v>
      </c>
      <c r="H104" s="7">
        <v>17451</v>
      </c>
      <c r="I104" s="7">
        <v>14612</v>
      </c>
      <c r="J104" s="7">
        <v>9697</v>
      </c>
      <c r="K104" s="7">
        <v>6562</v>
      </c>
    </row>
    <row r="105" spans="1:11" x14ac:dyDescent="0.2">
      <c r="A105" s="7">
        <v>104</v>
      </c>
      <c r="B105" s="7" t="s">
        <v>444</v>
      </c>
      <c r="C105" s="7" t="s">
        <v>669</v>
      </c>
      <c r="D105" s="7" t="s">
        <v>670</v>
      </c>
      <c r="E105" s="7">
        <v>11142</v>
      </c>
      <c r="F105" s="7">
        <v>10518</v>
      </c>
      <c r="G105" s="7">
        <v>11986</v>
      </c>
      <c r="H105" s="7">
        <v>10231</v>
      </c>
      <c r="I105" s="7">
        <v>8280</v>
      </c>
      <c r="J105" s="7">
        <v>5509</v>
      </c>
      <c r="K105" s="7">
        <v>3534</v>
      </c>
    </row>
    <row r="106" spans="1:11" x14ac:dyDescent="0.2">
      <c r="A106" s="7">
        <v>105</v>
      </c>
      <c r="B106" s="7" t="s">
        <v>446</v>
      </c>
      <c r="C106" s="7" t="s">
        <v>671</v>
      </c>
      <c r="D106" s="7" t="s">
        <v>672</v>
      </c>
      <c r="E106" s="7">
        <v>17540</v>
      </c>
      <c r="F106" s="7">
        <v>13325</v>
      </c>
      <c r="G106" s="7">
        <v>17342</v>
      </c>
      <c r="H106" s="7">
        <v>15571</v>
      </c>
      <c r="I106" s="7">
        <v>13158</v>
      </c>
      <c r="J106" s="7">
        <v>9044</v>
      </c>
      <c r="K106" s="7">
        <v>5382</v>
      </c>
    </row>
    <row r="107" spans="1:11" x14ac:dyDescent="0.2">
      <c r="A107" s="7">
        <v>106</v>
      </c>
      <c r="B107" s="7" t="s">
        <v>447</v>
      </c>
      <c r="C107" s="7" t="s">
        <v>673</v>
      </c>
      <c r="D107" s="7" t="s">
        <v>674</v>
      </c>
      <c r="E107" s="7">
        <v>215038</v>
      </c>
      <c r="F107" s="7">
        <v>171001</v>
      </c>
      <c r="G107" s="7">
        <v>206784</v>
      </c>
      <c r="H107" s="7">
        <v>190542</v>
      </c>
      <c r="I107" s="7">
        <v>172319</v>
      </c>
      <c r="J107" s="7">
        <v>114789</v>
      </c>
      <c r="K107" s="7">
        <v>69881</v>
      </c>
    </row>
    <row r="108" spans="1:11" x14ac:dyDescent="0.2">
      <c r="A108" s="7">
        <v>107</v>
      </c>
      <c r="B108" s="7" t="s">
        <v>449</v>
      </c>
      <c r="C108" s="7" t="s">
        <v>675</v>
      </c>
      <c r="D108" s="7" t="s">
        <v>676</v>
      </c>
      <c r="E108" s="7">
        <v>36181</v>
      </c>
      <c r="F108" s="7">
        <v>16541</v>
      </c>
      <c r="G108" s="7">
        <v>15037</v>
      </c>
      <c r="H108" s="7">
        <v>13269</v>
      </c>
      <c r="I108" s="7">
        <v>11290</v>
      </c>
      <c r="J108" s="7">
        <v>7619</v>
      </c>
      <c r="K108" s="7">
        <v>5554</v>
      </c>
    </row>
    <row r="109" spans="1:11" x14ac:dyDescent="0.2">
      <c r="A109" s="7">
        <v>108</v>
      </c>
      <c r="B109" s="7" t="s">
        <v>444</v>
      </c>
      <c r="C109" s="7" t="s">
        <v>677</v>
      </c>
      <c r="D109" s="7" t="s">
        <v>678</v>
      </c>
      <c r="E109" s="7">
        <v>15782</v>
      </c>
      <c r="F109" s="7">
        <v>12240</v>
      </c>
      <c r="G109" s="7">
        <v>16844</v>
      </c>
      <c r="H109" s="7">
        <v>16361</v>
      </c>
      <c r="I109" s="7">
        <v>14549</v>
      </c>
      <c r="J109" s="7">
        <v>10435</v>
      </c>
      <c r="K109" s="7">
        <v>6419</v>
      </c>
    </row>
    <row r="110" spans="1:11" x14ac:dyDescent="0.2">
      <c r="A110" s="7">
        <v>109</v>
      </c>
      <c r="B110" s="7" t="s">
        <v>447</v>
      </c>
      <c r="C110" s="7" t="s">
        <v>679</v>
      </c>
      <c r="D110" s="7" t="s">
        <v>680</v>
      </c>
      <c r="E110" s="7">
        <v>14707</v>
      </c>
      <c r="F110" s="7">
        <v>10963</v>
      </c>
      <c r="G110" s="7">
        <v>13563</v>
      </c>
      <c r="H110" s="7">
        <v>13306</v>
      </c>
      <c r="I110" s="7">
        <v>12969</v>
      </c>
      <c r="J110" s="7">
        <v>8628</v>
      </c>
      <c r="K110" s="7">
        <v>5277</v>
      </c>
    </row>
    <row r="111" spans="1:11" x14ac:dyDescent="0.2">
      <c r="A111" s="7">
        <v>110</v>
      </c>
      <c r="B111" s="7" t="s">
        <v>447</v>
      </c>
      <c r="C111" s="7" t="s">
        <v>681</v>
      </c>
      <c r="D111" s="7" t="s">
        <v>682</v>
      </c>
      <c r="E111" s="7">
        <v>12334</v>
      </c>
      <c r="F111" s="7">
        <v>8838</v>
      </c>
      <c r="G111" s="7">
        <v>7376</v>
      </c>
      <c r="H111" s="7">
        <v>7321</v>
      </c>
      <c r="I111" s="7">
        <v>6701</v>
      </c>
      <c r="J111" s="7">
        <v>4371</v>
      </c>
      <c r="K111" s="7">
        <v>2641</v>
      </c>
    </row>
    <row r="112" spans="1:11" x14ac:dyDescent="0.2">
      <c r="A112" s="7">
        <v>111</v>
      </c>
      <c r="B112" s="7" t="s">
        <v>449</v>
      </c>
      <c r="C112" s="7" t="s">
        <v>683</v>
      </c>
      <c r="D112" s="7" t="s">
        <v>684</v>
      </c>
      <c r="E112" s="7">
        <v>11528</v>
      </c>
      <c r="F112" s="7">
        <v>7753</v>
      </c>
      <c r="G112" s="7">
        <v>12234</v>
      </c>
      <c r="H112" s="7">
        <v>12439</v>
      </c>
      <c r="I112" s="7">
        <v>12245</v>
      </c>
      <c r="J112" s="7">
        <v>7967</v>
      </c>
      <c r="K112" s="7">
        <v>4334</v>
      </c>
    </row>
    <row r="113" spans="1:11" x14ac:dyDescent="0.2">
      <c r="A113" s="7">
        <v>112</v>
      </c>
      <c r="B113" s="7" t="s">
        <v>445</v>
      </c>
      <c r="C113" s="7" t="s">
        <v>685</v>
      </c>
      <c r="D113" s="7" t="s">
        <v>686</v>
      </c>
      <c r="E113" s="7">
        <v>8931</v>
      </c>
      <c r="F113" s="7">
        <v>7603</v>
      </c>
      <c r="G113" s="7">
        <v>10801</v>
      </c>
      <c r="H113" s="7">
        <v>11559</v>
      </c>
      <c r="I113" s="7">
        <v>11199</v>
      </c>
      <c r="J113" s="7">
        <v>8160</v>
      </c>
      <c r="K113" s="7">
        <v>5232</v>
      </c>
    </row>
    <row r="114" spans="1:11" x14ac:dyDescent="0.2">
      <c r="A114" s="7">
        <v>113</v>
      </c>
      <c r="B114" s="7" t="s">
        <v>451</v>
      </c>
      <c r="C114" s="7" t="s">
        <v>687</v>
      </c>
      <c r="D114" s="7" t="s">
        <v>688</v>
      </c>
      <c r="E114" s="7">
        <v>33772</v>
      </c>
      <c r="F114" s="7">
        <v>25753</v>
      </c>
      <c r="G114" s="7">
        <v>27450</v>
      </c>
      <c r="H114" s="7">
        <v>27056</v>
      </c>
      <c r="I114" s="7">
        <v>22478</v>
      </c>
      <c r="J114" s="7">
        <v>15659</v>
      </c>
      <c r="K114" s="7">
        <v>8952</v>
      </c>
    </row>
    <row r="115" spans="1:11" x14ac:dyDescent="0.2">
      <c r="A115" s="7">
        <v>114</v>
      </c>
      <c r="B115" s="7" t="s">
        <v>446</v>
      </c>
      <c r="C115" s="7" t="s">
        <v>689</v>
      </c>
      <c r="D115" s="7" t="s">
        <v>690</v>
      </c>
      <c r="E115" s="7">
        <v>16520</v>
      </c>
      <c r="F115" s="7">
        <v>13863</v>
      </c>
      <c r="G115" s="7">
        <v>17031</v>
      </c>
      <c r="H115" s="7">
        <v>16027</v>
      </c>
      <c r="I115" s="7">
        <v>14201</v>
      </c>
      <c r="J115" s="7">
        <v>9453</v>
      </c>
      <c r="K115" s="7">
        <v>5427</v>
      </c>
    </row>
    <row r="116" spans="1:11" x14ac:dyDescent="0.2">
      <c r="A116" s="7">
        <v>115</v>
      </c>
      <c r="B116" s="7" t="s">
        <v>449</v>
      </c>
      <c r="C116" s="7" t="s">
        <v>691</v>
      </c>
      <c r="D116" s="7" t="s">
        <v>692</v>
      </c>
      <c r="E116" s="7">
        <v>21935</v>
      </c>
      <c r="F116" s="7">
        <v>16901</v>
      </c>
      <c r="G116" s="7">
        <v>18252</v>
      </c>
      <c r="H116" s="7">
        <v>16126</v>
      </c>
      <c r="I116" s="7">
        <v>12331</v>
      </c>
      <c r="J116" s="7">
        <v>8117</v>
      </c>
      <c r="K116" s="7">
        <v>4937</v>
      </c>
    </row>
    <row r="117" spans="1:11" x14ac:dyDescent="0.2">
      <c r="A117" s="7">
        <v>116</v>
      </c>
      <c r="B117" s="7" t="s">
        <v>449</v>
      </c>
      <c r="C117" s="7" t="s">
        <v>693</v>
      </c>
      <c r="D117" s="7" t="s">
        <v>694</v>
      </c>
      <c r="E117" s="7">
        <v>90872</v>
      </c>
      <c r="F117" s="7">
        <v>70601</v>
      </c>
      <c r="G117" s="7">
        <v>89524</v>
      </c>
      <c r="H117" s="7">
        <v>84793</v>
      </c>
      <c r="I117" s="7">
        <v>75331</v>
      </c>
      <c r="J117" s="7">
        <v>50639</v>
      </c>
      <c r="K117" s="7">
        <v>30603</v>
      </c>
    </row>
    <row r="118" spans="1:11" x14ac:dyDescent="0.2">
      <c r="A118" s="7">
        <v>117</v>
      </c>
      <c r="B118" s="7" t="s">
        <v>444</v>
      </c>
      <c r="C118" s="7" t="s">
        <v>695</v>
      </c>
      <c r="D118" s="7" t="s">
        <v>696</v>
      </c>
      <c r="E118" s="7">
        <v>13635</v>
      </c>
      <c r="F118" s="7">
        <v>10077</v>
      </c>
      <c r="G118" s="7">
        <v>11710</v>
      </c>
      <c r="H118" s="7">
        <v>11352</v>
      </c>
      <c r="I118" s="7">
        <v>9778</v>
      </c>
      <c r="J118" s="7">
        <v>6205</v>
      </c>
      <c r="K118" s="7">
        <v>3925</v>
      </c>
    </row>
    <row r="119" spans="1:11" x14ac:dyDescent="0.2">
      <c r="A119" s="7">
        <v>118</v>
      </c>
      <c r="B119" s="7" t="s">
        <v>444</v>
      </c>
      <c r="C119" s="7" t="s">
        <v>697</v>
      </c>
      <c r="D119" s="7" t="s">
        <v>698</v>
      </c>
      <c r="E119" s="7">
        <v>17349</v>
      </c>
      <c r="F119" s="7">
        <v>13610</v>
      </c>
      <c r="G119" s="7">
        <v>15106</v>
      </c>
      <c r="H119" s="7">
        <v>13291</v>
      </c>
      <c r="I119" s="7">
        <v>10582</v>
      </c>
      <c r="J119" s="7">
        <v>7305</v>
      </c>
      <c r="K119" s="7">
        <v>4304</v>
      </c>
    </row>
    <row r="120" spans="1:11" x14ac:dyDescent="0.2">
      <c r="A120" s="7">
        <v>119</v>
      </c>
      <c r="B120" s="7" t="s">
        <v>447</v>
      </c>
      <c r="C120" s="7" t="s">
        <v>699</v>
      </c>
      <c r="D120" s="7" t="s">
        <v>700</v>
      </c>
      <c r="E120" s="7">
        <v>15133</v>
      </c>
      <c r="F120" s="7">
        <v>10307</v>
      </c>
      <c r="G120" s="7">
        <v>12702</v>
      </c>
      <c r="H120" s="7">
        <v>12890</v>
      </c>
      <c r="I120" s="7">
        <v>13436</v>
      </c>
      <c r="J120" s="7">
        <v>9145</v>
      </c>
      <c r="K120" s="7">
        <v>5369</v>
      </c>
    </row>
    <row r="121" spans="1:11" x14ac:dyDescent="0.2">
      <c r="A121" s="7">
        <v>120</v>
      </c>
      <c r="B121" s="7" t="s">
        <v>445</v>
      </c>
      <c r="C121" s="7" t="s">
        <v>701</v>
      </c>
      <c r="D121" s="7" t="s">
        <v>702</v>
      </c>
      <c r="E121" s="7">
        <v>519076</v>
      </c>
      <c r="F121" s="7">
        <v>367722</v>
      </c>
      <c r="G121" s="7">
        <v>378898</v>
      </c>
      <c r="H121" s="7">
        <v>330092</v>
      </c>
      <c r="I121" s="7">
        <v>268356</v>
      </c>
      <c r="J121" s="7">
        <v>174677</v>
      </c>
      <c r="K121" s="7">
        <v>95526</v>
      </c>
    </row>
    <row r="122" spans="1:11" x14ac:dyDescent="0.2">
      <c r="A122" s="7">
        <v>121</v>
      </c>
      <c r="B122" s="7" t="s">
        <v>19</v>
      </c>
      <c r="C122" s="7" t="s">
        <v>703</v>
      </c>
      <c r="D122" s="7" t="s">
        <v>704</v>
      </c>
      <c r="E122" s="7">
        <v>55748</v>
      </c>
      <c r="F122" s="7">
        <v>49783</v>
      </c>
      <c r="G122" s="7">
        <v>38321</v>
      </c>
      <c r="H122" s="7">
        <v>28357</v>
      </c>
      <c r="I122" s="7">
        <v>18668</v>
      </c>
      <c r="J122" s="7">
        <v>11158</v>
      </c>
      <c r="K122" s="7">
        <v>6725</v>
      </c>
    </row>
    <row r="123" spans="1:11" x14ac:dyDescent="0.2">
      <c r="A123" s="7">
        <v>122</v>
      </c>
      <c r="B123" s="7" t="s">
        <v>444</v>
      </c>
      <c r="C123" s="7" t="s">
        <v>705</v>
      </c>
      <c r="D123" s="7" t="s">
        <v>706</v>
      </c>
      <c r="E123" s="7">
        <v>31233</v>
      </c>
      <c r="F123" s="7">
        <v>18683</v>
      </c>
      <c r="G123" s="7">
        <v>19976</v>
      </c>
      <c r="H123" s="7">
        <v>17570</v>
      </c>
      <c r="I123" s="7">
        <v>14061</v>
      </c>
      <c r="J123" s="7">
        <v>9166</v>
      </c>
      <c r="K123" s="7">
        <v>6124</v>
      </c>
    </row>
    <row r="124" spans="1:11" x14ac:dyDescent="0.2">
      <c r="A124" s="7">
        <v>123</v>
      </c>
      <c r="B124" s="7" t="s">
        <v>19</v>
      </c>
      <c r="C124" s="7" t="s">
        <v>707</v>
      </c>
      <c r="D124" s="7" t="s">
        <v>708</v>
      </c>
      <c r="E124" s="7">
        <v>65199</v>
      </c>
      <c r="F124" s="7">
        <v>60017</v>
      </c>
      <c r="G124" s="7">
        <v>34009</v>
      </c>
      <c r="H124" s="7">
        <v>23098</v>
      </c>
      <c r="I124" s="7">
        <v>13446</v>
      </c>
      <c r="J124" s="7">
        <v>7797</v>
      </c>
      <c r="K124" s="7">
        <v>4210</v>
      </c>
    </row>
    <row r="125" spans="1:11" x14ac:dyDescent="0.2">
      <c r="A125" s="7">
        <v>124</v>
      </c>
      <c r="B125" s="7" t="s">
        <v>445</v>
      </c>
      <c r="C125" s="7" t="s">
        <v>709</v>
      </c>
      <c r="D125" s="7" t="s">
        <v>710</v>
      </c>
      <c r="E125" s="7">
        <v>19980</v>
      </c>
      <c r="F125" s="7">
        <v>15463</v>
      </c>
      <c r="G125" s="7">
        <v>17704</v>
      </c>
      <c r="H125" s="7">
        <v>17294</v>
      </c>
      <c r="I125" s="7">
        <v>15041</v>
      </c>
      <c r="J125" s="7">
        <v>8521</v>
      </c>
      <c r="K125" s="7">
        <v>4251</v>
      </c>
    </row>
    <row r="126" spans="1:11" x14ac:dyDescent="0.2">
      <c r="A126" s="7">
        <v>125</v>
      </c>
      <c r="B126" s="7" t="s">
        <v>448</v>
      </c>
      <c r="C126" s="7" t="s">
        <v>711</v>
      </c>
      <c r="D126" s="7" t="s">
        <v>712</v>
      </c>
      <c r="E126" s="7">
        <v>11206</v>
      </c>
      <c r="F126" s="7">
        <v>8409</v>
      </c>
      <c r="G126" s="7">
        <v>12916</v>
      </c>
      <c r="H126" s="7">
        <v>13535</v>
      </c>
      <c r="I126" s="7">
        <v>13028</v>
      </c>
      <c r="J126" s="7">
        <v>9042</v>
      </c>
      <c r="K126" s="7">
        <v>5087</v>
      </c>
    </row>
    <row r="127" spans="1:11" x14ac:dyDescent="0.2">
      <c r="A127" s="7">
        <v>126</v>
      </c>
      <c r="B127" s="7" t="s">
        <v>19</v>
      </c>
      <c r="C127" s="7" t="s">
        <v>713</v>
      </c>
      <c r="D127" s="7" t="s">
        <v>714</v>
      </c>
      <c r="E127" s="7">
        <v>42422</v>
      </c>
      <c r="F127" s="7">
        <v>35650</v>
      </c>
      <c r="G127" s="7">
        <v>25659</v>
      </c>
      <c r="H127" s="7">
        <v>17760</v>
      </c>
      <c r="I127" s="7">
        <v>12198</v>
      </c>
      <c r="J127" s="7">
        <v>7415</v>
      </c>
      <c r="K127" s="7">
        <v>4058</v>
      </c>
    </row>
    <row r="128" spans="1:11" x14ac:dyDescent="0.2">
      <c r="A128" s="7">
        <v>127</v>
      </c>
      <c r="B128" s="7" t="s">
        <v>444</v>
      </c>
      <c r="C128" s="7" t="s">
        <v>715</v>
      </c>
      <c r="D128" s="7" t="s">
        <v>716</v>
      </c>
      <c r="E128" s="7">
        <v>189310</v>
      </c>
      <c r="F128" s="7">
        <v>156184</v>
      </c>
      <c r="G128" s="7">
        <v>197431</v>
      </c>
      <c r="H128" s="7">
        <v>186200</v>
      </c>
      <c r="I128" s="7">
        <v>162912</v>
      </c>
      <c r="J128" s="7">
        <v>110447</v>
      </c>
      <c r="K128" s="7">
        <v>68636</v>
      </c>
    </row>
    <row r="129" spans="1:11" x14ac:dyDescent="0.2">
      <c r="A129" s="7">
        <v>128</v>
      </c>
      <c r="B129" s="7" t="s">
        <v>446</v>
      </c>
      <c r="C129" s="7" t="s">
        <v>717</v>
      </c>
      <c r="D129" s="7" t="s">
        <v>718</v>
      </c>
      <c r="E129" s="7">
        <v>10925</v>
      </c>
      <c r="F129" s="7">
        <v>9361</v>
      </c>
      <c r="G129" s="7">
        <v>14304</v>
      </c>
      <c r="H129" s="7">
        <v>12968</v>
      </c>
      <c r="I129" s="7">
        <v>11353</v>
      </c>
      <c r="J129" s="7">
        <v>7342</v>
      </c>
      <c r="K129" s="7">
        <v>4233</v>
      </c>
    </row>
    <row r="130" spans="1:11" x14ac:dyDescent="0.2">
      <c r="A130" s="7">
        <v>129</v>
      </c>
      <c r="B130" s="7" t="s">
        <v>19</v>
      </c>
      <c r="C130" s="7" t="s">
        <v>719</v>
      </c>
      <c r="D130" s="7" t="s">
        <v>720</v>
      </c>
      <c r="E130" s="7">
        <v>56977</v>
      </c>
      <c r="F130" s="7">
        <v>54742</v>
      </c>
      <c r="G130" s="7">
        <v>39840</v>
      </c>
      <c r="H130" s="7">
        <v>27524</v>
      </c>
      <c r="I130" s="7">
        <v>17390</v>
      </c>
      <c r="J130" s="7">
        <v>10292</v>
      </c>
      <c r="K130" s="7">
        <v>5314</v>
      </c>
    </row>
    <row r="131" spans="1:11" x14ac:dyDescent="0.2">
      <c r="A131" s="7">
        <v>130</v>
      </c>
      <c r="B131" s="7" t="s">
        <v>447</v>
      </c>
      <c r="C131" s="7" t="s">
        <v>721</v>
      </c>
      <c r="D131" s="7" t="s">
        <v>722</v>
      </c>
      <c r="E131" s="7">
        <v>13995</v>
      </c>
      <c r="F131" s="7">
        <v>12259</v>
      </c>
      <c r="G131" s="7">
        <v>11524</v>
      </c>
      <c r="H131" s="7">
        <v>10767</v>
      </c>
      <c r="I131" s="7">
        <v>7663</v>
      </c>
      <c r="J131" s="7">
        <v>5115</v>
      </c>
      <c r="K131" s="7">
        <v>3626</v>
      </c>
    </row>
    <row r="132" spans="1:11" x14ac:dyDescent="0.2">
      <c r="A132" s="7">
        <v>131</v>
      </c>
      <c r="B132" s="7" t="s">
        <v>448</v>
      </c>
      <c r="C132" s="7" t="s">
        <v>723</v>
      </c>
      <c r="D132" s="7" t="s">
        <v>724</v>
      </c>
      <c r="E132" s="7">
        <v>17952</v>
      </c>
      <c r="F132" s="7">
        <v>16689</v>
      </c>
      <c r="G132" s="7">
        <v>23763</v>
      </c>
      <c r="H132" s="7">
        <v>23102</v>
      </c>
      <c r="I132" s="7">
        <v>19829</v>
      </c>
      <c r="J132" s="7">
        <v>13988</v>
      </c>
      <c r="K132" s="7">
        <v>8897</v>
      </c>
    </row>
    <row r="133" spans="1:11" x14ac:dyDescent="0.2">
      <c r="A133" s="7">
        <v>132</v>
      </c>
      <c r="B133" s="7" t="s">
        <v>19</v>
      </c>
      <c r="C133" s="7" t="s">
        <v>725</v>
      </c>
      <c r="D133" s="7" t="s">
        <v>726</v>
      </c>
      <c r="E133" s="7">
        <v>41569</v>
      </c>
      <c r="F133" s="7">
        <v>38857</v>
      </c>
      <c r="G133" s="7">
        <v>33041</v>
      </c>
      <c r="H133" s="7">
        <v>30095</v>
      </c>
      <c r="I133" s="7">
        <v>22441</v>
      </c>
      <c r="J133" s="7">
        <v>14836</v>
      </c>
      <c r="K133" s="7">
        <v>9278</v>
      </c>
    </row>
    <row r="134" spans="1:11" x14ac:dyDescent="0.2">
      <c r="A134" s="7">
        <v>133</v>
      </c>
      <c r="B134" s="7" t="s">
        <v>444</v>
      </c>
      <c r="C134" s="7" t="s">
        <v>727</v>
      </c>
      <c r="D134" s="7" t="s">
        <v>728</v>
      </c>
      <c r="E134" s="7">
        <v>11657</v>
      </c>
      <c r="F134" s="7">
        <v>11593</v>
      </c>
      <c r="G134" s="7">
        <v>15092</v>
      </c>
      <c r="H134" s="7">
        <v>12671</v>
      </c>
      <c r="I134" s="7">
        <v>10498</v>
      </c>
      <c r="J134" s="7">
        <v>7220</v>
      </c>
      <c r="K134" s="7">
        <v>4002</v>
      </c>
    </row>
    <row r="135" spans="1:11" x14ac:dyDescent="0.2">
      <c r="A135" s="7">
        <v>134</v>
      </c>
      <c r="B135" s="7" t="s">
        <v>451</v>
      </c>
      <c r="C135" s="7" t="s">
        <v>729</v>
      </c>
      <c r="D135" s="7" t="s">
        <v>730</v>
      </c>
      <c r="E135" s="7">
        <v>15127</v>
      </c>
      <c r="F135" s="7">
        <v>10298</v>
      </c>
      <c r="G135" s="7">
        <v>12722</v>
      </c>
      <c r="H135" s="7">
        <v>12958</v>
      </c>
      <c r="I135" s="7">
        <v>10588</v>
      </c>
      <c r="J135" s="7">
        <v>6877</v>
      </c>
      <c r="K135" s="7">
        <v>4093</v>
      </c>
    </row>
    <row r="136" spans="1:11" x14ac:dyDescent="0.2">
      <c r="A136" s="7">
        <v>135</v>
      </c>
      <c r="B136" s="7" t="s">
        <v>444</v>
      </c>
      <c r="C136" s="7" t="s">
        <v>731</v>
      </c>
      <c r="D136" s="7" t="s">
        <v>732</v>
      </c>
      <c r="E136" s="7">
        <v>14327</v>
      </c>
      <c r="F136" s="7">
        <v>10721</v>
      </c>
      <c r="G136" s="7">
        <v>13086</v>
      </c>
      <c r="H136" s="7">
        <v>12410</v>
      </c>
      <c r="I136" s="7">
        <v>11052</v>
      </c>
      <c r="J136" s="7">
        <v>6534</v>
      </c>
      <c r="K136" s="7">
        <v>4128</v>
      </c>
    </row>
    <row r="137" spans="1:11" x14ac:dyDescent="0.2">
      <c r="A137" s="7">
        <v>136</v>
      </c>
      <c r="B137" s="7" t="s">
        <v>444</v>
      </c>
      <c r="C137" s="7" t="s">
        <v>733</v>
      </c>
      <c r="D137" s="7" t="s">
        <v>734</v>
      </c>
      <c r="E137" s="7">
        <v>17865</v>
      </c>
      <c r="F137" s="7">
        <v>12368</v>
      </c>
      <c r="G137" s="7">
        <v>16570</v>
      </c>
      <c r="H137" s="7">
        <v>17311</v>
      </c>
      <c r="I137" s="7">
        <v>15651</v>
      </c>
      <c r="J137" s="7">
        <v>11186</v>
      </c>
      <c r="K137" s="7">
        <v>7277</v>
      </c>
    </row>
    <row r="138" spans="1:11" x14ac:dyDescent="0.2">
      <c r="A138" s="7">
        <v>137</v>
      </c>
      <c r="B138" s="7" t="s">
        <v>19</v>
      </c>
      <c r="C138" s="7" t="s">
        <v>735</v>
      </c>
      <c r="D138" s="7" t="s">
        <v>736</v>
      </c>
      <c r="E138" s="7">
        <v>41197</v>
      </c>
      <c r="F138" s="7">
        <v>32054</v>
      </c>
      <c r="G138" s="7">
        <v>33550</v>
      </c>
      <c r="H138" s="7">
        <v>31993</v>
      </c>
      <c r="I138" s="7">
        <v>25879</v>
      </c>
      <c r="J138" s="7">
        <v>17763</v>
      </c>
      <c r="K138" s="7">
        <v>12446</v>
      </c>
    </row>
    <row r="139" spans="1:11" x14ac:dyDescent="0.2">
      <c r="A139" s="7">
        <v>138</v>
      </c>
      <c r="B139" s="7" t="s">
        <v>450</v>
      </c>
      <c r="C139" s="7" t="s">
        <v>737</v>
      </c>
      <c r="D139" s="7" t="s">
        <v>738</v>
      </c>
      <c r="E139" s="7">
        <v>25739</v>
      </c>
      <c r="F139" s="7">
        <v>20194</v>
      </c>
      <c r="G139" s="7">
        <v>25616</v>
      </c>
      <c r="H139" s="7">
        <v>26536</v>
      </c>
      <c r="I139" s="7">
        <v>25804</v>
      </c>
      <c r="J139" s="7">
        <v>17649</v>
      </c>
      <c r="K139" s="7">
        <v>10494</v>
      </c>
    </row>
    <row r="140" spans="1:11" x14ac:dyDescent="0.2">
      <c r="A140" s="7">
        <v>139</v>
      </c>
      <c r="B140" s="7" t="s">
        <v>447</v>
      </c>
      <c r="C140" s="7" t="s">
        <v>739</v>
      </c>
      <c r="D140" s="7" t="s">
        <v>740</v>
      </c>
      <c r="E140" s="7">
        <v>178355</v>
      </c>
      <c r="F140" s="7">
        <v>161656</v>
      </c>
      <c r="G140" s="7">
        <v>173086</v>
      </c>
      <c r="H140" s="7">
        <v>149105</v>
      </c>
      <c r="I140" s="7">
        <v>113364</v>
      </c>
      <c r="J140" s="7">
        <v>75831</v>
      </c>
      <c r="K140" s="7">
        <v>50688</v>
      </c>
    </row>
    <row r="141" spans="1:11" x14ac:dyDescent="0.2">
      <c r="A141" s="7">
        <v>140</v>
      </c>
      <c r="B141" s="7" t="s">
        <v>447</v>
      </c>
      <c r="C141" s="7" t="s">
        <v>741</v>
      </c>
      <c r="D141" s="7" t="s">
        <v>742</v>
      </c>
      <c r="E141" s="7">
        <v>14974</v>
      </c>
      <c r="F141" s="7">
        <v>13558</v>
      </c>
      <c r="G141" s="7">
        <v>14912</v>
      </c>
      <c r="H141" s="7">
        <v>13280</v>
      </c>
      <c r="I141" s="7">
        <v>10367</v>
      </c>
      <c r="J141" s="7">
        <v>7026</v>
      </c>
      <c r="K141" s="7">
        <v>5002</v>
      </c>
    </row>
    <row r="142" spans="1:11" x14ac:dyDescent="0.2">
      <c r="A142" s="7">
        <v>141</v>
      </c>
      <c r="B142" s="7" t="s">
        <v>446</v>
      </c>
      <c r="C142" s="7" t="s">
        <v>743</v>
      </c>
      <c r="D142" s="7" t="s">
        <v>744</v>
      </c>
      <c r="E142" s="7">
        <v>13296</v>
      </c>
      <c r="F142" s="7">
        <v>9719</v>
      </c>
      <c r="G142" s="7">
        <v>13924</v>
      </c>
      <c r="H142" s="7">
        <v>13686</v>
      </c>
      <c r="I142" s="7">
        <v>11836</v>
      </c>
      <c r="J142" s="7">
        <v>7201</v>
      </c>
      <c r="K142" s="7">
        <v>3820</v>
      </c>
    </row>
    <row r="143" spans="1:11" x14ac:dyDescent="0.2">
      <c r="A143" s="7">
        <v>142</v>
      </c>
      <c r="B143" s="7" t="s">
        <v>19</v>
      </c>
      <c r="C143" s="7" t="s">
        <v>745</v>
      </c>
      <c r="D143" s="7" t="s">
        <v>746</v>
      </c>
      <c r="E143" s="7">
        <v>58016</v>
      </c>
      <c r="F143" s="7">
        <v>46753</v>
      </c>
      <c r="G143" s="7">
        <v>40118</v>
      </c>
      <c r="H143" s="7">
        <v>33499</v>
      </c>
      <c r="I143" s="7">
        <v>23370</v>
      </c>
      <c r="J143" s="7">
        <v>15677</v>
      </c>
      <c r="K143" s="7">
        <v>9590</v>
      </c>
    </row>
    <row r="144" spans="1:11" x14ac:dyDescent="0.2">
      <c r="A144" s="7">
        <v>143</v>
      </c>
      <c r="B144" s="7" t="s">
        <v>446</v>
      </c>
      <c r="C144" s="7" t="s">
        <v>747</v>
      </c>
      <c r="D144" s="7" t="s">
        <v>748</v>
      </c>
      <c r="E144" s="7">
        <v>14692</v>
      </c>
      <c r="F144" s="7">
        <v>12601</v>
      </c>
      <c r="G144" s="7">
        <v>16250</v>
      </c>
      <c r="H144" s="7">
        <v>15080</v>
      </c>
      <c r="I144" s="7">
        <v>14563</v>
      </c>
      <c r="J144" s="7">
        <v>8967</v>
      </c>
      <c r="K144" s="7">
        <v>4934</v>
      </c>
    </row>
    <row r="145" spans="1:11" x14ac:dyDescent="0.2">
      <c r="A145" s="7">
        <v>144</v>
      </c>
      <c r="B145" s="7" t="s">
        <v>444</v>
      </c>
      <c r="C145" s="7" t="s">
        <v>749</v>
      </c>
      <c r="D145" s="7" t="s">
        <v>750</v>
      </c>
      <c r="E145" s="7">
        <v>16015</v>
      </c>
      <c r="F145" s="7">
        <v>14632</v>
      </c>
      <c r="G145" s="7">
        <v>20561</v>
      </c>
      <c r="H145" s="7">
        <v>19905</v>
      </c>
      <c r="I145" s="7">
        <v>17108</v>
      </c>
      <c r="J145" s="7">
        <v>11675</v>
      </c>
      <c r="K145" s="7">
        <v>7413</v>
      </c>
    </row>
    <row r="146" spans="1:11" x14ac:dyDescent="0.2">
      <c r="A146" s="7">
        <v>145</v>
      </c>
      <c r="B146" s="7" t="s">
        <v>19</v>
      </c>
      <c r="C146" s="7" t="s">
        <v>751</v>
      </c>
      <c r="D146" s="7" t="s">
        <v>752</v>
      </c>
      <c r="E146" s="7">
        <v>51038</v>
      </c>
      <c r="F146" s="7">
        <v>50134</v>
      </c>
      <c r="G146" s="7">
        <v>36855</v>
      </c>
      <c r="H146" s="7">
        <v>28839</v>
      </c>
      <c r="I146" s="7">
        <v>20276</v>
      </c>
      <c r="J146" s="7">
        <v>12263</v>
      </c>
      <c r="K146" s="7">
        <v>6766</v>
      </c>
    </row>
    <row r="147" spans="1:11" x14ac:dyDescent="0.2">
      <c r="A147" s="7">
        <v>146</v>
      </c>
      <c r="B147" s="7" t="s">
        <v>447</v>
      </c>
      <c r="C147" s="7" t="s">
        <v>753</v>
      </c>
      <c r="D147" s="7" t="s">
        <v>754</v>
      </c>
      <c r="E147" s="7">
        <v>25031</v>
      </c>
      <c r="F147" s="7">
        <v>21711</v>
      </c>
      <c r="G147" s="7">
        <v>26507</v>
      </c>
      <c r="H147" s="7">
        <v>23873</v>
      </c>
      <c r="I147" s="7">
        <v>20882</v>
      </c>
      <c r="J147" s="7">
        <v>13043</v>
      </c>
      <c r="K147" s="7">
        <v>7091</v>
      </c>
    </row>
    <row r="148" spans="1:11" x14ac:dyDescent="0.2">
      <c r="A148" s="7">
        <v>147</v>
      </c>
      <c r="B148" s="7" t="s">
        <v>445</v>
      </c>
      <c r="C148" s="7" t="s">
        <v>755</v>
      </c>
      <c r="D148" s="7" t="s">
        <v>756</v>
      </c>
      <c r="E148" s="7">
        <v>13027</v>
      </c>
      <c r="F148" s="7">
        <v>9689</v>
      </c>
      <c r="G148" s="7">
        <v>11187</v>
      </c>
      <c r="H148" s="7">
        <v>9985</v>
      </c>
      <c r="I148" s="7">
        <v>9004</v>
      </c>
      <c r="J148" s="7">
        <v>5764</v>
      </c>
      <c r="K148" s="7">
        <v>3101</v>
      </c>
    </row>
    <row r="149" spans="1:11" x14ac:dyDescent="0.2">
      <c r="A149" s="7">
        <v>148</v>
      </c>
      <c r="B149" s="7" t="s">
        <v>447</v>
      </c>
      <c r="C149" s="7" t="s">
        <v>757</v>
      </c>
      <c r="D149" s="7" t="s">
        <v>758</v>
      </c>
      <c r="E149" s="7">
        <v>24663</v>
      </c>
      <c r="F149" s="7">
        <v>19091</v>
      </c>
      <c r="G149" s="7">
        <v>18286</v>
      </c>
      <c r="H149" s="7">
        <v>16098</v>
      </c>
      <c r="I149" s="7">
        <v>13194</v>
      </c>
      <c r="J149" s="7">
        <v>8279</v>
      </c>
      <c r="K149" s="7">
        <v>5748</v>
      </c>
    </row>
    <row r="150" spans="1:11" x14ac:dyDescent="0.2">
      <c r="A150" s="7">
        <v>149</v>
      </c>
      <c r="B150" s="7" t="s">
        <v>444</v>
      </c>
      <c r="C150" s="7" t="s">
        <v>759</v>
      </c>
      <c r="D150" s="7" t="s">
        <v>760</v>
      </c>
      <c r="E150" s="7">
        <v>17808</v>
      </c>
      <c r="F150" s="7">
        <v>12992</v>
      </c>
      <c r="G150" s="7">
        <v>18687</v>
      </c>
      <c r="H150" s="7">
        <v>19706</v>
      </c>
      <c r="I150" s="7">
        <v>21335</v>
      </c>
      <c r="J150" s="7">
        <v>14630</v>
      </c>
      <c r="K150" s="7">
        <v>8923</v>
      </c>
    </row>
    <row r="151" spans="1:11" x14ac:dyDescent="0.2">
      <c r="A151" s="7">
        <v>150</v>
      </c>
      <c r="B151" s="7" t="s">
        <v>449</v>
      </c>
      <c r="C151" s="7" t="s">
        <v>761</v>
      </c>
      <c r="D151" s="7" t="s">
        <v>762</v>
      </c>
      <c r="E151" s="7">
        <v>337</v>
      </c>
      <c r="F151" s="7">
        <v>271</v>
      </c>
      <c r="G151" s="7">
        <v>299</v>
      </c>
      <c r="H151" s="7">
        <v>322</v>
      </c>
      <c r="I151" s="7">
        <v>348</v>
      </c>
      <c r="J151" s="7">
        <v>223</v>
      </c>
      <c r="K151" s="7">
        <v>139</v>
      </c>
    </row>
    <row r="152" spans="1:11" x14ac:dyDescent="0.2">
      <c r="A152" s="7">
        <v>151</v>
      </c>
      <c r="B152" s="7" t="s">
        <v>19</v>
      </c>
      <c r="C152" s="7" t="s">
        <v>763</v>
      </c>
      <c r="D152" s="7" t="s">
        <v>764</v>
      </c>
      <c r="E152" s="7">
        <v>67236</v>
      </c>
      <c r="F152" s="7">
        <v>45169</v>
      </c>
      <c r="G152" s="7">
        <v>28580</v>
      </c>
      <c r="H152" s="7">
        <v>20855</v>
      </c>
      <c r="I152" s="7">
        <v>13230</v>
      </c>
      <c r="J152" s="7">
        <v>8018</v>
      </c>
      <c r="K152" s="7">
        <v>4447</v>
      </c>
    </row>
    <row r="153" spans="1:11" x14ac:dyDescent="0.2">
      <c r="A153" s="7">
        <v>152</v>
      </c>
      <c r="B153" s="7" t="s">
        <v>19</v>
      </c>
      <c r="C153" s="7" t="s">
        <v>765</v>
      </c>
      <c r="D153" s="7" t="s">
        <v>766</v>
      </c>
      <c r="E153" s="7">
        <v>28766</v>
      </c>
      <c r="F153" s="7">
        <v>29937</v>
      </c>
      <c r="G153" s="7">
        <v>23489</v>
      </c>
      <c r="H153" s="7">
        <v>18672</v>
      </c>
      <c r="I153" s="7">
        <v>14694</v>
      </c>
      <c r="J153" s="7">
        <v>8999</v>
      </c>
      <c r="K153" s="7">
        <v>4824</v>
      </c>
    </row>
    <row r="154" spans="1:11" x14ac:dyDescent="0.2">
      <c r="A154" s="7">
        <v>153</v>
      </c>
      <c r="B154" s="7" t="s">
        <v>444</v>
      </c>
      <c r="C154" s="7" t="s">
        <v>767</v>
      </c>
      <c r="D154" s="7" t="s">
        <v>768</v>
      </c>
      <c r="E154" s="7">
        <v>235525</v>
      </c>
      <c r="F154" s="7">
        <v>176709</v>
      </c>
      <c r="G154" s="7">
        <v>216590</v>
      </c>
      <c r="H154" s="7">
        <v>197298</v>
      </c>
      <c r="I154" s="7">
        <v>178681</v>
      </c>
      <c r="J154" s="7">
        <v>117781</v>
      </c>
      <c r="K154" s="7">
        <v>71748</v>
      </c>
    </row>
    <row r="155" spans="1:11" x14ac:dyDescent="0.2">
      <c r="A155" s="7">
        <v>154</v>
      </c>
      <c r="B155" s="7" t="s">
        <v>446</v>
      </c>
      <c r="C155" s="7" t="s">
        <v>769</v>
      </c>
      <c r="D155" s="7" t="s">
        <v>770</v>
      </c>
      <c r="E155" s="7">
        <v>14084</v>
      </c>
      <c r="F155" s="7">
        <v>12543</v>
      </c>
      <c r="G155" s="7">
        <v>14839</v>
      </c>
      <c r="H155" s="7">
        <v>12237</v>
      </c>
      <c r="I155" s="7">
        <v>11250</v>
      </c>
      <c r="J155" s="7">
        <v>6697</v>
      </c>
      <c r="K155" s="7">
        <v>3964</v>
      </c>
    </row>
    <row r="156" spans="1:11" x14ac:dyDescent="0.2">
      <c r="A156" s="7">
        <v>155</v>
      </c>
      <c r="B156" s="7" t="s">
        <v>447</v>
      </c>
      <c r="C156" s="7" t="s">
        <v>771</v>
      </c>
      <c r="D156" s="7" t="s">
        <v>772</v>
      </c>
      <c r="E156" s="7">
        <v>20951</v>
      </c>
      <c r="F156" s="7">
        <v>15465</v>
      </c>
      <c r="G156" s="7">
        <v>19571</v>
      </c>
      <c r="H156" s="7">
        <v>20110</v>
      </c>
      <c r="I156" s="7">
        <v>21389</v>
      </c>
      <c r="J156" s="7">
        <v>15386</v>
      </c>
      <c r="K156" s="7">
        <v>9012</v>
      </c>
    </row>
    <row r="157" spans="1:11" x14ac:dyDescent="0.2">
      <c r="A157" s="7">
        <v>156</v>
      </c>
      <c r="B157" s="7" t="s">
        <v>448</v>
      </c>
      <c r="C157" s="7" t="s">
        <v>773</v>
      </c>
      <c r="D157" s="7" t="s">
        <v>774</v>
      </c>
      <c r="E157" s="7">
        <v>56300</v>
      </c>
      <c r="F157" s="7">
        <v>33567</v>
      </c>
      <c r="G157" s="7">
        <v>33713</v>
      </c>
      <c r="H157" s="7">
        <v>31402</v>
      </c>
      <c r="I157" s="7">
        <v>24507</v>
      </c>
      <c r="J157" s="7">
        <v>15084</v>
      </c>
      <c r="K157" s="7">
        <v>8813</v>
      </c>
    </row>
    <row r="158" spans="1:11" x14ac:dyDescent="0.2">
      <c r="A158" s="7">
        <v>157</v>
      </c>
      <c r="B158" s="7" t="s">
        <v>19</v>
      </c>
      <c r="C158" s="7" t="s">
        <v>775</v>
      </c>
      <c r="D158" s="7" t="s">
        <v>776</v>
      </c>
      <c r="E158" s="7">
        <v>34116</v>
      </c>
      <c r="F158" s="7">
        <v>28865</v>
      </c>
      <c r="G158" s="7">
        <v>25172</v>
      </c>
      <c r="H158" s="7">
        <v>18851</v>
      </c>
      <c r="I158" s="7">
        <v>14417</v>
      </c>
      <c r="J158" s="7">
        <v>8659</v>
      </c>
      <c r="K158" s="7">
        <v>5890</v>
      </c>
    </row>
    <row r="159" spans="1:11" x14ac:dyDescent="0.2">
      <c r="A159" s="7">
        <v>158</v>
      </c>
      <c r="B159" s="7" t="s">
        <v>448</v>
      </c>
      <c r="C159" s="7" t="s">
        <v>777</v>
      </c>
      <c r="D159" s="7" t="s">
        <v>778</v>
      </c>
      <c r="E159" s="7">
        <v>73884</v>
      </c>
      <c r="F159" s="7">
        <v>54743</v>
      </c>
      <c r="G159" s="7">
        <v>61526</v>
      </c>
      <c r="H159" s="7">
        <v>53780</v>
      </c>
      <c r="I159" s="7">
        <v>46414</v>
      </c>
      <c r="J159" s="7">
        <v>29225</v>
      </c>
      <c r="K159" s="7">
        <v>15979</v>
      </c>
    </row>
    <row r="160" spans="1:11" x14ac:dyDescent="0.2">
      <c r="A160" s="7">
        <v>159</v>
      </c>
      <c r="B160" s="7" t="s">
        <v>445</v>
      </c>
      <c r="C160" s="7" t="s">
        <v>779</v>
      </c>
      <c r="D160" s="7" t="s">
        <v>780</v>
      </c>
      <c r="E160" s="7">
        <v>25461</v>
      </c>
      <c r="F160" s="7">
        <v>16566</v>
      </c>
      <c r="G160" s="7">
        <v>19845</v>
      </c>
      <c r="H160" s="7">
        <v>21468</v>
      </c>
      <c r="I160" s="7">
        <v>15423</v>
      </c>
      <c r="J160" s="7">
        <v>10192</v>
      </c>
      <c r="K160" s="7">
        <v>5790</v>
      </c>
    </row>
    <row r="161" spans="1:11" x14ac:dyDescent="0.2">
      <c r="A161" s="7">
        <v>160</v>
      </c>
      <c r="B161" s="7" t="s">
        <v>19</v>
      </c>
      <c r="C161" s="7" t="s">
        <v>781</v>
      </c>
      <c r="D161" s="7" t="s">
        <v>782</v>
      </c>
      <c r="E161" s="7">
        <v>86526</v>
      </c>
      <c r="F161" s="7">
        <v>67258</v>
      </c>
      <c r="G161" s="7">
        <v>43381</v>
      </c>
      <c r="H161" s="7">
        <v>31183</v>
      </c>
      <c r="I161" s="7">
        <v>17055</v>
      </c>
      <c r="J161" s="7">
        <v>10223</v>
      </c>
      <c r="K161" s="7">
        <v>5903</v>
      </c>
    </row>
    <row r="162" spans="1:11" x14ac:dyDescent="0.2">
      <c r="A162" s="7">
        <v>161</v>
      </c>
      <c r="B162" s="7" t="s">
        <v>445</v>
      </c>
      <c r="C162" s="7" t="s">
        <v>783</v>
      </c>
      <c r="D162" s="7" t="s">
        <v>784</v>
      </c>
      <c r="E162" s="7">
        <v>196212</v>
      </c>
      <c r="F162" s="7">
        <v>133564</v>
      </c>
      <c r="G162" s="7">
        <v>165372</v>
      </c>
      <c r="H162" s="7">
        <v>158293</v>
      </c>
      <c r="I162" s="7">
        <v>143025</v>
      </c>
      <c r="J162" s="7">
        <v>95694</v>
      </c>
      <c r="K162" s="7">
        <v>54015</v>
      </c>
    </row>
    <row r="163" spans="1:11" x14ac:dyDescent="0.2">
      <c r="A163" s="7">
        <v>162</v>
      </c>
      <c r="B163" s="7" t="s">
        <v>445</v>
      </c>
      <c r="C163" s="7" t="s">
        <v>785</v>
      </c>
      <c r="D163" s="7" t="s">
        <v>786</v>
      </c>
      <c r="E163" s="7">
        <v>30676</v>
      </c>
      <c r="F163" s="7">
        <v>15167</v>
      </c>
      <c r="G163" s="7">
        <v>17917</v>
      </c>
      <c r="H163" s="7">
        <v>17712</v>
      </c>
      <c r="I163" s="7">
        <v>16146</v>
      </c>
      <c r="J163" s="7">
        <v>11149</v>
      </c>
      <c r="K163" s="7">
        <v>6615</v>
      </c>
    </row>
    <row r="164" spans="1:11" x14ac:dyDescent="0.2">
      <c r="A164" s="7">
        <v>163</v>
      </c>
      <c r="B164" s="7" t="s">
        <v>448</v>
      </c>
      <c r="C164" s="7" t="s">
        <v>787</v>
      </c>
      <c r="D164" s="7" t="s">
        <v>788</v>
      </c>
      <c r="E164" s="7">
        <v>173186</v>
      </c>
      <c r="F164" s="7">
        <v>103322</v>
      </c>
      <c r="G164" s="7">
        <v>100152</v>
      </c>
      <c r="H164" s="7">
        <v>86704</v>
      </c>
      <c r="I164" s="7">
        <v>71773</v>
      </c>
      <c r="J164" s="7">
        <v>47954</v>
      </c>
      <c r="K164" s="7">
        <v>28371</v>
      </c>
    </row>
    <row r="165" spans="1:11" x14ac:dyDescent="0.2">
      <c r="A165" s="7">
        <v>164</v>
      </c>
      <c r="B165" s="7" t="s">
        <v>446</v>
      </c>
      <c r="C165" s="7" t="s">
        <v>789</v>
      </c>
      <c r="D165" s="7" t="s">
        <v>790</v>
      </c>
      <c r="E165" s="7">
        <v>83915</v>
      </c>
      <c r="F165" s="7">
        <v>48102</v>
      </c>
      <c r="G165" s="7">
        <v>40374</v>
      </c>
      <c r="H165" s="7">
        <v>36364</v>
      </c>
      <c r="I165" s="7">
        <v>26259</v>
      </c>
      <c r="J165" s="7">
        <v>15682</v>
      </c>
      <c r="K165" s="7">
        <v>10067</v>
      </c>
    </row>
    <row r="166" spans="1:11" x14ac:dyDescent="0.2">
      <c r="A166" s="7">
        <v>165</v>
      </c>
      <c r="B166" s="7" t="s">
        <v>446</v>
      </c>
      <c r="C166" s="7" t="s">
        <v>791</v>
      </c>
      <c r="D166" s="7" t="s">
        <v>792</v>
      </c>
      <c r="E166" s="7">
        <v>107682</v>
      </c>
      <c r="F166" s="7">
        <v>76490</v>
      </c>
      <c r="G166" s="7">
        <v>98828</v>
      </c>
      <c r="H166" s="7">
        <v>91089</v>
      </c>
      <c r="I166" s="7">
        <v>82009</v>
      </c>
      <c r="J166" s="7">
        <v>52785</v>
      </c>
      <c r="K166" s="7">
        <v>30733</v>
      </c>
    </row>
    <row r="167" spans="1:11" x14ac:dyDescent="0.2">
      <c r="A167" s="7">
        <v>166</v>
      </c>
      <c r="B167" s="7" t="s">
        <v>444</v>
      </c>
      <c r="C167" s="7" t="s">
        <v>793</v>
      </c>
      <c r="D167" s="7" t="s">
        <v>794</v>
      </c>
      <c r="E167" s="7">
        <v>12367</v>
      </c>
      <c r="F167" s="7">
        <v>10169</v>
      </c>
      <c r="G167" s="7">
        <v>14213</v>
      </c>
      <c r="H167" s="7">
        <v>14011</v>
      </c>
      <c r="I167" s="7">
        <v>13727</v>
      </c>
      <c r="J167" s="7">
        <v>9638</v>
      </c>
      <c r="K167" s="7">
        <v>6812</v>
      </c>
    </row>
    <row r="168" spans="1:11" x14ac:dyDescent="0.2">
      <c r="A168" s="7">
        <v>167</v>
      </c>
      <c r="B168" s="7" t="s">
        <v>19</v>
      </c>
      <c r="C168" s="7" t="s">
        <v>795</v>
      </c>
      <c r="D168" s="7" t="s">
        <v>796</v>
      </c>
      <c r="E168" s="7">
        <v>60741</v>
      </c>
      <c r="F168" s="7">
        <v>57867</v>
      </c>
      <c r="G168" s="7">
        <v>43706</v>
      </c>
      <c r="H168" s="7">
        <v>31827</v>
      </c>
      <c r="I168" s="7">
        <v>17852</v>
      </c>
      <c r="J168" s="7">
        <v>11123</v>
      </c>
      <c r="K168" s="7">
        <v>6659</v>
      </c>
    </row>
    <row r="169" spans="1:11" x14ac:dyDescent="0.2">
      <c r="A169" s="7">
        <v>168</v>
      </c>
      <c r="B169" s="7" t="s">
        <v>450</v>
      </c>
      <c r="C169" s="7" t="s">
        <v>797</v>
      </c>
      <c r="D169" s="7" t="s">
        <v>798</v>
      </c>
      <c r="E169" s="7">
        <v>13709</v>
      </c>
      <c r="F169" s="7">
        <v>11204</v>
      </c>
      <c r="G169" s="7">
        <v>15226</v>
      </c>
      <c r="H169" s="7">
        <v>14090</v>
      </c>
      <c r="I169" s="7">
        <v>13873</v>
      </c>
      <c r="J169" s="7">
        <v>9958</v>
      </c>
      <c r="K169" s="7">
        <v>4860</v>
      </c>
    </row>
    <row r="170" spans="1:11" x14ac:dyDescent="0.2">
      <c r="A170" s="7">
        <v>169</v>
      </c>
      <c r="B170" s="7" t="s">
        <v>448</v>
      </c>
      <c r="C170" s="7" t="s">
        <v>799</v>
      </c>
      <c r="D170" s="7" t="s">
        <v>800</v>
      </c>
      <c r="E170" s="7">
        <v>26283</v>
      </c>
      <c r="F170" s="7">
        <v>12247</v>
      </c>
      <c r="G170" s="7">
        <v>11400</v>
      </c>
      <c r="H170" s="7">
        <v>10855</v>
      </c>
      <c r="I170" s="7">
        <v>8923</v>
      </c>
      <c r="J170" s="7">
        <v>5529</v>
      </c>
      <c r="K170" s="7">
        <v>3714</v>
      </c>
    </row>
    <row r="171" spans="1:11" x14ac:dyDescent="0.2">
      <c r="A171" s="7">
        <v>170</v>
      </c>
      <c r="B171" s="7" t="s">
        <v>446</v>
      </c>
      <c r="C171" s="7" t="s">
        <v>801</v>
      </c>
      <c r="D171" s="7" t="s">
        <v>802</v>
      </c>
      <c r="E171" s="7">
        <v>109717</v>
      </c>
      <c r="F171" s="7">
        <v>78076</v>
      </c>
      <c r="G171" s="7">
        <v>100425</v>
      </c>
      <c r="H171" s="7">
        <v>100950</v>
      </c>
      <c r="I171" s="7">
        <v>99800</v>
      </c>
      <c r="J171" s="7">
        <v>67952</v>
      </c>
      <c r="K171" s="7">
        <v>37546</v>
      </c>
    </row>
    <row r="172" spans="1:11" x14ac:dyDescent="0.2">
      <c r="A172" s="7">
        <v>171</v>
      </c>
      <c r="B172" s="7" t="s">
        <v>445</v>
      </c>
      <c r="C172" s="7" t="s">
        <v>803</v>
      </c>
      <c r="D172" s="7" t="s">
        <v>804</v>
      </c>
      <c r="E172" s="7">
        <v>118681</v>
      </c>
      <c r="F172" s="7">
        <v>64386</v>
      </c>
      <c r="G172" s="7">
        <v>58465</v>
      </c>
      <c r="H172" s="7">
        <v>57405</v>
      </c>
      <c r="I172" s="7">
        <v>43923</v>
      </c>
      <c r="J172" s="7">
        <v>28447</v>
      </c>
      <c r="K172" s="7">
        <v>16468</v>
      </c>
    </row>
    <row r="173" spans="1:11" x14ac:dyDescent="0.2">
      <c r="A173" s="7">
        <v>172</v>
      </c>
      <c r="B173" s="7" t="s">
        <v>447</v>
      </c>
      <c r="C173" s="7" t="s">
        <v>805</v>
      </c>
      <c r="D173" s="7" t="s">
        <v>806</v>
      </c>
      <c r="E173" s="7">
        <v>43222</v>
      </c>
      <c r="F173" s="7">
        <v>33363</v>
      </c>
      <c r="G173" s="7">
        <v>26795</v>
      </c>
      <c r="H173" s="7">
        <v>22657</v>
      </c>
      <c r="I173" s="7">
        <v>15535</v>
      </c>
      <c r="J173" s="7">
        <v>10774</v>
      </c>
      <c r="K173" s="7">
        <v>6272</v>
      </c>
    </row>
    <row r="174" spans="1:11" x14ac:dyDescent="0.2">
      <c r="A174" s="7">
        <v>173</v>
      </c>
      <c r="B174" s="7" t="s">
        <v>444</v>
      </c>
      <c r="C174" s="7" t="s">
        <v>807</v>
      </c>
      <c r="D174" s="7" t="s">
        <v>808</v>
      </c>
      <c r="E174" s="7">
        <v>24832</v>
      </c>
      <c r="F174" s="7">
        <v>20654</v>
      </c>
      <c r="G174" s="7">
        <v>24111</v>
      </c>
      <c r="H174" s="7">
        <v>21261</v>
      </c>
      <c r="I174" s="7">
        <v>18508</v>
      </c>
      <c r="J174" s="7">
        <v>12266</v>
      </c>
      <c r="K174" s="7">
        <v>7191</v>
      </c>
    </row>
    <row r="175" spans="1:11" x14ac:dyDescent="0.2">
      <c r="A175" s="7">
        <v>174</v>
      </c>
      <c r="B175" s="7" t="s">
        <v>447</v>
      </c>
      <c r="C175" s="7" t="s">
        <v>809</v>
      </c>
      <c r="D175" s="7" t="s">
        <v>810</v>
      </c>
      <c r="E175" s="7">
        <v>7556</v>
      </c>
      <c r="F175" s="7">
        <v>5941</v>
      </c>
      <c r="G175" s="7">
        <v>9488</v>
      </c>
      <c r="H175" s="7">
        <v>9395</v>
      </c>
      <c r="I175" s="7">
        <v>9500</v>
      </c>
      <c r="J175" s="7">
        <v>5883</v>
      </c>
      <c r="K175" s="7">
        <v>3043</v>
      </c>
    </row>
    <row r="176" spans="1:11" x14ac:dyDescent="0.2">
      <c r="A176" s="7">
        <v>175</v>
      </c>
      <c r="B176" s="7" t="s">
        <v>450</v>
      </c>
      <c r="C176" s="7" t="s">
        <v>811</v>
      </c>
      <c r="D176" s="7" t="s">
        <v>812</v>
      </c>
      <c r="E176" s="7">
        <v>8571</v>
      </c>
      <c r="F176" s="7">
        <v>6666</v>
      </c>
      <c r="G176" s="7">
        <v>10337</v>
      </c>
      <c r="H176" s="7">
        <v>11289</v>
      </c>
      <c r="I176" s="7">
        <v>11467</v>
      </c>
      <c r="J176" s="7">
        <v>8217</v>
      </c>
      <c r="K176" s="7">
        <v>5203</v>
      </c>
    </row>
    <row r="177" spans="1:11" x14ac:dyDescent="0.2">
      <c r="A177" s="7">
        <v>176</v>
      </c>
      <c r="B177" s="7" t="s">
        <v>445</v>
      </c>
      <c r="C177" s="7" t="s">
        <v>813</v>
      </c>
      <c r="D177" s="7" t="s">
        <v>814</v>
      </c>
      <c r="E177" s="7">
        <v>158140</v>
      </c>
      <c r="F177" s="7">
        <v>83320</v>
      </c>
      <c r="G177" s="7">
        <v>60629</v>
      </c>
      <c r="H177" s="7">
        <v>46981</v>
      </c>
      <c r="I177" s="7">
        <v>32386</v>
      </c>
      <c r="J177" s="7">
        <v>19986</v>
      </c>
      <c r="K177" s="7">
        <v>11588</v>
      </c>
    </row>
    <row r="178" spans="1:11" x14ac:dyDescent="0.2">
      <c r="A178" s="7">
        <v>177</v>
      </c>
      <c r="B178" s="7" t="s">
        <v>446</v>
      </c>
      <c r="C178" s="7" t="s">
        <v>815</v>
      </c>
      <c r="D178" s="7" t="s">
        <v>816</v>
      </c>
      <c r="E178" s="7">
        <v>17142</v>
      </c>
      <c r="F178" s="7">
        <v>13012</v>
      </c>
      <c r="G178" s="7">
        <v>14965</v>
      </c>
      <c r="H178" s="7">
        <v>14807</v>
      </c>
      <c r="I178" s="7">
        <v>12208</v>
      </c>
      <c r="J178" s="7">
        <v>7993</v>
      </c>
      <c r="K178" s="7">
        <v>4547</v>
      </c>
    </row>
    <row r="179" spans="1:11" x14ac:dyDescent="0.2">
      <c r="A179" s="7">
        <v>178</v>
      </c>
      <c r="B179" s="7" t="s">
        <v>444</v>
      </c>
      <c r="C179" s="7" t="s">
        <v>817</v>
      </c>
      <c r="D179" s="7" t="s">
        <v>818</v>
      </c>
      <c r="E179" s="7">
        <v>50454</v>
      </c>
      <c r="F179" s="7">
        <v>35813</v>
      </c>
      <c r="G179" s="7">
        <v>38862</v>
      </c>
      <c r="H179" s="7">
        <v>34631</v>
      </c>
      <c r="I179" s="7">
        <v>27793</v>
      </c>
      <c r="J179" s="7">
        <v>16894</v>
      </c>
      <c r="K179" s="7">
        <v>8872</v>
      </c>
    </row>
    <row r="180" spans="1:11" x14ac:dyDescent="0.2">
      <c r="A180" s="7">
        <v>179</v>
      </c>
      <c r="B180" s="7" t="s">
        <v>446</v>
      </c>
      <c r="C180" s="7" t="s">
        <v>819</v>
      </c>
      <c r="D180" s="7" t="s">
        <v>820</v>
      </c>
      <c r="E180" s="7">
        <v>6556</v>
      </c>
      <c r="F180" s="7">
        <v>5345</v>
      </c>
      <c r="G180" s="7">
        <v>7806</v>
      </c>
      <c r="H180" s="7">
        <v>7539</v>
      </c>
      <c r="I180" s="7">
        <v>6790</v>
      </c>
      <c r="J180" s="7">
        <v>4229</v>
      </c>
      <c r="K180" s="7">
        <v>2401</v>
      </c>
    </row>
    <row r="181" spans="1:11" x14ac:dyDescent="0.2">
      <c r="A181" s="7">
        <v>180</v>
      </c>
      <c r="B181" s="7" t="s">
        <v>449</v>
      </c>
      <c r="C181" s="7" t="s">
        <v>821</v>
      </c>
      <c r="D181" s="7" t="s">
        <v>822</v>
      </c>
      <c r="E181" s="7">
        <v>14475</v>
      </c>
      <c r="F181" s="7">
        <v>11102</v>
      </c>
      <c r="G181" s="7">
        <v>16301</v>
      </c>
      <c r="H181" s="7">
        <v>16127</v>
      </c>
      <c r="I181" s="7">
        <v>14891</v>
      </c>
      <c r="J181" s="7">
        <v>9588</v>
      </c>
      <c r="K181" s="7">
        <v>5973</v>
      </c>
    </row>
    <row r="182" spans="1:11" x14ac:dyDescent="0.2">
      <c r="A182" s="7">
        <v>181</v>
      </c>
      <c r="B182" s="7" t="s">
        <v>445</v>
      </c>
      <c r="C182" s="7" t="s">
        <v>823</v>
      </c>
      <c r="D182" s="7" t="s">
        <v>824</v>
      </c>
      <c r="E182" s="7">
        <v>257200</v>
      </c>
      <c r="F182" s="7">
        <v>165079</v>
      </c>
      <c r="G182" s="7">
        <v>184966</v>
      </c>
      <c r="H182" s="7">
        <v>187851</v>
      </c>
      <c r="I182" s="7">
        <v>155318</v>
      </c>
      <c r="J182" s="7">
        <v>105500</v>
      </c>
      <c r="K182" s="7">
        <v>61826</v>
      </c>
    </row>
    <row r="183" spans="1:11" x14ac:dyDescent="0.2">
      <c r="A183" s="7">
        <v>182</v>
      </c>
      <c r="B183" s="7" t="s">
        <v>19</v>
      </c>
      <c r="C183" s="7" t="s">
        <v>825</v>
      </c>
      <c r="D183" s="7" t="s">
        <v>826</v>
      </c>
      <c r="E183" s="7">
        <v>35194</v>
      </c>
      <c r="F183" s="7">
        <v>39362</v>
      </c>
      <c r="G183" s="7">
        <v>29742</v>
      </c>
      <c r="H183" s="7">
        <v>22426</v>
      </c>
      <c r="I183" s="7">
        <v>15630</v>
      </c>
      <c r="J183" s="7">
        <v>9834</v>
      </c>
      <c r="K183" s="7">
        <v>6168</v>
      </c>
    </row>
    <row r="184" spans="1:11" x14ac:dyDescent="0.2">
      <c r="A184" s="7">
        <v>183</v>
      </c>
      <c r="B184" s="7" t="s">
        <v>449</v>
      </c>
      <c r="C184" s="7" t="s">
        <v>827</v>
      </c>
      <c r="D184" s="7" t="s">
        <v>828</v>
      </c>
      <c r="E184" s="7">
        <v>10024</v>
      </c>
      <c r="F184" s="7">
        <v>8157</v>
      </c>
      <c r="G184" s="7">
        <v>11209</v>
      </c>
      <c r="H184" s="7">
        <v>11201</v>
      </c>
      <c r="I184" s="7">
        <v>10897</v>
      </c>
      <c r="J184" s="7">
        <v>7144</v>
      </c>
      <c r="K184" s="7">
        <v>4269</v>
      </c>
    </row>
    <row r="185" spans="1:11" x14ac:dyDescent="0.2">
      <c r="A185" s="7">
        <v>184</v>
      </c>
      <c r="B185" s="7" t="s">
        <v>447</v>
      </c>
      <c r="C185" s="7" t="s">
        <v>829</v>
      </c>
      <c r="D185" s="7" t="s">
        <v>830</v>
      </c>
      <c r="E185" s="7">
        <v>12449</v>
      </c>
      <c r="F185" s="7">
        <v>10155</v>
      </c>
      <c r="G185" s="7">
        <v>14479</v>
      </c>
      <c r="H185" s="7">
        <v>14193</v>
      </c>
      <c r="I185" s="7">
        <v>14264</v>
      </c>
      <c r="J185" s="7">
        <v>9188</v>
      </c>
      <c r="K185" s="7">
        <v>5147</v>
      </c>
    </row>
    <row r="186" spans="1:11" x14ac:dyDescent="0.2">
      <c r="A186" s="7">
        <v>185</v>
      </c>
      <c r="B186" s="7" t="s">
        <v>444</v>
      </c>
      <c r="C186" s="7" t="s">
        <v>831</v>
      </c>
      <c r="D186" s="7" t="s">
        <v>832</v>
      </c>
      <c r="E186" s="7">
        <v>18063</v>
      </c>
      <c r="F186" s="7">
        <v>18220</v>
      </c>
      <c r="G186" s="7">
        <v>22322</v>
      </c>
      <c r="H186" s="7">
        <v>19567</v>
      </c>
      <c r="I186" s="7">
        <v>16972</v>
      </c>
      <c r="J186" s="7">
        <v>11025</v>
      </c>
      <c r="K186" s="7">
        <v>7577</v>
      </c>
    </row>
    <row r="187" spans="1:11" x14ac:dyDescent="0.2">
      <c r="A187" s="7">
        <v>186</v>
      </c>
      <c r="B187" s="7" t="s">
        <v>451</v>
      </c>
      <c r="C187" s="7" t="s">
        <v>833</v>
      </c>
      <c r="D187" s="7" t="s">
        <v>834</v>
      </c>
      <c r="E187" s="7">
        <v>28334</v>
      </c>
      <c r="F187" s="7">
        <v>16090</v>
      </c>
      <c r="G187" s="7">
        <v>17377</v>
      </c>
      <c r="H187" s="7">
        <v>17869</v>
      </c>
      <c r="I187" s="7">
        <v>13713</v>
      </c>
      <c r="J187" s="7">
        <v>8995</v>
      </c>
      <c r="K187" s="7">
        <v>5167</v>
      </c>
    </row>
    <row r="188" spans="1:11" x14ac:dyDescent="0.2">
      <c r="A188" s="7">
        <v>187</v>
      </c>
      <c r="B188" s="7" t="s">
        <v>444</v>
      </c>
      <c r="C188" s="7" t="s">
        <v>835</v>
      </c>
      <c r="D188" s="7" t="s">
        <v>836</v>
      </c>
      <c r="E188" s="7">
        <v>40068</v>
      </c>
      <c r="F188" s="7">
        <v>42213</v>
      </c>
      <c r="G188" s="7">
        <v>37949</v>
      </c>
      <c r="H188" s="7">
        <v>31459</v>
      </c>
      <c r="I188" s="7">
        <v>24138</v>
      </c>
      <c r="J188" s="7">
        <v>12799</v>
      </c>
      <c r="K188" s="7">
        <v>7013</v>
      </c>
    </row>
    <row r="189" spans="1:11" x14ac:dyDescent="0.2">
      <c r="A189" s="7">
        <v>188</v>
      </c>
      <c r="B189" s="7" t="s">
        <v>444</v>
      </c>
      <c r="C189" s="7" t="s">
        <v>837</v>
      </c>
      <c r="D189" s="7" t="s">
        <v>838</v>
      </c>
      <c r="E189" s="7">
        <v>9641</v>
      </c>
      <c r="F189" s="7">
        <v>9199</v>
      </c>
      <c r="G189" s="7">
        <v>12956</v>
      </c>
      <c r="H189" s="7">
        <v>12702</v>
      </c>
      <c r="I189" s="7">
        <v>10729</v>
      </c>
      <c r="J189" s="7">
        <v>7740</v>
      </c>
      <c r="K189" s="7">
        <v>5212</v>
      </c>
    </row>
    <row r="190" spans="1:11" x14ac:dyDescent="0.2">
      <c r="A190" s="7">
        <v>189</v>
      </c>
      <c r="B190" s="7" t="s">
        <v>444</v>
      </c>
      <c r="C190" s="7" t="s">
        <v>839</v>
      </c>
      <c r="D190" s="7" t="s">
        <v>840</v>
      </c>
      <c r="E190" s="7">
        <v>21122</v>
      </c>
      <c r="F190" s="7">
        <v>16600</v>
      </c>
      <c r="G190" s="7">
        <v>23916</v>
      </c>
      <c r="H190" s="7">
        <v>25328</v>
      </c>
      <c r="I190" s="7">
        <v>26548</v>
      </c>
      <c r="J190" s="7">
        <v>19157</v>
      </c>
      <c r="K190" s="7">
        <v>13596</v>
      </c>
    </row>
    <row r="191" spans="1:11" x14ac:dyDescent="0.2">
      <c r="A191" s="7">
        <v>190</v>
      </c>
      <c r="B191" s="7" t="s">
        <v>446</v>
      </c>
      <c r="C191" s="7" t="s">
        <v>841</v>
      </c>
      <c r="D191" s="7" t="s">
        <v>842</v>
      </c>
      <c r="E191" s="7">
        <v>16840</v>
      </c>
      <c r="F191" s="7">
        <v>12747</v>
      </c>
      <c r="G191" s="7">
        <v>17342</v>
      </c>
      <c r="H191" s="7">
        <v>16743</v>
      </c>
      <c r="I191" s="7">
        <v>15345</v>
      </c>
      <c r="J191" s="7">
        <v>10146</v>
      </c>
      <c r="K191" s="7">
        <v>5482</v>
      </c>
    </row>
    <row r="192" spans="1:11" x14ac:dyDescent="0.2">
      <c r="A192" s="7">
        <v>191</v>
      </c>
      <c r="B192" s="7" t="s">
        <v>451</v>
      </c>
      <c r="C192" s="7" t="s">
        <v>843</v>
      </c>
      <c r="D192" s="7" t="s">
        <v>844</v>
      </c>
      <c r="E192" s="7">
        <v>82169</v>
      </c>
      <c r="F192" s="7">
        <v>35715</v>
      </c>
      <c r="G192" s="7">
        <v>33437</v>
      </c>
      <c r="H192" s="7">
        <v>32575</v>
      </c>
      <c r="I192" s="7">
        <v>25502</v>
      </c>
      <c r="J192" s="7">
        <v>16343</v>
      </c>
      <c r="K192" s="7">
        <v>10523</v>
      </c>
    </row>
    <row r="193" spans="1:11" x14ac:dyDescent="0.2">
      <c r="A193" s="7">
        <v>192</v>
      </c>
      <c r="B193" s="7" t="s">
        <v>450</v>
      </c>
      <c r="C193" s="7" t="s">
        <v>845</v>
      </c>
      <c r="D193" s="7" t="s">
        <v>846</v>
      </c>
      <c r="E193" s="7">
        <v>23702</v>
      </c>
      <c r="F193" s="7">
        <v>14383</v>
      </c>
      <c r="G193" s="7">
        <v>17292</v>
      </c>
      <c r="H193" s="7">
        <v>16630</v>
      </c>
      <c r="I193" s="7">
        <v>15220</v>
      </c>
      <c r="J193" s="7">
        <v>10213</v>
      </c>
      <c r="K193" s="7">
        <v>5753</v>
      </c>
    </row>
    <row r="194" spans="1:11" x14ac:dyDescent="0.2">
      <c r="A194" s="7">
        <v>193</v>
      </c>
      <c r="B194" s="7" t="s">
        <v>19</v>
      </c>
      <c r="C194" s="7" t="s">
        <v>847</v>
      </c>
      <c r="D194" s="7" t="s">
        <v>848</v>
      </c>
      <c r="E194" s="7">
        <v>84170</v>
      </c>
      <c r="F194" s="7">
        <v>62696</v>
      </c>
      <c r="G194" s="7">
        <v>41124</v>
      </c>
      <c r="H194" s="7">
        <v>29703</v>
      </c>
      <c r="I194" s="7">
        <v>16716</v>
      </c>
      <c r="J194" s="7">
        <v>9610</v>
      </c>
      <c r="K194" s="7">
        <v>4966</v>
      </c>
    </row>
    <row r="195" spans="1:11" x14ac:dyDescent="0.2">
      <c r="A195" s="7">
        <v>194</v>
      </c>
      <c r="B195" s="7" t="s">
        <v>447</v>
      </c>
      <c r="C195" s="7" t="s">
        <v>849</v>
      </c>
      <c r="D195" s="7" t="s">
        <v>850</v>
      </c>
      <c r="E195" s="7">
        <v>135327</v>
      </c>
      <c r="F195" s="7">
        <v>95801</v>
      </c>
      <c r="G195" s="7">
        <v>117237</v>
      </c>
      <c r="H195" s="7">
        <v>115201</v>
      </c>
      <c r="I195" s="7">
        <v>119157</v>
      </c>
      <c r="J195" s="7">
        <v>83398</v>
      </c>
      <c r="K195" s="7">
        <v>50916</v>
      </c>
    </row>
    <row r="196" spans="1:11" x14ac:dyDescent="0.2">
      <c r="A196" s="7">
        <v>195</v>
      </c>
      <c r="B196" s="7" t="s">
        <v>449</v>
      </c>
      <c r="C196" s="7" t="s">
        <v>851</v>
      </c>
      <c r="D196" s="7" t="s">
        <v>852</v>
      </c>
      <c r="E196" s="7">
        <v>12472</v>
      </c>
      <c r="F196" s="7">
        <v>9414</v>
      </c>
      <c r="G196" s="7">
        <v>12793</v>
      </c>
      <c r="H196" s="7">
        <v>13289</v>
      </c>
      <c r="I196" s="7">
        <v>13232</v>
      </c>
      <c r="J196" s="7">
        <v>9255</v>
      </c>
      <c r="K196" s="7">
        <v>5571</v>
      </c>
    </row>
    <row r="197" spans="1:11" x14ac:dyDescent="0.2">
      <c r="A197" s="7">
        <v>196</v>
      </c>
      <c r="B197" s="7" t="s">
        <v>449</v>
      </c>
      <c r="C197" s="7" t="s">
        <v>853</v>
      </c>
      <c r="D197" s="7" t="s">
        <v>854</v>
      </c>
      <c r="E197" s="7">
        <v>9131</v>
      </c>
      <c r="F197" s="7">
        <v>7223</v>
      </c>
      <c r="G197" s="7">
        <v>9384</v>
      </c>
      <c r="H197" s="7">
        <v>9846</v>
      </c>
      <c r="I197" s="7">
        <v>10054</v>
      </c>
      <c r="J197" s="7">
        <v>6770</v>
      </c>
      <c r="K197" s="7">
        <v>4202</v>
      </c>
    </row>
    <row r="198" spans="1:11" x14ac:dyDescent="0.2">
      <c r="A198" s="7">
        <v>197</v>
      </c>
      <c r="B198" s="7" t="s">
        <v>446</v>
      </c>
      <c r="C198" s="7" t="s">
        <v>855</v>
      </c>
      <c r="D198" s="7" t="s">
        <v>856</v>
      </c>
      <c r="E198" s="7">
        <v>13384</v>
      </c>
      <c r="F198" s="7">
        <v>10024</v>
      </c>
      <c r="G198" s="7">
        <v>14614</v>
      </c>
      <c r="H198" s="7">
        <v>14435</v>
      </c>
      <c r="I198" s="7">
        <v>14106</v>
      </c>
      <c r="J198" s="7">
        <v>9822</v>
      </c>
      <c r="K198" s="7">
        <v>4986</v>
      </c>
    </row>
    <row r="199" spans="1:11" x14ac:dyDescent="0.2">
      <c r="A199" s="7">
        <v>198</v>
      </c>
      <c r="B199" s="7" t="s">
        <v>448</v>
      </c>
      <c r="C199" s="7" t="s">
        <v>857</v>
      </c>
      <c r="D199" s="7" t="s">
        <v>858</v>
      </c>
      <c r="E199" s="7">
        <v>25773</v>
      </c>
      <c r="F199" s="7">
        <v>17758</v>
      </c>
      <c r="G199" s="7">
        <v>21956</v>
      </c>
      <c r="H199" s="7">
        <v>21415</v>
      </c>
      <c r="I199" s="7">
        <v>18468</v>
      </c>
      <c r="J199" s="7">
        <v>12489</v>
      </c>
      <c r="K199" s="7">
        <v>7507</v>
      </c>
    </row>
    <row r="200" spans="1:11" x14ac:dyDescent="0.2">
      <c r="A200" s="7">
        <v>199</v>
      </c>
      <c r="B200" s="7" t="s">
        <v>447</v>
      </c>
      <c r="C200" s="7" t="s">
        <v>859</v>
      </c>
      <c r="D200" s="7" t="s">
        <v>860</v>
      </c>
      <c r="E200" s="7">
        <v>17741</v>
      </c>
      <c r="F200" s="7">
        <v>18130</v>
      </c>
      <c r="G200" s="7">
        <v>20110</v>
      </c>
      <c r="H200" s="7">
        <v>17130</v>
      </c>
      <c r="I200" s="7">
        <v>14001</v>
      </c>
      <c r="J200" s="7">
        <v>9576</v>
      </c>
      <c r="K200" s="7">
        <v>6202</v>
      </c>
    </row>
    <row r="201" spans="1:11" x14ac:dyDescent="0.2">
      <c r="A201" s="7">
        <v>200</v>
      </c>
      <c r="B201" s="7" t="s">
        <v>448</v>
      </c>
      <c r="C201" s="7" t="s">
        <v>861</v>
      </c>
      <c r="D201" s="7" t="s">
        <v>862</v>
      </c>
      <c r="E201" s="7">
        <v>14685</v>
      </c>
      <c r="F201" s="7">
        <v>12070</v>
      </c>
      <c r="G201" s="7">
        <v>16550</v>
      </c>
      <c r="H201" s="7">
        <v>15263</v>
      </c>
      <c r="I201" s="7">
        <v>14784</v>
      </c>
      <c r="J201" s="7">
        <v>10777</v>
      </c>
      <c r="K201" s="7">
        <v>5665</v>
      </c>
    </row>
    <row r="202" spans="1:11" x14ac:dyDescent="0.2">
      <c r="A202" s="7">
        <v>201</v>
      </c>
      <c r="B202" s="7" t="s">
        <v>448</v>
      </c>
      <c r="C202" s="7" t="s">
        <v>863</v>
      </c>
      <c r="D202" s="7" t="s">
        <v>864</v>
      </c>
      <c r="E202" s="7">
        <v>24968</v>
      </c>
      <c r="F202" s="7">
        <v>19281</v>
      </c>
      <c r="G202" s="7">
        <v>23903</v>
      </c>
      <c r="H202" s="7">
        <v>23843</v>
      </c>
      <c r="I202" s="7">
        <v>21282</v>
      </c>
      <c r="J202" s="7">
        <v>13669</v>
      </c>
      <c r="K202" s="7">
        <v>7594</v>
      </c>
    </row>
    <row r="203" spans="1:11" x14ac:dyDescent="0.2">
      <c r="A203" s="7">
        <v>202</v>
      </c>
      <c r="B203" s="7" t="s">
        <v>447</v>
      </c>
      <c r="C203" s="7" t="s">
        <v>865</v>
      </c>
      <c r="D203" s="7" t="s">
        <v>866</v>
      </c>
      <c r="E203" s="7">
        <v>11791</v>
      </c>
      <c r="F203" s="7">
        <v>8483</v>
      </c>
      <c r="G203" s="7">
        <v>12444</v>
      </c>
      <c r="H203" s="7">
        <v>14881</v>
      </c>
      <c r="I203" s="7">
        <v>17973</v>
      </c>
      <c r="J203" s="7">
        <v>13062</v>
      </c>
      <c r="K203" s="7">
        <v>8217</v>
      </c>
    </row>
    <row r="204" spans="1:11" x14ac:dyDescent="0.2">
      <c r="A204" s="7">
        <v>203</v>
      </c>
      <c r="B204" s="7" t="s">
        <v>449</v>
      </c>
      <c r="C204" s="7" t="s">
        <v>867</v>
      </c>
      <c r="D204" s="7" t="s">
        <v>868</v>
      </c>
      <c r="E204" s="7">
        <v>26313</v>
      </c>
      <c r="F204" s="7">
        <v>23600</v>
      </c>
      <c r="G204" s="7">
        <v>30233</v>
      </c>
      <c r="H204" s="7">
        <v>28028</v>
      </c>
      <c r="I204" s="7">
        <v>27838</v>
      </c>
      <c r="J204" s="7">
        <v>19261</v>
      </c>
      <c r="K204" s="7">
        <v>12055</v>
      </c>
    </row>
    <row r="205" spans="1:11" x14ac:dyDescent="0.2">
      <c r="A205" s="7">
        <v>204</v>
      </c>
      <c r="B205" s="7" t="s">
        <v>451</v>
      </c>
      <c r="C205" s="7" t="s">
        <v>869</v>
      </c>
      <c r="D205" s="7" t="s">
        <v>870</v>
      </c>
      <c r="E205" s="7">
        <v>28974</v>
      </c>
      <c r="F205" s="7">
        <v>26275</v>
      </c>
      <c r="G205" s="7">
        <v>29265</v>
      </c>
      <c r="H205" s="7">
        <v>28541</v>
      </c>
      <c r="I205" s="7">
        <v>24332</v>
      </c>
      <c r="J205" s="7">
        <v>15241</v>
      </c>
      <c r="K205" s="7">
        <v>9454</v>
      </c>
    </row>
    <row r="206" spans="1:11" x14ac:dyDescent="0.2">
      <c r="A206" s="7">
        <v>205</v>
      </c>
      <c r="B206" s="7" t="s">
        <v>450</v>
      </c>
      <c r="C206" s="7" t="s">
        <v>871</v>
      </c>
      <c r="D206" s="7" t="s">
        <v>872</v>
      </c>
      <c r="E206" s="7">
        <v>8716</v>
      </c>
      <c r="F206" s="7">
        <v>6706</v>
      </c>
      <c r="G206" s="7">
        <v>9566</v>
      </c>
      <c r="H206" s="7">
        <v>9115</v>
      </c>
      <c r="I206" s="7">
        <v>8271</v>
      </c>
      <c r="J206" s="7">
        <v>5372</v>
      </c>
      <c r="K206" s="7">
        <v>2809</v>
      </c>
    </row>
    <row r="207" spans="1:11" x14ac:dyDescent="0.2">
      <c r="A207" s="7">
        <v>206</v>
      </c>
      <c r="B207" s="7" t="s">
        <v>446</v>
      </c>
      <c r="C207" s="7" t="s">
        <v>873</v>
      </c>
      <c r="D207" s="7" t="s">
        <v>874</v>
      </c>
      <c r="E207" s="7">
        <v>13675</v>
      </c>
      <c r="F207" s="7">
        <v>11293</v>
      </c>
      <c r="G207" s="7">
        <v>15159</v>
      </c>
      <c r="H207" s="7">
        <v>13307</v>
      </c>
      <c r="I207" s="7">
        <v>12255</v>
      </c>
      <c r="J207" s="7">
        <v>7394</v>
      </c>
      <c r="K207" s="7">
        <v>4024</v>
      </c>
    </row>
    <row r="208" spans="1:11" x14ac:dyDescent="0.2">
      <c r="A208" s="7">
        <v>207</v>
      </c>
      <c r="B208" s="7" t="s">
        <v>448</v>
      </c>
      <c r="C208" s="7" t="s">
        <v>875</v>
      </c>
      <c r="D208" s="7" t="s">
        <v>876</v>
      </c>
      <c r="E208" s="7">
        <v>77528</v>
      </c>
      <c r="F208" s="7">
        <v>60006</v>
      </c>
      <c r="G208" s="7">
        <v>86130</v>
      </c>
      <c r="H208" s="7">
        <v>89111</v>
      </c>
      <c r="I208" s="7">
        <v>83205</v>
      </c>
      <c r="J208" s="7">
        <v>56210</v>
      </c>
      <c r="K208" s="7">
        <v>32968</v>
      </c>
    </row>
    <row r="209" spans="1:11" x14ac:dyDescent="0.2">
      <c r="A209" s="7">
        <v>208</v>
      </c>
      <c r="B209" s="7" t="s">
        <v>446</v>
      </c>
      <c r="C209" s="7" t="s">
        <v>877</v>
      </c>
      <c r="D209" s="7" t="s">
        <v>878</v>
      </c>
      <c r="E209" s="7">
        <v>40475</v>
      </c>
      <c r="F209" s="7">
        <v>32918</v>
      </c>
      <c r="G209" s="7">
        <v>30768</v>
      </c>
      <c r="H209" s="7">
        <v>25913</v>
      </c>
      <c r="I209" s="7">
        <v>21044</v>
      </c>
      <c r="J209" s="7">
        <v>12368</v>
      </c>
      <c r="K209" s="7">
        <v>7584</v>
      </c>
    </row>
    <row r="210" spans="1:11" x14ac:dyDescent="0.2">
      <c r="A210" s="7">
        <v>209</v>
      </c>
      <c r="B210" s="7" t="s">
        <v>446</v>
      </c>
      <c r="C210" s="7" t="s">
        <v>879</v>
      </c>
      <c r="D210" s="7" t="s">
        <v>880</v>
      </c>
      <c r="E210" s="7">
        <v>108730</v>
      </c>
      <c r="F210" s="7">
        <v>92842</v>
      </c>
      <c r="G210" s="7">
        <v>107587</v>
      </c>
      <c r="H210" s="7">
        <v>93905</v>
      </c>
      <c r="I210" s="7">
        <v>81489</v>
      </c>
      <c r="J210" s="7">
        <v>48375</v>
      </c>
      <c r="K210" s="7">
        <v>27481</v>
      </c>
    </row>
    <row r="211" spans="1:11" x14ac:dyDescent="0.2">
      <c r="A211" s="7">
        <v>210</v>
      </c>
      <c r="B211" s="7" t="s">
        <v>451</v>
      </c>
      <c r="C211" s="7" t="s">
        <v>881</v>
      </c>
      <c r="D211" s="7" t="s">
        <v>882</v>
      </c>
      <c r="E211" s="7">
        <v>41223</v>
      </c>
      <c r="F211" s="7">
        <v>32502</v>
      </c>
      <c r="G211" s="7">
        <v>43259</v>
      </c>
      <c r="H211" s="7">
        <v>48509</v>
      </c>
      <c r="I211" s="7">
        <v>45539</v>
      </c>
      <c r="J211" s="7">
        <v>28954</v>
      </c>
      <c r="K211" s="7">
        <v>16036</v>
      </c>
    </row>
    <row r="212" spans="1:11" x14ac:dyDescent="0.2">
      <c r="A212" s="7">
        <v>211</v>
      </c>
      <c r="B212" s="7" t="s">
        <v>447</v>
      </c>
      <c r="C212" s="7" t="s">
        <v>883</v>
      </c>
      <c r="D212" s="7" t="s">
        <v>884</v>
      </c>
      <c r="E212" s="7">
        <v>37346</v>
      </c>
      <c r="F212" s="7">
        <v>19666</v>
      </c>
      <c r="G212" s="7">
        <v>16741</v>
      </c>
      <c r="H212" s="7">
        <v>13822</v>
      </c>
      <c r="I212" s="7">
        <v>11901</v>
      </c>
      <c r="J212" s="7">
        <v>7841</v>
      </c>
      <c r="K212" s="7">
        <v>5597</v>
      </c>
    </row>
    <row r="213" spans="1:11" x14ac:dyDescent="0.2">
      <c r="A213" s="7">
        <v>212</v>
      </c>
      <c r="B213" s="7" t="s">
        <v>446</v>
      </c>
      <c r="C213" s="7" t="s">
        <v>885</v>
      </c>
      <c r="D213" s="7" t="s">
        <v>886</v>
      </c>
      <c r="E213" s="7">
        <v>96598</v>
      </c>
      <c r="F213" s="7">
        <v>41124</v>
      </c>
      <c r="G213" s="7">
        <v>36924</v>
      </c>
      <c r="H213" s="7">
        <v>31211</v>
      </c>
      <c r="I213" s="7">
        <v>22974</v>
      </c>
      <c r="J213" s="7">
        <v>14516</v>
      </c>
      <c r="K213" s="7">
        <v>9618</v>
      </c>
    </row>
    <row r="214" spans="1:11" x14ac:dyDescent="0.2">
      <c r="A214" s="7">
        <v>213</v>
      </c>
      <c r="B214" s="7" t="s">
        <v>446</v>
      </c>
      <c r="C214" s="7" t="s">
        <v>887</v>
      </c>
      <c r="D214" s="7" t="s">
        <v>888</v>
      </c>
      <c r="E214" s="7">
        <v>120196</v>
      </c>
      <c r="F214" s="7">
        <v>93466</v>
      </c>
      <c r="G214" s="7">
        <v>117687</v>
      </c>
      <c r="H214" s="7">
        <v>111287</v>
      </c>
      <c r="I214" s="7">
        <v>98449</v>
      </c>
      <c r="J214" s="7">
        <v>65126</v>
      </c>
      <c r="K214" s="7">
        <v>36353</v>
      </c>
    </row>
    <row r="215" spans="1:11" x14ac:dyDescent="0.2">
      <c r="A215" s="7">
        <v>214</v>
      </c>
      <c r="B215" s="7" t="s">
        <v>450</v>
      </c>
      <c r="C215" s="7" t="s">
        <v>889</v>
      </c>
      <c r="D215" s="7" t="s">
        <v>890</v>
      </c>
      <c r="E215" s="7">
        <v>19623</v>
      </c>
      <c r="F215" s="7">
        <v>15473</v>
      </c>
      <c r="G215" s="7">
        <v>18121</v>
      </c>
      <c r="H215" s="7">
        <v>16419</v>
      </c>
      <c r="I215" s="7">
        <v>14883</v>
      </c>
      <c r="J215" s="7">
        <v>9560</v>
      </c>
      <c r="K215" s="7">
        <v>5037</v>
      </c>
    </row>
    <row r="216" spans="1:11" x14ac:dyDescent="0.2">
      <c r="A216" s="7">
        <v>215</v>
      </c>
      <c r="B216" s="7" t="s">
        <v>446</v>
      </c>
      <c r="C216" s="7" t="s">
        <v>891</v>
      </c>
      <c r="D216" s="7" t="s">
        <v>892</v>
      </c>
      <c r="E216" s="7">
        <v>9492</v>
      </c>
      <c r="F216" s="7">
        <v>5949</v>
      </c>
      <c r="G216" s="7">
        <v>7524</v>
      </c>
      <c r="H216" s="7">
        <v>7543</v>
      </c>
      <c r="I216" s="7">
        <v>6278</v>
      </c>
      <c r="J216" s="7">
        <v>4746</v>
      </c>
      <c r="K216" s="7">
        <v>3267</v>
      </c>
    </row>
    <row r="217" spans="1:11" x14ac:dyDescent="0.2">
      <c r="A217" s="7">
        <v>216</v>
      </c>
      <c r="B217" s="7" t="s">
        <v>445</v>
      </c>
      <c r="C217" s="7" t="s">
        <v>893</v>
      </c>
      <c r="D217" s="7" t="s">
        <v>894</v>
      </c>
      <c r="E217" s="7">
        <v>38665</v>
      </c>
      <c r="F217" s="7">
        <v>29069</v>
      </c>
      <c r="G217" s="7">
        <v>31517</v>
      </c>
      <c r="H217" s="7">
        <v>27559</v>
      </c>
      <c r="I217" s="7">
        <v>22955</v>
      </c>
      <c r="J217" s="7">
        <v>14952</v>
      </c>
      <c r="K217" s="7">
        <v>7801</v>
      </c>
    </row>
    <row r="218" spans="1:11" x14ac:dyDescent="0.2">
      <c r="A218" s="7">
        <v>217</v>
      </c>
      <c r="B218" s="7" t="s">
        <v>444</v>
      </c>
      <c r="C218" s="7" t="s">
        <v>895</v>
      </c>
      <c r="D218" s="7" t="s">
        <v>896</v>
      </c>
      <c r="E218" s="7">
        <v>51839</v>
      </c>
      <c r="F218" s="7">
        <v>23499</v>
      </c>
      <c r="G218" s="7">
        <v>17064</v>
      </c>
      <c r="H218" s="7">
        <v>14234</v>
      </c>
      <c r="I218" s="7">
        <v>10907</v>
      </c>
      <c r="J218" s="7">
        <v>7061</v>
      </c>
      <c r="K218" s="7">
        <v>4816</v>
      </c>
    </row>
    <row r="219" spans="1:11" x14ac:dyDescent="0.2">
      <c r="A219" s="7">
        <v>218</v>
      </c>
      <c r="B219" s="7" t="s">
        <v>444</v>
      </c>
      <c r="C219" s="7" t="s">
        <v>897</v>
      </c>
      <c r="D219" s="7" t="s">
        <v>898</v>
      </c>
      <c r="E219" s="7">
        <v>122759</v>
      </c>
      <c r="F219" s="7">
        <v>88706</v>
      </c>
      <c r="G219" s="7">
        <v>94471</v>
      </c>
      <c r="H219" s="7">
        <v>84195</v>
      </c>
      <c r="I219" s="7">
        <v>69747</v>
      </c>
      <c r="J219" s="7">
        <v>47220</v>
      </c>
      <c r="K219" s="7">
        <v>28933</v>
      </c>
    </row>
    <row r="220" spans="1:11" x14ac:dyDescent="0.2">
      <c r="A220" s="7">
        <v>219</v>
      </c>
      <c r="B220" s="7" t="s">
        <v>445</v>
      </c>
      <c r="C220" s="7" t="s">
        <v>899</v>
      </c>
      <c r="D220" s="7" t="s">
        <v>900</v>
      </c>
      <c r="E220" s="7">
        <v>14211</v>
      </c>
      <c r="F220" s="7">
        <v>11622</v>
      </c>
      <c r="G220" s="7">
        <v>11795</v>
      </c>
      <c r="H220" s="7">
        <v>11340</v>
      </c>
      <c r="I220" s="7">
        <v>10439</v>
      </c>
      <c r="J220" s="7">
        <v>6266</v>
      </c>
      <c r="K220" s="7">
        <v>3598</v>
      </c>
    </row>
    <row r="221" spans="1:11" x14ac:dyDescent="0.2">
      <c r="A221" s="7">
        <v>220</v>
      </c>
      <c r="B221" s="7" t="s">
        <v>447</v>
      </c>
      <c r="C221" s="7" t="s">
        <v>901</v>
      </c>
      <c r="D221" s="7" t="s">
        <v>902</v>
      </c>
      <c r="E221" s="7">
        <v>34253</v>
      </c>
      <c r="F221" s="7">
        <v>28550</v>
      </c>
      <c r="G221" s="7">
        <v>26266</v>
      </c>
      <c r="H221" s="7">
        <v>22022</v>
      </c>
      <c r="I221" s="7">
        <v>17464</v>
      </c>
      <c r="J221" s="7">
        <v>10807</v>
      </c>
      <c r="K221" s="7">
        <v>6903</v>
      </c>
    </row>
    <row r="222" spans="1:11" x14ac:dyDescent="0.2">
      <c r="A222" s="7">
        <v>221</v>
      </c>
      <c r="B222" s="7" t="s">
        <v>449</v>
      </c>
      <c r="C222" s="7" t="s">
        <v>903</v>
      </c>
      <c r="D222" s="7" t="s">
        <v>904</v>
      </c>
      <c r="E222" s="7">
        <v>56021</v>
      </c>
      <c r="F222" s="7">
        <v>31870</v>
      </c>
      <c r="G222" s="7">
        <v>33806</v>
      </c>
      <c r="H222" s="7">
        <v>32037</v>
      </c>
      <c r="I222" s="7">
        <v>27470</v>
      </c>
      <c r="J222" s="7">
        <v>18560</v>
      </c>
      <c r="K222" s="7">
        <v>11006</v>
      </c>
    </row>
    <row r="223" spans="1:11" x14ac:dyDescent="0.2">
      <c r="A223" s="7">
        <v>222</v>
      </c>
      <c r="B223" s="7" t="s">
        <v>449</v>
      </c>
      <c r="C223" s="7" t="s">
        <v>905</v>
      </c>
      <c r="D223" s="7" t="s">
        <v>906</v>
      </c>
      <c r="E223" s="7">
        <v>21505</v>
      </c>
      <c r="F223" s="7">
        <v>18426</v>
      </c>
      <c r="G223" s="7">
        <v>21043</v>
      </c>
      <c r="H223" s="7">
        <v>19771</v>
      </c>
      <c r="I223" s="7">
        <v>18304</v>
      </c>
      <c r="J223" s="7">
        <v>12823</v>
      </c>
      <c r="K223" s="7">
        <v>8902</v>
      </c>
    </row>
    <row r="224" spans="1:11" x14ac:dyDescent="0.2">
      <c r="A224" s="7">
        <v>223</v>
      </c>
      <c r="B224" s="7" t="s">
        <v>444</v>
      </c>
      <c r="C224" s="7" t="s">
        <v>907</v>
      </c>
      <c r="D224" s="7" t="s">
        <v>908</v>
      </c>
      <c r="E224" s="7">
        <v>52745</v>
      </c>
      <c r="F224" s="7">
        <v>27954</v>
      </c>
      <c r="G224" s="7">
        <v>27194</v>
      </c>
      <c r="H224" s="7">
        <v>23557</v>
      </c>
      <c r="I224" s="7">
        <v>17625</v>
      </c>
      <c r="J224" s="7">
        <v>11468</v>
      </c>
      <c r="K224" s="7">
        <v>7449</v>
      </c>
    </row>
    <row r="225" spans="1:11" x14ac:dyDescent="0.2">
      <c r="A225" s="7">
        <v>224</v>
      </c>
      <c r="B225" s="7" t="s">
        <v>445</v>
      </c>
      <c r="C225" s="7" t="s">
        <v>909</v>
      </c>
      <c r="D225" s="7" t="s">
        <v>910</v>
      </c>
      <c r="E225" s="7">
        <v>31891</v>
      </c>
      <c r="F225" s="7">
        <v>17592</v>
      </c>
      <c r="G225" s="7">
        <v>18577</v>
      </c>
      <c r="H225" s="7">
        <v>16598</v>
      </c>
      <c r="I225" s="7">
        <v>12505</v>
      </c>
      <c r="J225" s="7">
        <v>8345</v>
      </c>
      <c r="K225" s="7">
        <v>4926</v>
      </c>
    </row>
    <row r="226" spans="1:11" x14ac:dyDescent="0.2">
      <c r="A226" s="7">
        <v>225</v>
      </c>
      <c r="B226" s="7" t="s">
        <v>449</v>
      </c>
      <c r="C226" s="7" t="s">
        <v>911</v>
      </c>
      <c r="D226" s="7" t="s">
        <v>912</v>
      </c>
      <c r="E226" s="7">
        <v>5687</v>
      </c>
      <c r="F226" s="7">
        <v>4422</v>
      </c>
      <c r="G226" s="7">
        <v>5993</v>
      </c>
      <c r="H226" s="7">
        <v>6770</v>
      </c>
      <c r="I226" s="7">
        <v>7017</v>
      </c>
      <c r="J226" s="7">
        <v>4814</v>
      </c>
      <c r="K226" s="7">
        <v>2976</v>
      </c>
    </row>
    <row r="227" spans="1:11" x14ac:dyDescent="0.2">
      <c r="A227" s="7">
        <v>226</v>
      </c>
      <c r="B227" s="7" t="s">
        <v>444</v>
      </c>
      <c r="C227" s="7" t="s">
        <v>913</v>
      </c>
      <c r="D227" s="7" t="s">
        <v>914</v>
      </c>
      <c r="E227" s="7">
        <v>35779</v>
      </c>
      <c r="F227" s="7">
        <v>27424</v>
      </c>
      <c r="G227" s="7">
        <v>21325</v>
      </c>
      <c r="H227" s="7">
        <v>16502</v>
      </c>
      <c r="I227" s="7">
        <v>11619</v>
      </c>
      <c r="J227" s="7">
        <v>7721</v>
      </c>
      <c r="K227" s="7">
        <v>4936</v>
      </c>
    </row>
    <row r="228" spans="1:11" x14ac:dyDescent="0.2">
      <c r="A228" s="7">
        <v>227</v>
      </c>
      <c r="B228" s="7" t="s">
        <v>19</v>
      </c>
      <c r="C228" s="7" t="s">
        <v>915</v>
      </c>
      <c r="D228" s="7" t="s">
        <v>916</v>
      </c>
      <c r="E228" s="7">
        <v>54161</v>
      </c>
      <c r="F228" s="7">
        <v>49659</v>
      </c>
      <c r="G228" s="7">
        <v>39502</v>
      </c>
      <c r="H228" s="7">
        <v>32049</v>
      </c>
      <c r="I228" s="7">
        <v>22826</v>
      </c>
      <c r="J228" s="7">
        <v>14066</v>
      </c>
      <c r="K228" s="7">
        <v>9356</v>
      </c>
    </row>
    <row r="229" spans="1:11" x14ac:dyDescent="0.2">
      <c r="A229" s="7">
        <v>228</v>
      </c>
      <c r="B229" s="7" t="s">
        <v>451</v>
      </c>
      <c r="C229" s="7" t="s">
        <v>917</v>
      </c>
      <c r="D229" s="7" t="s">
        <v>918</v>
      </c>
      <c r="E229" s="7">
        <v>20562</v>
      </c>
      <c r="F229" s="7">
        <v>14050</v>
      </c>
      <c r="G229" s="7">
        <v>18306</v>
      </c>
      <c r="H229" s="7">
        <v>19082</v>
      </c>
      <c r="I229" s="7">
        <v>17441</v>
      </c>
      <c r="J229" s="7">
        <v>12092</v>
      </c>
      <c r="K229" s="7">
        <v>6377</v>
      </c>
    </row>
    <row r="230" spans="1:11" x14ac:dyDescent="0.2">
      <c r="A230" s="7">
        <v>229</v>
      </c>
      <c r="B230" s="7" t="s">
        <v>450</v>
      </c>
      <c r="C230" s="7" t="s">
        <v>919</v>
      </c>
      <c r="D230" s="7" t="s">
        <v>920</v>
      </c>
      <c r="E230" s="7">
        <v>13313</v>
      </c>
      <c r="F230" s="7">
        <v>11713</v>
      </c>
      <c r="G230" s="7">
        <v>11751</v>
      </c>
      <c r="H230" s="7">
        <v>10801</v>
      </c>
      <c r="I230" s="7">
        <v>10286</v>
      </c>
      <c r="J230" s="7">
        <v>5362</v>
      </c>
      <c r="K230" s="7">
        <v>2879</v>
      </c>
    </row>
    <row r="231" spans="1:11" x14ac:dyDescent="0.2">
      <c r="A231" s="7">
        <v>230</v>
      </c>
      <c r="B231" s="7" t="s">
        <v>444</v>
      </c>
      <c r="C231" s="7" t="s">
        <v>921</v>
      </c>
      <c r="D231" s="7" t="s">
        <v>922</v>
      </c>
      <c r="E231" s="7">
        <v>19383</v>
      </c>
      <c r="F231" s="7">
        <v>20220</v>
      </c>
      <c r="G231" s="7">
        <v>21817</v>
      </c>
      <c r="H231" s="7">
        <v>18770</v>
      </c>
      <c r="I231" s="7">
        <v>15031</v>
      </c>
      <c r="J231" s="7">
        <v>9664</v>
      </c>
      <c r="K231" s="7">
        <v>6991</v>
      </c>
    </row>
    <row r="232" spans="1:11" x14ac:dyDescent="0.2">
      <c r="A232" s="7">
        <v>231</v>
      </c>
      <c r="B232" s="7" t="s">
        <v>445</v>
      </c>
      <c r="C232" s="7" t="s">
        <v>923</v>
      </c>
      <c r="D232" s="7" t="s">
        <v>924</v>
      </c>
      <c r="E232" s="7">
        <v>7094</v>
      </c>
      <c r="F232" s="7">
        <v>5415</v>
      </c>
      <c r="G232" s="7">
        <v>9002</v>
      </c>
      <c r="H232" s="7">
        <v>8866</v>
      </c>
      <c r="I232" s="7">
        <v>7945</v>
      </c>
      <c r="J232" s="7">
        <v>5260</v>
      </c>
      <c r="K232" s="7">
        <v>3072</v>
      </c>
    </row>
    <row r="233" spans="1:11" x14ac:dyDescent="0.2">
      <c r="A233" s="7">
        <v>232</v>
      </c>
      <c r="B233" s="7" t="s">
        <v>19</v>
      </c>
      <c r="C233" s="7" t="s">
        <v>925</v>
      </c>
      <c r="D233" s="7" t="s">
        <v>926</v>
      </c>
      <c r="E233" s="7">
        <v>24964</v>
      </c>
      <c r="F233" s="7">
        <v>33019</v>
      </c>
      <c r="G233" s="7">
        <v>32194</v>
      </c>
      <c r="H233" s="7">
        <v>23841</v>
      </c>
      <c r="I233" s="7">
        <v>18293</v>
      </c>
      <c r="J233" s="7">
        <v>10855</v>
      </c>
      <c r="K233" s="7">
        <v>7145</v>
      </c>
    </row>
    <row r="234" spans="1:11" x14ac:dyDescent="0.2">
      <c r="A234" s="7">
        <v>233</v>
      </c>
      <c r="B234" s="7" t="s">
        <v>448</v>
      </c>
      <c r="C234" s="7" t="s">
        <v>927</v>
      </c>
      <c r="D234" s="7" t="s">
        <v>928</v>
      </c>
      <c r="E234" s="7">
        <v>9569</v>
      </c>
      <c r="F234" s="7">
        <v>5547</v>
      </c>
      <c r="G234" s="7">
        <v>7177</v>
      </c>
      <c r="H234" s="7">
        <v>7062</v>
      </c>
      <c r="I234" s="7">
        <v>6470</v>
      </c>
      <c r="J234" s="7">
        <v>4267</v>
      </c>
      <c r="K234" s="7">
        <v>2176</v>
      </c>
    </row>
    <row r="235" spans="1:11" x14ac:dyDescent="0.2">
      <c r="A235" s="7">
        <v>234</v>
      </c>
      <c r="B235" s="7" t="s">
        <v>445</v>
      </c>
      <c r="C235" s="7" t="s">
        <v>929</v>
      </c>
      <c r="D235" s="7" t="s">
        <v>930</v>
      </c>
      <c r="E235" s="7">
        <v>35853</v>
      </c>
      <c r="F235" s="7">
        <v>27119</v>
      </c>
      <c r="G235" s="7">
        <v>29672</v>
      </c>
      <c r="H235" s="7">
        <v>27120</v>
      </c>
      <c r="I235" s="7">
        <v>22314</v>
      </c>
      <c r="J235" s="7">
        <v>13668</v>
      </c>
      <c r="K235" s="7">
        <v>7594</v>
      </c>
    </row>
    <row r="236" spans="1:11" x14ac:dyDescent="0.2">
      <c r="A236" s="7">
        <v>235</v>
      </c>
      <c r="B236" s="7" t="s">
        <v>447</v>
      </c>
      <c r="C236" s="7" t="s">
        <v>931</v>
      </c>
      <c r="D236" s="7" t="s">
        <v>932</v>
      </c>
      <c r="E236" s="7">
        <v>11326</v>
      </c>
      <c r="F236" s="7">
        <v>8944</v>
      </c>
      <c r="G236" s="7">
        <v>12788</v>
      </c>
      <c r="H236" s="7">
        <v>11818</v>
      </c>
      <c r="I236" s="7">
        <v>11268</v>
      </c>
      <c r="J236" s="7">
        <v>7714</v>
      </c>
      <c r="K236" s="7">
        <v>4495</v>
      </c>
    </row>
    <row r="237" spans="1:11" x14ac:dyDescent="0.2">
      <c r="A237" s="7">
        <v>236</v>
      </c>
      <c r="B237" s="7" t="s">
        <v>445</v>
      </c>
      <c r="C237" s="7" t="s">
        <v>933</v>
      </c>
      <c r="D237" s="7" t="s">
        <v>934</v>
      </c>
      <c r="E237" s="7">
        <v>10151</v>
      </c>
      <c r="F237" s="7">
        <v>8327</v>
      </c>
      <c r="G237" s="7">
        <v>10479</v>
      </c>
      <c r="H237" s="7">
        <v>9586</v>
      </c>
      <c r="I237" s="7">
        <v>8418</v>
      </c>
      <c r="J237" s="7">
        <v>4670</v>
      </c>
      <c r="K237" s="7">
        <v>2569</v>
      </c>
    </row>
    <row r="238" spans="1:11" x14ac:dyDescent="0.2">
      <c r="A238" s="7">
        <v>237</v>
      </c>
      <c r="B238" s="7" t="s">
        <v>444</v>
      </c>
      <c r="C238" s="7" t="s">
        <v>935</v>
      </c>
      <c r="D238" s="7" t="s">
        <v>936</v>
      </c>
      <c r="E238" s="7">
        <v>10137</v>
      </c>
      <c r="F238" s="7">
        <v>7326</v>
      </c>
      <c r="G238" s="7">
        <v>11663</v>
      </c>
      <c r="H238" s="7">
        <v>13285</v>
      </c>
      <c r="I238" s="7">
        <v>15424</v>
      </c>
      <c r="J238" s="7">
        <v>11240</v>
      </c>
      <c r="K238" s="7">
        <v>7662</v>
      </c>
    </row>
    <row r="239" spans="1:11" x14ac:dyDescent="0.2">
      <c r="A239" s="7">
        <v>238</v>
      </c>
      <c r="B239" s="7" t="s">
        <v>448</v>
      </c>
      <c r="C239" s="7" t="s">
        <v>937</v>
      </c>
      <c r="D239" s="7" t="s">
        <v>938</v>
      </c>
      <c r="E239" s="7">
        <v>40427</v>
      </c>
      <c r="F239" s="7">
        <v>29818</v>
      </c>
      <c r="G239" s="7">
        <v>37358</v>
      </c>
      <c r="H239" s="7">
        <v>35260</v>
      </c>
      <c r="I239" s="7">
        <v>30501</v>
      </c>
      <c r="J239" s="7">
        <v>20344</v>
      </c>
      <c r="K239" s="7">
        <v>10722</v>
      </c>
    </row>
    <row r="240" spans="1:11" x14ac:dyDescent="0.2">
      <c r="A240" s="7">
        <v>239</v>
      </c>
      <c r="B240" s="7" t="s">
        <v>450</v>
      </c>
      <c r="C240" s="7" t="s">
        <v>939</v>
      </c>
      <c r="D240" s="7" t="s">
        <v>940</v>
      </c>
      <c r="E240" s="7">
        <v>14526</v>
      </c>
      <c r="F240" s="7">
        <v>13235</v>
      </c>
      <c r="G240" s="7">
        <v>15283</v>
      </c>
      <c r="H240" s="7">
        <v>13360</v>
      </c>
      <c r="I240" s="7">
        <v>11293</v>
      </c>
      <c r="J240" s="7">
        <v>8071</v>
      </c>
      <c r="K240" s="7">
        <v>4588</v>
      </c>
    </row>
    <row r="241" spans="1:11" x14ac:dyDescent="0.2">
      <c r="A241" s="7">
        <v>240</v>
      </c>
      <c r="B241" s="7" t="s">
        <v>444</v>
      </c>
      <c r="C241" s="7" t="s">
        <v>941</v>
      </c>
      <c r="D241" s="7" t="s">
        <v>942</v>
      </c>
      <c r="E241" s="7">
        <v>18140</v>
      </c>
      <c r="F241" s="7">
        <v>10616</v>
      </c>
      <c r="G241" s="7">
        <v>11794</v>
      </c>
      <c r="H241" s="7">
        <v>10740</v>
      </c>
      <c r="I241" s="7">
        <v>8286</v>
      </c>
      <c r="J241" s="7">
        <v>5713</v>
      </c>
      <c r="K241" s="7">
        <v>3972</v>
      </c>
    </row>
    <row r="242" spans="1:11" x14ac:dyDescent="0.2">
      <c r="A242" s="7">
        <v>241</v>
      </c>
      <c r="B242" s="7" t="s">
        <v>446</v>
      </c>
      <c r="C242" s="7" t="s">
        <v>943</v>
      </c>
      <c r="D242" s="7" t="s">
        <v>944</v>
      </c>
      <c r="E242" s="7">
        <v>15850</v>
      </c>
      <c r="F242" s="7">
        <v>13508</v>
      </c>
      <c r="G242" s="7">
        <v>17142</v>
      </c>
      <c r="H242" s="7">
        <v>15687</v>
      </c>
      <c r="I242" s="7">
        <v>13754</v>
      </c>
      <c r="J242" s="7">
        <v>9131</v>
      </c>
      <c r="K242" s="7">
        <v>5839</v>
      </c>
    </row>
    <row r="243" spans="1:11" x14ac:dyDescent="0.2">
      <c r="A243" s="7">
        <v>242</v>
      </c>
      <c r="B243" s="7" t="s">
        <v>444</v>
      </c>
      <c r="C243" s="7" t="s">
        <v>945</v>
      </c>
      <c r="D243" s="7" t="s">
        <v>946</v>
      </c>
      <c r="E243" s="7">
        <v>16755</v>
      </c>
      <c r="F243" s="7">
        <v>14487</v>
      </c>
      <c r="G243" s="7">
        <v>14682</v>
      </c>
      <c r="H243" s="7">
        <v>11551</v>
      </c>
      <c r="I243" s="7">
        <v>8387</v>
      </c>
      <c r="J243" s="7">
        <v>5304</v>
      </c>
      <c r="K243" s="7">
        <v>2940</v>
      </c>
    </row>
    <row r="244" spans="1:11" x14ac:dyDescent="0.2">
      <c r="A244" s="7">
        <v>243</v>
      </c>
      <c r="B244" s="7" t="s">
        <v>446</v>
      </c>
      <c r="C244" s="7" t="s">
        <v>947</v>
      </c>
      <c r="D244" s="7" t="s">
        <v>948</v>
      </c>
      <c r="E244" s="7">
        <v>5138</v>
      </c>
      <c r="F244" s="7">
        <v>3786</v>
      </c>
      <c r="G244" s="7">
        <v>5229</v>
      </c>
      <c r="H244" s="7">
        <v>5100</v>
      </c>
      <c r="I244" s="7">
        <v>5233</v>
      </c>
      <c r="J244" s="7">
        <v>3714</v>
      </c>
      <c r="K244" s="7">
        <v>2130</v>
      </c>
    </row>
    <row r="245" spans="1:11" x14ac:dyDescent="0.2">
      <c r="A245" s="7">
        <v>244</v>
      </c>
      <c r="B245" s="7" t="s">
        <v>448</v>
      </c>
      <c r="C245" s="7" t="s">
        <v>949</v>
      </c>
      <c r="D245" s="7" t="s">
        <v>950</v>
      </c>
      <c r="E245" s="7">
        <v>6313</v>
      </c>
      <c r="F245" s="7">
        <v>4632</v>
      </c>
      <c r="G245" s="7">
        <v>7370</v>
      </c>
      <c r="H245" s="7">
        <v>8177</v>
      </c>
      <c r="I245" s="7">
        <v>8218</v>
      </c>
      <c r="J245" s="7">
        <v>5480</v>
      </c>
      <c r="K245" s="7">
        <v>3180</v>
      </c>
    </row>
    <row r="246" spans="1:11" x14ac:dyDescent="0.2">
      <c r="A246" s="7">
        <v>245</v>
      </c>
      <c r="B246" s="7" t="s">
        <v>445</v>
      </c>
      <c r="C246" s="7" t="s">
        <v>951</v>
      </c>
      <c r="D246" s="7" t="s">
        <v>952</v>
      </c>
      <c r="E246" s="7">
        <v>51714</v>
      </c>
      <c r="F246" s="7">
        <v>35989</v>
      </c>
      <c r="G246" s="7">
        <v>31621</v>
      </c>
      <c r="H246" s="7">
        <v>27940</v>
      </c>
      <c r="I246" s="7">
        <v>21826</v>
      </c>
      <c r="J246" s="7">
        <v>14413</v>
      </c>
      <c r="K246" s="7">
        <v>8273</v>
      </c>
    </row>
    <row r="247" spans="1:11" x14ac:dyDescent="0.2">
      <c r="A247" s="7">
        <v>246</v>
      </c>
      <c r="B247" s="7" t="s">
        <v>450</v>
      </c>
      <c r="C247" s="7" t="s">
        <v>953</v>
      </c>
      <c r="D247" s="7" t="s">
        <v>954</v>
      </c>
      <c r="E247" s="7">
        <v>56081</v>
      </c>
      <c r="F247" s="7">
        <v>43747</v>
      </c>
      <c r="G247" s="7">
        <v>44138</v>
      </c>
      <c r="H247" s="7">
        <v>36563</v>
      </c>
      <c r="I247" s="7">
        <v>27884</v>
      </c>
      <c r="J247" s="7">
        <v>20622</v>
      </c>
      <c r="K247" s="7">
        <v>11722</v>
      </c>
    </row>
    <row r="248" spans="1:11" x14ac:dyDescent="0.2">
      <c r="A248" s="7">
        <v>247</v>
      </c>
      <c r="B248" s="7" t="s">
        <v>448</v>
      </c>
      <c r="C248" s="7" t="s">
        <v>955</v>
      </c>
      <c r="D248" s="7" t="s">
        <v>956</v>
      </c>
      <c r="E248" s="7">
        <v>14724</v>
      </c>
      <c r="F248" s="7">
        <v>9884</v>
      </c>
      <c r="G248" s="7">
        <v>13746</v>
      </c>
      <c r="H248" s="7">
        <v>15992</v>
      </c>
      <c r="I248" s="7">
        <v>16396</v>
      </c>
      <c r="J248" s="7">
        <v>11247</v>
      </c>
      <c r="K248" s="7">
        <v>6515</v>
      </c>
    </row>
    <row r="249" spans="1:11" x14ac:dyDescent="0.2">
      <c r="A249" s="7">
        <v>248</v>
      </c>
      <c r="B249" s="7" t="s">
        <v>449</v>
      </c>
      <c r="C249" s="7" t="s">
        <v>957</v>
      </c>
      <c r="D249" s="7" t="s">
        <v>958</v>
      </c>
      <c r="E249" s="7">
        <v>16533</v>
      </c>
      <c r="F249" s="7">
        <v>12097</v>
      </c>
      <c r="G249" s="7">
        <v>16813</v>
      </c>
      <c r="H249" s="7">
        <v>16955</v>
      </c>
      <c r="I249" s="7">
        <v>16337</v>
      </c>
      <c r="J249" s="7">
        <v>10644</v>
      </c>
      <c r="K249" s="7">
        <v>6390</v>
      </c>
    </row>
    <row r="250" spans="1:11" x14ac:dyDescent="0.2">
      <c r="A250" s="7">
        <v>249</v>
      </c>
      <c r="B250" s="7" t="s">
        <v>445</v>
      </c>
      <c r="C250" s="7" t="s">
        <v>959</v>
      </c>
      <c r="D250" s="7" t="s">
        <v>960</v>
      </c>
      <c r="E250" s="7">
        <v>39650</v>
      </c>
      <c r="F250" s="7">
        <v>27871</v>
      </c>
      <c r="G250" s="7">
        <v>36982</v>
      </c>
      <c r="H250" s="7">
        <v>40449</v>
      </c>
      <c r="I250" s="7">
        <v>34304</v>
      </c>
      <c r="J250" s="7">
        <v>25321</v>
      </c>
      <c r="K250" s="7">
        <v>15929</v>
      </c>
    </row>
    <row r="251" spans="1:11" x14ac:dyDescent="0.2">
      <c r="A251" s="7">
        <v>250</v>
      </c>
      <c r="B251" s="7" t="s">
        <v>448</v>
      </c>
      <c r="C251" s="7" t="s">
        <v>961</v>
      </c>
      <c r="D251" s="7" t="s">
        <v>962</v>
      </c>
      <c r="E251" s="7">
        <v>11507</v>
      </c>
      <c r="F251" s="7">
        <v>9812</v>
      </c>
      <c r="G251" s="7">
        <v>13188</v>
      </c>
      <c r="H251" s="7">
        <v>12686</v>
      </c>
      <c r="I251" s="7">
        <v>10885</v>
      </c>
      <c r="J251" s="7">
        <v>6548</v>
      </c>
      <c r="K251" s="7">
        <v>3552</v>
      </c>
    </row>
    <row r="252" spans="1:11" x14ac:dyDescent="0.2">
      <c r="A252" s="7">
        <v>251</v>
      </c>
      <c r="B252" s="7" t="s">
        <v>444</v>
      </c>
      <c r="C252" s="7" t="s">
        <v>963</v>
      </c>
      <c r="D252" s="7" t="s">
        <v>964</v>
      </c>
      <c r="E252" s="7">
        <v>14419</v>
      </c>
      <c r="F252" s="7">
        <v>13729</v>
      </c>
      <c r="G252" s="7">
        <v>17734</v>
      </c>
      <c r="H252" s="7">
        <v>15975</v>
      </c>
      <c r="I252" s="7">
        <v>14612</v>
      </c>
      <c r="J252" s="7">
        <v>9542</v>
      </c>
      <c r="K252" s="7">
        <v>6124</v>
      </c>
    </row>
    <row r="253" spans="1:11" x14ac:dyDescent="0.2">
      <c r="A253" s="7">
        <v>252</v>
      </c>
      <c r="B253" s="7" t="s">
        <v>448</v>
      </c>
      <c r="C253" s="7" t="s">
        <v>965</v>
      </c>
      <c r="D253" s="7" t="s">
        <v>966</v>
      </c>
      <c r="E253" s="7">
        <v>133853</v>
      </c>
      <c r="F253" s="7">
        <v>69572</v>
      </c>
      <c r="G253" s="7">
        <v>74107</v>
      </c>
      <c r="H253" s="7">
        <v>63598</v>
      </c>
      <c r="I253" s="7">
        <v>52492</v>
      </c>
      <c r="J253" s="7">
        <v>37756</v>
      </c>
      <c r="K253" s="7">
        <v>22518</v>
      </c>
    </row>
    <row r="254" spans="1:11" x14ac:dyDescent="0.2">
      <c r="A254" s="7">
        <v>253</v>
      </c>
      <c r="B254" s="7" t="s">
        <v>444</v>
      </c>
      <c r="C254" s="7" t="s">
        <v>967</v>
      </c>
      <c r="D254" s="7" t="s">
        <v>968</v>
      </c>
      <c r="E254" s="7">
        <v>15247</v>
      </c>
      <c r="F254" s="7">
        <v>11517</v>
      </c>
      <c r="G254" s="7">
        <v>15348</v>
      </c>
      <c r="H254" s="7">
        <v>14886</v>
      </c>
      <c r="I254" s="7">
        <v>15370</v>
      </c>
      <c r="J254" s="7">
        <v>9994</v>
      </c>
      <c r="K254" s="7">
        <v>6284</v>
      </c>
    </row>
    <row r="255" spans="1:11" x14ac:dyDescent="0.2">
      <c r="A255" s="7">
        <v>254</v>
      </c>
      <c r="B255" s="7" t="s">
        <v>450</v>
      </c>
      <c r="C255" s="7" t="s">
        <v>969</v>
      </c>
      <c r="D255" s="7" t="s">
        <v>970</v>
      </c>
      <c r="E255" s="7">
        <v>42623</v>
      </c>
      <c r="F255" s="7">
        <v>31916</v>
      </c>
      <c r="G255" s="7">
        <v>43973</v>
      </c>
      <c r="H255" s="7">
        <v>44445</v>
      </c>
      <c r="I255" s="7">
        <v>42688</v>
      </c>
      <c r="J255" s="7">
        <v>29469</v>
      </c>
      <c r="K255" s="7">
        <v>16977</v>
      </c>
    </row>
    <row r="256" spans="1:11" x14ac:dyDescent="0.2">
      <c r="A256" s="7">
        <v>255</v>
      </c>
      <c r="B256" s="7" t="s">
        <v>444</v>
      </c>
      <c r="C256" s="7" t="s">
        <v>971</v>
      </c>
      <c r="D256" s="7" t="s">
        <v>972</v>
      </c>
      <c r="E256" s="7">
        <v>24686</v>
      </c>
      <c r="F256" s="7">
        <v>27172</v>
      </c>
      <c r="G256" s="7">
        <v>20011</v>
      </c>
      <c r="H256" s="7">
        <v>14871</v>
      </c>
      <c r="I256" s="7">
        <v>9561</v>
      </c>
      <c r="J256" s="7">
        <v>5493</v>
      </c>
      <c r="K256" s="7">
        <v>3379</v>
      </c>
    </row>
    <row r="257" spans="1:11" x14ac:dyDescent="0.2">
      <c r="A257" s="7">
        <v>256</v>
      </c>
      <c r="B257" s="7" t="s">
        <v>450</v>
      </c>
      <c r="C257" s="7" t="s">
        <v>973</v>
      </c>
      <c r="D257" s="7" t="s">
        <v>974</v>
      </c>
      <c r="E257" s="7">
        <v>29554</v>
      </c>
      <c r="F257" s="7">
        <v>23154</v>
      </c>
      <c r="G257" s="7">
        <v>30388</v>
      </c>
      <c r="H257" s="7">
        <v>28384</v>
      </c>
      <c r="I257" s="7">
        <v>24760</v>
      </c>
      <c r="J257" s="7">
        <v>17394</v>
      </c>
      <c r="K257" s="7">
        <v>11228</v>
      </c>
    </row>
    <row r="258" spans="1:11" x14ac:dyDescent="0.2">
      <c r="A258" s="7">
        <v>257</v>
      </c>
      <c r="B258" s="7" t="s">
        <v>449</v>
      </c>
      <c r="C258" s="7" t="s">
        <v>975</v>
      </c>
      <c r="D258" s="7" t="s">
        <v>976</v>
      </c>
      <c r="E258" s="7">
        <v>73363</v>
      </c>
      <c r="F258" s="7">
        <v>54738</v>
      </c>
      <c r="G258" s="7">
        <v>74860</v>
      </c>
      <c r="H258" s="7">
        <v>76234</v>
      </c>
      <c r="I258" s="7">
        <v>75127</v>
      </c>
      <c r="J258" s="7">
        <v>50038</v>
      </c>
      <c r="K258" s="7">
        <v>31847</v>
      </c>
    </row>
    <row r="259" spans="1:11" x14ac:dyDescent="0.2">
      <c r="A259" s="7">
        <v>258</v>
      </c>
      <c r="B259" s="7" t="s">
        <v>444</v>
      </c>
      <c r="C259" s="7" t="s">
        <v>977</v>
      </c>
      <c r="D259" s="7" t="s">
        <v>978</v>
      </c>
      <c r="E259" s="7">
        <v>8582</v>
      </c>
      <c r="F259" s="7">
        <v>7757</v>
      </c>
      <c r="G259" s="7">
        <v>10383</v>
      </c>
      <c r="H259" s="7">
        <v>9896</v>
      </c>
      <c r="I259" s="7">
        <v>7842</v>
      </c>
      <c r="J259" s="7">
        <v>5743</v>
      </c>
      <c r="K259" s="7">
        <v>3972</v>
      </c>
    </row>
    <row r="260" spans="1:11" x14ac:dyDescent="0.2">
      <c r="A260" s="7">
        <v>259</v>
      </c>
      <c r="B260" s="7" t="s">
        <v>447</v>
      </c>
      <c r="C260" s="7" t="s">
        <v>979</v>
      </c>
      <c r="D260" s="7" t="s">
        <v>980</v>
      </c>
      <c r="E260" s="7">
        <v>19409</v>
      </c>
      <c r="F260" s="7">
        <v>20660</v>
      </c>
      <c r="G260" s="7">
        <v>23927</v>
      </c>
      <c r="H260" s="7">
        <v>20664</v>
      </c>
      <c r="I260" s="7">
        <v>17702</v>
      </c>
      <c r="J260" s="7">
        <v>11226</v>
      </c>
      <c r="K260" s="7">
        <v>6893</v>
      </c>
    </row>
    <row r="261" spans="1:11" x14ac:dyDescent="0.2">
      <c r="A261" s="7">
        <v>260</v>
      </c>
      <c r="B261" s="7" t="s">
        <v>446</v>
      </c>
      <c r="C261" s="7" t="s">
        <v>981</v>
      </c>
      <c r="D261" s="7" t="s">
        <v>982</v>
      </c>
      <c r="E261" s="7">
        <v>14074</v>
      </c>
      <c r="F261" s="7">
        <v>12584</v>
      </c>
      <c r="G261" s="7">
        <v>15741</v>
      </c>
      <c r="H261" s="7">
        <v>13285</v>
      </c>
      <c r="I261" s="7">
        <v>11674</v>
      </c>
      <c r="J261" s="7">
        <v>6853</v>
      </c>
      <c r="K261" s="7">
        <v>3581</v>
      </c>
    </row>
    <row r="262" spans="1:11" x14ac:dyDescent="0.2">
      <c r="A262" s="7">
        <v>261</v>
      </c>
      <c r="B262" s="7" t="s">
        <v>449</v>
      </c>
      <c r="C262" s="7" t="s">
        <v>983</v>
      </c>
      <c r="D262" s="7" t="s">
        <v>984</v>
      </c>
      <c r="E262" s="7">
        <v>44784</v>
      </c>
      <c r="F262" s="7">
        <v>34385</v>
      </c>
      <c r="G262" s="7">
        <v>40498</v>
      </c>
      <c r="H262" s="7">
        <v>35553</v>
      </c>
      <c r="I262" s="7">
        <v>29307</v>
      </c>
      <c r="J262" s="7">
        <v>20784</v>
      </c>
      <c r="K262" s="7">
        <v>11898</v>
      </c>
    </row>
    <row r="263" spans="1:11" x14ac:dyDescent="0.2">
      <c r="A263" s="7">
        <v>262</v>
      </c>
      <c r="B263" s="7" t="s">
        <v>449</v>
      </c>
      <c r="C263" s="7" t="s">
        <v>985</v>
      </c>
      <c r="D263" s="7" t="s">
        <v>986</v>
      </c>
      <c r="E263" s="7">
        <v>9281</v>
      </c>
      <c r="F263" s="7">
        <v>7457</v>
      </c>
      <c r="G263" s="7">
        <v>11394</v>
      </c>
      <c r="H263" s="7">
        <v>13163</v>
      </c>
      <c r="I263" s="7">
        <v>13825</v>
      </c>
      <c r="J263" s="7">
        <v>8805</v>
      </c>
      <c r="K263" s="7">
        <v>5217</v>
      </c>
    </row>
    <row r="264" spans="1:11" x14ac:dyDescent="0.2">
      <c r="A264" s="7">
        <v>263</v>
      </c>
      <c r="B264" s="7" t="s">
        <v>448</v>
      </c>
      <c r="C264" s="7" t="s">
        <v>987</v>
      </c>
      <c r="D264" s="7" t="s">
        <v>988</v>
      </c>
      <c r="E264" s="7">
        <v>12511</v>
      </c>
      <c r="F264" s="7">
        <v>9852</v>
      </c>
      <c r="G264" s="7">
        <v>12579</v>
      </c>
      <c r="H264" s="7">
        <v>12331</v>
      </c>
      <c r="I264" s="7">
        <v>12297</v>
      </c>
      <c r="J264" s="7">
        <v>8911</v>
      </c>
      <c r="K264" s="7">
        <v>5285</v>
      </c>
    </row>
    <row r="265" spans="1:11" x14ac:dyDescent="0.2">
      <c r="A265" s="7">
        <v>264</v>
      </c>
      <c r="B265" s="7" t="s">
        <v>448</v>
      </c>
      <c r="C265" s="7" t="s">
        <v>989</v>
      </c>
      <c r="D265" s="7" t="s">
        <v>990</v>
      </c>
      <c r="E265" s="7">
        <v>17670</v>
      </c>
      <c r="F265" s="7">
        <v>14994</v>
      </c>
      <c r="G265" s="7">
        <v>20485</v>
      </c>
      <c r="H265" s="7">
        <v>19933</v>
      </c>
      <c r="I265" s="7">
        <v>18486</v>
      </c>
      <c r="J265" s="7">
        <v>11868</v>
      </c>
      <c r="K265" s="7">
        <v>6786</v>
      </c>
    </row>
    <row r="266" spans="1:11" x14ac:dyDescent="0.2">
      <c r="A266" s="7">
        <v>265</v>
      </c>
      <c r="B266" s="7" t="s">
        <v>445</v>
      </c>
      <c r="C266" s="7" t="s">
        <v>991</v>
      </c>
      <c r="D266" s="7" t="s">
        <v>992</v>
      </c>
      <c r="E266" s="7">
        <v>11784</v>
      </c>
      <c r="F266" s="7">
        <v>9677</v>
      </c>
      <c r="G266" s="7">
        <v>14403</v>
      </c>
      <c r="H266" s="7">
        <v>15767</v>
      </c>
      <c r="I266" s="7">
        <v>16146</v>
      </c>
      <c r="J266" s="7">
        <v>11046</v>
      </c>
      <c r="K266" s="7">
        <v>6954</v>
      </c>
    </row>
    <row r="267" spans="1:11" x14ac:dyDescent="0.2">
      <c r="A267" s="7">
        <v>266</v>
      </c>
      <c r="B267" s="7" t="s">
        <v>447</v>
      </c>
      <c r="C267" s="7" t="s">
        <v>993</v>
      </c>
      <c r="D267" s="7" t="s">
        <v>994</v>
      </c>
      <c r="E267" s="7">
        <v>15788</v>
      </c>
      <c r="F267" s="7">
        <v>14266</v>
      </c>
      <c r="G267" s="7">
        <v>18808</v>
      </c>
      <c r="H267" s="7">
        <v>17912</v>
      </c>
      <c r="I267" s="7">
        <v>17897</v>
      </c>
      <c r="J267" s="7">
        <v>12464</v>
      </c>
      <c r="K267" s="7">
        <v>7229</v>
      </c>
    </row>
    <row r="268" spans="1:11" x14ac:dyDescent="0.2">
      <c r="A268" s="7">
        <v>267</v>
      </c>
      <c r="B268" s="7" t="s">
        <v>446</v>
      </c>
      <c r="C268" s="7" t="s">
        <v>995</v>
      </c>
      <c r="D268" s="7" t="s">
        <v>996</v>
      </c>
      <c r="E268" s="7">
        <v>10456</v>
      </c>
      <c r="F268" s="7">
        <v>9918</v>
      </c>
      <c r="G268" s="7">
        <v>14354</v>
      </c>
      <c r="H268" s="7">
        <v>13161</v>
      </c>
      <c r="I268" s="7">
        <v>11378</v>
      </c>
      <c r="J268" s="7">
        <v>6773</v>
      </c>
      <c r="K268" s="7">
        <v>3826</v>
      </c>
    </row>
    <row r="269" spans="1:11" x14ac:dyDescent="0.2">
      <c r="A269" s="7">
        <v>268</v>
      </c>
      <c r="B269" s="7" t="s">
        <v>444</v>
      </c>
      <c r="C269" s="7" t="s">
        <v>997</v>
      </c>
      <c r="D269" s="7" t="s">
        <v>998</v>
      </c>
      <c r="E269" s="7">
        <v>17719</v>
      </c>
      <c r="F269" s="7">
        <v>16098</v>
      </c>
      <c r="G269" s="7">
        <v>21207</v>
      </c>
      <c r="H269" s="7">
        <v>18833</v>
      </c>
      <c r="I269" s="7">
        <v>15998</v>
      </c>
      <c r="J269" s="7">
        <v>11350</v>
      </c>
      <c r="K269" s="7">
        <v>6685</v>
      </c>
    </row>
    <row r="270" spans="1:11" x14ac:dyDescent="0.2">
      <c r="A270" s="7">
        <v>269</v>
      </c>
      <c r="B270" s="7" t="s">
        <v>445</v>
      </c>
      <c r="C270" s="7" t="s">
        <v>999</v>
      </c>
      <c r="D270" s="7" t="s">
        <v>1000</v>
      </c>
      <c r="E270" s="7">
        <v>15826</v>
      </c>
      <c r="F270" s="7">
        <v>12607</v>
      </c>
      <c r="G270" s="7">
        <v>16293</v>
      </c>
      <c r="H270" s="7">
        <v>14989</v>
      </c>
      <c r="I270" s="7">
        <v>13543</v>
      </c>
      <c r="J270" s="7">
        <v>9140</v>
      </c>
      <c r="K270" s="7">
        <v>4817</v>
      </c>
    </row>
    <row r="271" spans="1:11" x14ac:dyDescent="0.2">
      <c r="A271" s="7">
        <v>270</v>
      </c>
      <c r="B271" s="7" t="s">
        <v>449</v>
      </c>
      <c r="C271" s="7" t="s">
        <v>1001</v>
      </c>
      <c r="D271" s="7" t="s">
        <v>1002</v>
      </c>
      <c r="E271" s="7">
        <v>22160</v>
      </c>
      <c r="F271" s="7">
        <v>16503</v>
      </c>
      <c r="G271" s="7">
        <v>22134</v>
      </c>
      <c r="H271" s="7">
        <v>22630</v>
      </c>
      <c r="I271" s="7">
        <v>23289</v>
      </c>
      <c r="J271" s="7">
        <v>15669</v>
      </c>
      <c r="K271" s="7">
        <v>9821</v>
      </c>
    </row>
    <row r="272" spans="1:11" x14ac:dyDescent="0.2">
      <c r="A272" s="7">
        <v>271</v>
      </c>
      <c r="B272" s="7" t="s">
        <v>450</v>
      </c>
      <c r="C272" s="7" t="s">
        <v>1003</v>
      </c>
      <c r="D272" s="7" t="s">
        <v>1004</v>
      </c>
      <c r="E272" s="7">
        <v>15580</v>
      </c>
      <c r="F272" s="7">
        <v>11127</v>
      </c>
      <c r="G272" s="7">
        <v>16202</v>
      </c>
      <c r="H272" s="7">
        <v>16345</v>
      </c>
      <c r="I272" s="7">
        <v>15095</v>
      </c>
      <c r="J272" s="7">
        <v>10974</v>
      </c>
      <c r="K272" s="7">
        <v>5591</v>
      </c>
    </row>
    <row r="273" spans="1:11" x14ac:dyDescent="0.2">
      <c r="A273" s="7">
        <v>272</v>
      </c>
      <c r="B273" s="7" t="s">
        <v>451</v>
      </c>
      <c r="C273" s="7" t="s">
        <v>1005</v>
      </c>
      <c r="D273" s="7" t="s">
        <v>1006</v>
      </c>
      <c r="E273" s="7">
        <v>23892</v>
      </c>
      <c r="F273" s="7">
        <v>16768</v>
      </c>
      <c r="G273" s="7">
        <v>20579</v>
      </c>
      <c r="H273" s="7">
        <v>21823</v>
      </c>
      <c r="I273" s="7">
        <v>17807</v>
      </c>
      <c r="J273" s="7">
        <v>11485</v>
      </c>
      <c r="K273" s="7">
        <v>7124</v>
      </c>
    </row>
    <row r="274" spans="1:11" x14ac:dyDescent="0.2">
      <c r="A274" s="7">
        <v>273</v>
      </c>
      <c r="B274" s="7" t="s">
        <v>448</v>
      </c>
      <c r="C274" s="7" t="s">
        <v>1007</v>
      </c>
      <c r="D274" s="7" t="s">
        <v>1008</v>
      </c>
      <c r="E274" s="7">
        <v>260890</v>
      </c>
      <c r="F274" s="7">
        <v>164500</v>
      </c>
      <c r="G274" s="7">
        <v>188415</v>
      </c>
      <c r="H274" s="7">
        <v>173121</v>
      </c>
      <c r="I274" s="7">
        <v>145719</v>
      </c>
      <c r="J274" s="7">
        <v>98968</v>
      </c>
      <c r="K274" s="7">
        <v>55928</v>
      </c>
    </row>
    <row r="275" spans="1:11" x14ac:dyDescent="0.2">
      <c r="A275" s="7">
        <v>274</v>
      </c>
      <c r="B275" s="7" t="s">
        <v>444</v>
      </c>
      <c r="C275" s="7" t="s">
        <v>1009</v>
      </c>
      <c r="D275" s="7" t="s">
        <v>1010</v>
      </c>
      <c r="E275" s="7">
        <v>69574</v>
      </c>
      <c r="F275" s="7">
        <v>35196</v>
      </c>
      <c r="G275" s="7">
        <v>28904</v>
      </c>
      <c r="H275" s="7">
        <v>25606</v>
      </c>
      <c r="I275" s="7">
        <v>20018</v>
      </c>
      <c r="J275" s="7">
        <v>12597</v>
      </c>
      <c r="K275" s="7">
        <v>8490</v>
      </c>
    </row>
    <row r="276" spans="1:11" x14ac:dyDescent="0.2">
      <c r="A276" s="7">
        <v>275</v>
      </c>
      <c r="B276" s="7" t="s">
        <v>447</v>
      </c>
      <c r="C276" s="7" t="s">
        <v>1011</v>
      </c>
      <c r="D276" s="7" t="s">
        <v>1012</v>
      </c>
      <c r="E276" s="7">
        <v>26573</v>
      </c>
      <c r="F276" s="7">
        <v>23537</v>
      </c>
      <c r="G276" s="7">
        <v>26164</v>
      </c>
      <c r="H276" s="7">
        <v>22381</v>
      </c>
      <c r="I276" s="7">
        <v>19592</v>
      </c>
      <c r="J276" s="7">
        <v>12997</v>
      </c>
      <c r="K276" s="7">
        <v>9056</v>
      </c>
    </row>
    <row r="277" spans="1:11" x14ac:dyDescent="0.2">
      <c r="A277" s="7">
        <v>276</v>
      </c>
      <c r="B277" s="7" t="s">
        <v>19</v>
      </c>
      <c r="C277" s="7" t="s">
        <v>1013</v>
      </c>
      <c r="D277" s="7" t="s">
        <v>1014</v>
      </c>
      <c r="E277" s="7">
        <v>79127</v>
      </c>
      <c r="F277" s="7">
        <v>60603</v>
      </c>
      <c r="G277" s="7">
        <v>42234</v>
      </c>
      <c r="H277" s="7">
        <v>31865</v>
      </c>
      <c r="I277" s="7">
        <v>16723</v>
      </c>
      <c r="J277" s="7">
        <v>9740</v>
      </c>
      <c r="K277" s="7">
        <v>5656</v>
      </c>
    </row>
    <row r="278" spans="1:11" x14ac:dyDescent="0.2">
      <c r="A278" s="7">
        <v>277</v>
      </c>
      <c r="B278" s="7" t="s">
        <v>444</v>
      </c>
      <c r="C278" s="7" t="s">
        <v>1015</v>
      </c>
      <c r="D278" s="7" t="s">
        <v>1016</v>
      </c>
      <c r="E278" s="7">
        <v>14039</v>
      </c>
      <c r="F278" s="7">
        <v>13838</v>
      </c>
      <c r="G278" s="7">
        <v>14565</v>
      </c>
      <c r="H278" s="7">
        <v>13118</v>
      </c>
      <c r="I278" s="7">
        <v>10172</v>
      </c>
      <c r="J278" s="7">
        <v>7377</v>
      </c>
      <c r="K278" s="7">
        <v>4613</v>
      </c>
    </row>
    <row r="279" spans="1:11" x14ac:dyDescent="0.2">
      <c r="A279" s="7">
        <v>278</v>
      </c>
      <c r="B279" s="7" t="s">
        <v>447</v>
      </c>
      <c r="C279" s="7" t="s">
        <v>1017</v>
      </c>
      <c r="D279" s="7" t="s">
        <v>1018</v>
      </c>
      <c r="E279" s="7">
        <v>18265</v>
      </c>
      <c r="F279" s="7">
        <v>20932</v>
      </c>
      <c r="G279" s="7">
        <v>23067</v>
      </c>
      <c r="H279" s="7">
        <v>17985</v>
      </c>
      <c r="I279" s="7">
        <v>14095</v>
      </c>
      <c r="J279" s="7">
        <v>9374</v>
      </c>
      <c r="K279" s="7">
        <v>6371</v>
      </c>
    </row>
    <row r="280" spans="1:11" x14ac:dyDescent="0.2">
      <c r="A280" s="7">
        <v>279</v>
      </c>
      <c r="B280" s="7" t="s">
        <v>447</v>
      </c>
      <c r="C280" s="7" t="s">
        <v>1019</v>
      </c>
      <c r="D280" s="7" t="s">
        <v>1020</v>
      </c>
      <c r="E280" s="7">
        <v>16845</v>
      </c>
      <c r="F280" s="7">
        <v>13263</v>
      </c>
      <c r="G280" s="7">
        <v>16009</v>
      </c>
      <c r="H280" s="7">
        <v>14206</v>
      </c>
      <c r="I280" s="7">
        <v>13856</v>
      </c>
      <c r="J280" s="7">
        <v>9785</v>
      </c>
      <c r="K280" s="7">
        <v>5795</v>
      </c>
    </row>
    <row r="281" spans="1:11" x14ac:dyDescent="0.2">
      <c r="A281" s="7">
        <v>280</v>
      </c>
      <c r="B281" s="7" t="s">
        <v>445</v>
      </c>
      <c r="C281" s="7" t="s">
        <v>1021</v>
      </c>
      <c r="D281" s="7" t="s">
        <v>1022</v>
      </c>
      <c r="E281" s="7">
        <v>27611</v>
      </c>
      <c r="F281" s="7">
        <v>20570</v>
      </c>
      <c r="G281" s="7">
        <v>25395</v>
      </c>
      <c r="H281" s="7">
        <v>23800</v>
      </c>
      <c r="I281" s="7">
        <v>21862</v>
      </c>
      <c r="J281" s="7">
        <v>14849</v>
      </c>
      <c r="K281" s="7">
        <v>7246</v>
      </c>
    </row>
    <row r="282" spans="1:11" x14ac:dyDescent="0.2">
      <c r="A282" s="7">
        <v>281</v>
      </c>
      <c r="B282" s="7" t="s">
        <v>450</v>
      </c>
      <c r="C282" s="7" t="s">
        <v>1023</v>
      </c>
      <c r="D282" s="7" t="s">
        <v>1024</v>
      </c>
      <c r="E282" s="7">
        <v>19816</v>
      </c>
      <c r="F282" s="7">
        <v>14618</v>
      </c>
      <c r="G282" s="7">
        <v>19422</v>
      </c>
      <c r="H282" s="7">
        <v>18407</v>
      </c>
      <c r="I282" s="7">
        <v>16914</v>
      </c>
      <c r="J282" s="7">
        <v>11887</v>
      </c>
      <c r="K282" s="7">
        <v>6329</v>
      </c>
    </row>
    <row r="283" spans="1:11" x14ac:dyDescent="0.2">
      <c r="A283" s="7">
        <v>282</v>
      </c>
      <c r="B283" s="7" t="s">
        <v>450</v>
      </c>
      <c r="C283" s="7" t="s">
        <v>1025</v>
      </c>
      <c r="D283" s="7" t="s">
        <v>1026</v>
      </c>
      <c r="E283" s="7">
        <v>130890</v>
      </c>
      <c r="F283" s="7">
        <v>96633</v>
      </c>
      <c r="G283" s="7">
        <v>126438</v>
      </c>
      <c r="H283" s="7">
        <v>118422</v>
      </c>
      <c r="I283" s="7">
        <v>108531</v>
      </c>
      <c r="J283" s="7">
        <v>74070</v>
      </c>
      <c r="K283" s="7">
        <v>38736</v>
      </c>
    </row>
    <row r="284" spans="1:11" x14ac:dyDescent="0.2">
      <c r="A284" s="7">
        <v>283</v>
      </c>
      <c r="B284" s="7" t="s">
        <v>450</v>
      </c>
      <c r="C284" s="7" t="s">
        <v>1027</v>
      </c>
      <c r="D284" s="7" t="s">
        <v>1028</v>
      </c>
      <c r="E284" s="7">
        <v>12289</v>
      </c>
      <c r="F284" s="7">
        <v>9707</v>
      </c>
      <c r="G284" s="7">
        <v>14773</v>
      </c>
      <c r="H284" s="7">
        <v>14204</v>
      </c>
      <c r="I284" s="7">
        <v>14277</v>
      </c>
      <c r="J284" s="7">
        <v>9554</v>
      </c>
      <c r="K284" s="7">
        <v>4910</v>
      </c>
    </row>
    <row r="285" spans="1:11" x14ac:dyDescent="0.2">
      <c r="A285" s="7">
        <v>284</v>
      </c>
      <c r="B285" s="7" t="s">
        <v>447</v>
      </c>
      <c r="C285" s="7" t="s">
        <v>1029</v>
      </c>
      <c r="D285" s="7" t="s">
        <v>1030</v>
      </c>
      <c r="E285" s="7">
        <v>14815</v>
      </c>
      <c r="F285" s="7">
        <v>11907</v>
      </c>
      <c r="G285" s="7">
        <v>12383</v>
      </c>
      <c r="H285" s="7">
        <v>11463</v>
      </c>
      <c r="I285" s="7">
        <v>7702</v>
      </c>
      <c r="J285" s="7">
        <v>5175</v>
      </c>
      <c r="K285" s="7">
        <v>3387</v>
      </c>
    </row>
    <row r="286" spans="1:11" x14ac:dyDescent="0.2">
      <c r="A286" s="7">
        <v>285</v>
      </c>
      <c r="B286" s="7" t="s">
        <v>445</v>
      </c>
      <c r="C286" s="7" t="s">
        <v>1031</v>
      </c>
      <c r="D286" s="7" t="s">
        <v>1032</v>
      </c>
      <c r="E286" s="7">
        <v>40870</v>
      </c>
      <c r="F286" s="7">
        <v>35688</v>
      </c>
      <c r="G286" s="7">
        <v>41943</v>
      </c>
      <c r="H286" s="7">
        <v>38945</v>
      </c>
      <c r="I286" s="7">
        <v>32832</v>
      </c>
      <c r="J286" s="7">
        <v>22791</v>
      </c>
      <c r="K286" s="7">
        <v>13799</v>
      </c>
    </row>
    <row r="287" spans="1:11" x14ac:dyDescent="0.2">
      <c r="A287" s="7">
        <v>286</v>
      </c>
      <c r="B287" s="7" t="s">
        <v>451</v>
      </c>
      <c r="C287" s="7" t="s">
        <v>1033</v>
      </c>
      <c r="D287" s="7" t="s">
        <v>1034</v>
      </c>
      <c r="E287" s="7">
        <v>32415</v>
      </c>
      <c r="F287" s="7">
        <v>23728</v>
      </c>
      <c r="G287" s="7">
        <v>26978</v>
      </c>
      <c r="H287" s="7">
        <v>26349</v>
      </c>
      <c r="I287" s="7">
        <v>21301</v>
      </c>
      <c r="J287" s="7">
        <v>13614</v>
      </c>
      <c r="K287" s="7">
        <v>7673</v>
      </c>
    </row>
    <row r="288" spans="1:11" x14ac:dyDescent="0.2">
      <c r="A288" s="7">
        <v>287</v>
      </c>
      <c r="B288" s="7" t="s">
        <v>450</v>
      </c>
      <c r="C288" s="7" t="s">
        <v>1035</v>
      </c>
      <c r="D288" s="7" t="s">
        <v>1036</v>
      </c>
      <c r="E288" s="7">
        <v>46538</v>
      </c>
      <c r="F288" s="7">
        <v>31524</v>
      </c>
      <c r="G288" s="7">
        <v>33823</v>
      </c>
      <c r="H288" s="7">
        <v>30756</v>
      </c>
      <c r="I288" s="7">
        <v>26496</v>
      </c>
      <c r="J288" s="7">
        <v>17174</v>
      </c>
      <c r="K288" s="7">
        <v>9226</v>
      </c>
    </row>
    <row r="289" spans="1:11" x14ac:dyDescent="0.2">
      <c r="A289" s="7">
        <v>288</v>
      </c>
      <c r="B289" s="7" t="s">
        <v>450</v>
      </c>
      <c r="C289" s="7" t="s">
        <v>1037</v>
      </c>
      <c r="D289" s="7" t="s">
        <v>1038</v>
      </c>
      <c r="E289" s="7">
        <v>13996</v>
      </c>
      <c r="F289" s="7">
        <v>11886</v>
      </c>
      <c r="G289" s="7">
        <v>17813</v>
      </c>
      <c r="H289" s="7">
        <v>17777</v>
      </c>
      <c r="I289" s="7">
        <v>17332</v>
      </c>
      <c r="J289" s="7">
        <v>12384</v>
      </c>
      <c r="K289" s="7">
        <v>7318</v>
      </c>
    </row>
    <row r="290" spans="1:11" x14ac:dyDescent="0.2">
      <c r="A290" s="7">
        <v>289</v>
      </c>
      <c r="B290" s="7" t="s">
        <v>449</v>
      </c>
      <c r="C290" s="7" t="s">
        <v>1039</v>
      </c>
      <c r="D290" s="7" t="s">
        <v>1040</v>
      </c>
      <c r="E290" s="7">
        <v>14326</v>
      </c>
      <c r="F290" s="7">
        <v>12294</v>
      </c>
      <c r="G290" s="7">
        <v>17890</v>
      </c>
      <c r="H290" s="7">
        <v>17077</v>
      </c>
      <c r="I290" s="7">
        <v>15483</v>
      </c>
      <c r="J290" s="7">
        <v>10103</v>
      </c>
      <c r="K290" s="7">
        <v>5696</v>
      </c>
    </row>
    <row r="291" spans="1:11" x14ac:dyDescent="0.2">
      <c r="A291" s="7">
        <v>290</v>
      </c>
      <c r="B291" s="7" t="s">
        <v>447</v>
      </c>
      <c r="C291" s="7" t="s">
        <v>1041</v>
      </c>
      <c r="D291" s="7" t="s">
        <v>1042</v>
      </c>
      <c r="E291" s="7">
        <v>106006</v>
      </c>
      <c r="F291" s="7">
        <v>82315</v>
      </c>
      <c r="G291" s="7">
        <v>101511</v>
      </c>
      <c r="H291" s="7">
        <v>97874</v>
      </c>
      <c r="I291" s="7">
        <v>96747</v>
      </c>
      <c r="J291" s="7">
        <v>65512</v>
      </c>
      <c r="K291" s="7">
        <v>40640</v>
      </c>
    </row>
    <row r="292" spans="1:11" x14ac:dyDescent="0.2">
      <c r="A292" s="7">
        <v>291</v>
      </c>
      <c r="B292" s="7" t="s">
        <v>447</v>
      </c>
      <c r="C292" s="7" t="s">
        <v>1043</v>
      </c>
      <c r="D292" s="7" t="s">
        <v>1044</v>
      </c>
      <c r="E292" s="7">
        <v>13744</v>
      </c>
      <c r="F292" s="7">
        <v>11171</v>
      </c>
      <c r="G292" s="7">
        <v>17414</v>
      </c>
      <c r="H292" s="7">
        <v>18327</v>
      </c>
      <c r="I292" s="7">
        <v>18809</v>
      </c>
      <c r="J292" s="7">
        <v>12965</v>
      </c>
      <c r="K292" s="7">
        <v>8376</v>
      </c>
    </row>
    <row r="293" spans="1:11" x14ac:dyDescent="0.2">
      <c r="A293" s="7">
        <v>292</v>
      </c>
      <c r="B293" s="7" t="s">
        <v>451</v>
      </c>
      <c r="C293" s="7" t="s">
        <v>1045</v>
      </c>
      <c r="D293" s="7" t="s">
        <v>1046</v>
      </c>
      <c r="E293" s="7">
        <v>49194</v>
      </c>
      <c r="F293" s="7">
        <v>31475</v>
      </c>
      <c r="G293" s="7">
        <v>38156</v>
      </c>
      <c r="H293" s="7">
        <v>39069</v>
      </c>
      <c r="I293" s="7">
        <v>32689</v>
      </c>
      <c r="J293" s="7">
        <v>20860</v>
      </c>
      <c r="K293" s="7">
        <v>11404</v>
      </c>
    </row>
    <row r="294" spans="1:11" x14ac:dyDescent="0.2">
      <c r="A294" s="7">
        <v>293</v>
      </c>
      <c r="B294" s="7" t="s">
        <v>444</v>
      </c>
      <c r="C294" s="7" t="s">
        <v>1047</v>
      </c>
      <c r="D294" s="7" t="s">
        <v>1048</v>
      </c>
      <c r="E294" s="7">
        <v>165866</v>
      </c>
      <c r="F294" s="7">
        <v>151039</v>
      </c>
      <c r="G294" s="7">
        <v>175822</v>
      </c>
      <c r="H294" s="7">
        <v>154392</v>
      </c>
      <c r="I294" s="7">
        <v>123778</v>
      </c>
      <c r="J294" s="7">
        <v>84419</v>
      </c>
      <c r="K294" s="7">
        <v>57110</v>
      </c>
    </row>
    <row r="295" spans="1:11" x14ac:dyDescent="0.2">
      <c r="A295" s="7">
        <v>294</v>
      </c>
      <c r="B295" s="7" t="s">
        <v>444</v>
      </c>
      <c r="C295" s="7" t="s">
        <v>1049</v>
      </c>
      <c r="D295" s="7" t="s">
        <v>1050</v>
      </c>
      <c r="E295" s="7">
        <v>11509</v>
      </c>
      <c r="F295" s="7">
        <v>10785</v>
      </c>
      <c r="G295" s="7">
        <v>14101</v>
      </c>
      <c r="H295" s="7">
        <v>12343</v>
      </c>
      <c r="I295" s="7">
        <v>9410</v>
      </c>
      <c r="J295" s="7">
        <v>6747</v>
      </c>
      <c r="K295" s="7">
        <v>4028</v>
      </c>
    </row>
    <row r="296" spans="1:11" x14ac:dyDescent="0.2">
      <c r="A296" s="7">
        <v>295</v>
      </c>
      <c r="B296" s="7" t="s">
        <v>19</v>
      </c>
      <c r="C296" s="7" t="s">
        <v>1051</v>
      </c>
      <c r="D296" s="7" t="s">
        <v>1052</v>
      </c>
      <c r="E296" s="7">
        <v>29563</v>
      </c>
      <c r="F296" s="7">
        <v>31335</v>
      </c>
      <c r="G296" s="7">
        <v>31129</v>
      </c>
      <c r="H296" s="7">
        <v>24409</v>
      </c>
      <c r="I296" s="7">
        <v>18168</v>
      </c>
      <c r="J296" s="7">
        <v>11747</v>
      </c>
      <c r="K296" s="7">
        <v>7604</v>
      </c>
    </row>
    <row r="297" spans="1:11" x14ac:dyDescent="0.2">
      <c r="A297" s="7">
        <v>296</v>
      </c>
      <c r="B297" s="7" t="s">
        <v>444</v>
      </c>
      <c r="C297" s="7" t="s">
        <v>1053</v>
      </c>
      <c r="D297" s="7" t="s">
        <v>1054</v>
      </c>
      <c r="E297" s="7">
        <v>21500</v>
      </c>
      <c r="F297" s="7">
        <v>16665</v>
      </c>
      <c r="G297" s="7">
        <v>20065</v>
      </c>
      <c r="H297" s="7">
        <v>18912</v>
      </c>
      <c r="I297" s="7">
        <v>17076</v>
      </c>
      <c r="J297" s="7">
        <v>10660</v>
      </c>
      <c r="K297" s="7">
        <v>5538</v>
      </c>
    </row>
    <row r="298" spans="1:11" x14ac:dyDescent="0.2">
      <c r="A298" s="7">
        <v>297</v>
      </c>
      <c r="B298" s="7" t="s">
        <v>449</v>
      </c>
      <c r="C298" s="7" t="s">
        <v>1055</v>
      </c>
      <c r="D298" s="7" t="s">
        <v>1056</v>
      </c>
      <c r="E298" s="7">
        <v>33828</v>
      </c>
      <c r="F298" s="7">
        <v>30834</v>
      </c>
      <c r="G298" s="7">
        <v>33410</v>
      </c>
      <c r="H298" s="7">
        <v>28227</v>
      </c>
      <c r="I298" s="7">
        <v>20998</v>
      </c>
      <c r="J298" s="7">
        <v>12965</v>
      </c>
      <c r="K298" s="7">
        <v>7872</v>
      </c>
    </row>
    <row r="299" spans="1:11" x14ac:dyDescent="0.2">
      <c r="A299" s="7">
        <v>298</v>
      </c>
      <c r="B299" s="7" t="s">
        <v>445</v>
      </c>
      <c r="C299" s="7" t="s">
        <v>1057</v>
      </c>
      <c r="D299" s="7" t="s">
        <v>1058</v>
      </c>
      <c r="E299" s="7">
        <v>35712</v>
      </c>
      <c r="F299" s="7">
        <v>27217</v>
      </c>
      <c r="G299" s="7">
        <v>32298</v>
      </c>
      <c r="H299" s="7">
        <v>29502</v>
      </c>
      <c r="I299" s="7">
        <v>24474</v>
      </c>
      <c r="J299" s="7">
        <v>15561</v>
      </c>
      <c r="K299" s="7">
        <v>7943</v>
      </c>
    </row>
    <row r="300" spans="1:11" x14ac:dyDescent="0.2">
      <c r="A300" s="7">
        <v>299</v>
      </c>
      <c r="B300" s="7" t="s">
        <v>450</v>
      </c>
      <c r="C300" s="7" t="s">
        <v>1059</v>
      </c>
      <c r="D300" s="7" t="s">
        <v>1060</v>
      </c>
      <c r="E300" s="7">
        <v>12295</v>
      </c>
      <c r="F300" s="7">
        <v>9640</v>
      </c>
      <c r="G300" s="7">
        <v>11430</v>
      </c>
      <c r="H300" s="7">
        <v>9860</v>
      </c>
      <c r="I300" s="7">
        <v>9012</v>
      </c>
      <c r="J300" s="7">
        <v>5379</v>
      </c>
      <c r="K300" s="7">
        <v>2595</v>
      </c>
    </row>
    <row r="301" spans="1:11" x14ac:dyDescent="0.2">
      <c r="A301" s="7">
        <v>300</v>
      </c>
      <c r="B301" s="7" t="s">
        <v>444</v>
      </c>
      <c r="C301" s="7" t="s">
        <v>1061</v>
      </c>
      <c r="D301" s="7" t="s">
        <v>1062</v>
      </c>
      <c r="E301" s="7">
        <v>11071</v>
      </c>
      <c r="F301" s="7">
        <v>10119</v>
      </c>
      <c r="G301" s="7">
        <v>12888</v>
      </c>
      <c r="H301" s="7">
        <v>12145</v>
      </c>
      <c r="I301" s="7">
        <v>10221</v>
      </c>
      <c r="J301" s="7">
        <v>6653</v>
      </c>
      <c r="K301" s="7">
        <v>4472</v>
      </c>
    </row>
    <row r="302" spans="1:11" x14ac:dyDescent="0.2">
      <c r="A302" s="7">
        <v>301</v>
      </c>
      <c r="B302" s="7" t="s">
        <v>449</v>
      </c>
      <c r="C302" s="7" t="s">
        <v>1063</v>
      </c>
      <c r="D302" s="7" t="s">
        <v>1064</v>
      </c>
      <c r="E302" s="7">
        <v>16294</v>
      </c>
      <c r="F302" s="7">
        <v>12506</v>
      </c>
      <c r="G302" s="7">
        <v>15690</v>
      </c>
      <c r="H302" s="7">
        <v>15391</v>
      </c>
      <c r="I302" s="7">
        <v>14347</v>
      </c>
      <c r="J302" s="7">
        <v>9684</v>
      </c>
      <c r="K302" s="7">
        <v>6833</v>
      </c>
    </row>
    <row r="303" spans="1:11" x14ac:dyDescent="0.2">
      <c r="A303" s="7">
        <v>302</v>
      </c>
      <c r="B303" s="7" t="s">
        <v>449</v>
      </c>
      <c r="C303" s="7" t="s">
        <v>1065</v>
      </c>
      <c r="D303" s="7" t="s">
        <v>1066</v>
      </c>
      <c r="E303" s="7">
        <v>15888</v>
      </c>
      <c r="F303" s="7">
        <v>12532</v>
      </c>
      <c r="G303" s="7">
        <v>17574</v>
      </c>
      <c r="H303" s="7">
        <v>18773</v>
      </c>
      <c r="I303" s="7">
        <v>19308</v>
      </c>
      <c r="J303" s="7">
        <v>12638</v>
      </c>
      <c r="K303" s="7">
        <v>8296</v>
      </c>
    </row>
    <row r="304" spans="1:11" x14ac:dyDescent="0.2">
      <c r="A304" s="7">
        <v>303</v>
      </c>
      <c r="B304" s="7" t="s">
        <v>450</v>
      </c>
      <c r="C304" s="7" t="s">
        <v>1067</v>
      </c>
      <c r="D304" s="7" t="s">
        <v>1068</v>
      </c>
      <c r="E304" s="7">
        <v>28569</v>
      </c>
      <c r="F304" s="7">
        <v>21373</v>
      </c>
      <c r="G304" s="7">
        <v>24918</v>
      </c>
      <c r="H304" s="7">
        <v>21584</v>
      </c>
      <c r="I304" s="7">
        <v>18470</v>
      </c>
      <c r="J304" s="7">
        <v>11572</v>
      </c>
      <c r="K304" s="7">
        <v>5542</v>
      </c>
    </row>
    <row r="305" spans="1:11" x14ac:dyDescent="0.2">
      <c r="A305" s="7">
        <v>304</v>
      </c>
      <c r="B305" s="7" t="s">
        <v>447</v>
      </c>
      <c r="C305" s="7" t="s">
        <v>1069</v>
      </c>
      <c r="D305" s="7" t="s">
        <v>1070</v>
      </c>
      <c r="E305" s="7">
        <v>17181</v>
      </c>
      <c r="F305" s="7">
        <v>11846</v>
      </c>
      <c r="G305" s="7">
        <v>17451</v>
      </c>
      <c r="H305" s="7">
        <v>19120</v>
      </c>
      <c r="I305" s="7">
        <v>22379</v>
      </c>
      <c r="J305" s="7">
        <v>16834</v>
      </c>
      <c r="K305" s="7">
        <v>10061</v>
      </c>
    </row>
    <row r="306" spans="1:11" x14ac:dyDescent="0.2">
      <c r="A306" s="7">
        <v>305</v>
      </c>
      <c r="B306" s="7" t="s">
        <v>444</v>
      </c>
      <c r="C306" s="7" t="s">
        <v>1071</v>
      </c>
      <c r="D306" s="7" t="s">
        <v>1072</v>
      </c>
      <c r="E306" s="7">
        <v>15556</v>
      </c>
      <c r="F306" s="7">
        <v>13398</v>
      </c>
      <c r="G306" s="7">
        <v>18253</v>
      </c>
      <c r="H306" s="7">
        <v>17223</v>
      </c>
      <c r="I306" s="7">
        <v>15128</v>
      </c>
      <c r="J306" s="7">
        <v>10086</v>
      </c>
      <c r="K306" s="7">
        <v>5751</v>
      </c>
    </row>
    <row r="307" spans="1:11" x14ac:dyDescent="0.2">
      <c r="A307" s="7">
        <v>306</v>
      </c>
      <c r="B307" s="7" t="s">
        <v>449</v>
      </c>
      <c r="C307" s="7" t="s">
        <v>1073</v>
      </c>
      <c r="D307" s="7" t="s">
        <v>1074</v>
      </c>
      <c r="E307" s="7">
        <v>11091</v>
      </c>
      <c r="F307" s="7">
        <v>10019</v>
      </c>
      <c r="G307" s="7">
        <v>12713</v>
      </c>
      <c r="H307" s="7">
        <v>12091</v>
      </c>
      <c r="I307" s="7">
        <v>11054</v>
      </c>
      <c r="J307" s="7">
        <v>7736</v>
      </c>
      <c r="K307" s="7">
        <v>4524</v>
      </c>
    </row>
    <row r="308" spans="1:11" x14ac:dyDescent="0.2">
      <c r="A308" s="7">
        <v>307</v>
      </c>
      <c r="B308" s="7" t="s">
        <v>444</v>
      </c>
      <c r="C308" s="7" t="s">
        <v>1075</v>
      </c>
      <c r="D308" s="7" t="s">
        <v>1076</v>
      </c>
      <c r="E308" s="7">
        <v>20397</v>
      </c>
      <c r="F308" s="7">
        <v>14592</v>
      </c>
      <c r="G308" s="7">
        <v>17945</v>
      </c>
      <c r="H308" s="7">
        <v>18083</v>
      </c>
      <c r="I308" s="7">
        <v>18699</v>
      </c>
      <c r="J308" s="7">
        <v>12467</v>
      </c>
      <c r="K308" s="7">
        <v>7774</v>
      </c>
    </row>
    <row r="309" spans="1:11" x14ac:dyDescent="0.2">
      <c r="A309" s="7">
        <v>308</v>
      </c>
      <c r="B309" s="7" t="s">
        <v>447</v>
      </c>
      <c r="C309" s="7" t="s">
        <v>1077</v>
      </c>
      <c r="D309" s="7" t="s">
        <v>1078</v>
      </c>
      <c r="E309" s="7">
        <v>12184</v>
      </c>
      <c r="F309" s="7">
        <v>12273</v>
      </c>
      <c r="G309" s="7">
        <v>13880</v>
      </c>
      <c r="H309" s="7">
        <v>12198</v>
      </c>
      <c r="I309" s="7">
        <v>9504</v>
      </c>
      <c r="J309" s="7">
        <v>6376</v>
      </c>
      <c r="K309" s="7">
        <v>4356</v>
      </c>
    </row>
    <row r="310" spans="1:11" x14ac:dyDescent="0.2">
      <c r="A310" s="7">
        <v>309</v>
      </c>
      <c r="B310" s="7" t="s">
        <v>447</v>
      </c>
      <c r="C310" s="7" t="s">
        <v>1079</v>
      </c>
      <c r="D310" s="7" t="s">
        <v>1080</v>
      </c>
      <c r="E310" s="7">
        <v>26982</v>
      </c>
      <c r="F310" s="7">
        <v>24572</v>
      </c>
      <c r="G310" s="7">
        <v>24603</v>
      </c>
      <c r="H310" s="7">
        <v>19001</v>
      </c>
      <c r="I310" s="7">
        <v>15290</v>
      </c>
      <c r="J310" s="7">
        <v>8799</v>
      </c>
      <c r="K310" s="7">
        <v>5003</v>
      </c>
    </row>
    <row r="311" spans="1:11" x14ac:dyDescent="0.2">
      <c r="A311" s="7">
        <v>310</v>
      </c>
      <c r="B311" s="7" t="s">
        <v>444</v>
      </c>
      <c r="C311" s="7" t="s">
        <v>1081</v>
      </c>
      <c r="D311" s="7" t="s">
        <v>1082</v>
      </c>
      <c r="E311" s="7">
        <v>16706</v>
      </c>
      <c r="F311" s="7">
        <v>14758</v>
      </c>
      <c r="G311" s="7">
        <v>19589</v>
      </c>
      <c r="H311" s="7">
        <v>16806</v>
      </c>
      <c r="I311" s="7">
        <v>13724</v>
      </c>
      <c r="J311" s="7">
        <v>9613</v>
      </c>
      <c r="K311" s="7">
        <v>5389</v>
      </c>
    </row>
    <row r="312" spans="1:11" x14ac:dyDescent="0.2">
      <c r="A312" s="7">
        <v>311</v>
      </c>
      <c r="B312" s="7" t="s">
        <v>449</v>
      </c>
      <c r="C312" s="7" t="s">
        <v>1083</v>
      </c>
      <c r="D312" s="7" t="s">
        <v>1084</v>
      </c>
      <c r="E312" s="7">
        <v>17637</v>
      </c>
      <c r="F312" s="7">
        <v>12708</v>
      </c>
      <c r="G312" s="7">
        <v>17678</v>
      </c>
      <c r="H312" s="7">
        <v>18684</v>
      </c>
      <c r="I312" s="7">
        <v>19270</v>
      </c>
      <c r="J312" s="7">
        <v>13548</v>
      </c>
      <c r="K312" s="7">
        <v>8606</v>
      </c>
    </row>
    <row r="313" spans="1:11" x14ac:dyDescent="0.2">
      <c r="A313" s="7">
        <v>312</v>
      </c>
      <c r="B313" s="7" t="s">
        <v>449</v>
      </c>
      <c r="C313" s="7" t="s">
        <v>1085</v>
      </c>
      <c r="D313" s="7" t="s">
        <v>1086</v>
      </c>
      <c r="E313" s="7">
        <v>8057</v>
      </c>
      <c r="F313" s="7">
        <v>6100</v>
      </c>
      <c r="G313" s="7">
        <v>8693</v>
      </c>
      <c r="H313" s="7">
        <v>9815</v>
      </c>
      <c r="I313" s="7">
        <v>10674</v>
      </c>
      <c r="J313" s="7">
        <v>6864</v>
      </c>
      <c r="K313" s="7">
        <v>3810</v>
      </c>
    </row>
    <row r="314" spans="1:11" x14ac:dyDescent="0.2">
      <c r="A314" s="7">
        <v>313</v>
      </c>
      <c r="B314" s="7" t="s">
        <v>19</v>
      </c>
      <c r="C314" s="7" t="s">
        <v>1087</v>
      </c>
      <c r="D314" s="7" t="s">
        <v>1088</v>
      </c>
      <c r="E314" s="7">
        <v>88319</v>
      </c>
      <c r="F314" s="7">
        <v>64511</v>
      </c>
      <c r="G314" s="7">
        <v>32870</v>
      </c>
      <c r="H314" s="7">
        <v>20877</v>
      </c>
      <c r="I314" s="7">
        <v>12400</v>
      </c>
      <c r="J314" s="7">
        <v>7094</v>
      </c>
      <c r="K314" s="7">
        <v>4172</v>
      </c>
    </row>
    <row r="315" spans="1:11" x14ac:dyDescent="0.2">
      <c r="A315" s="7">
        <v>314</v>
      </c>
      <c r="B315" s="7" t="s">
        <v>445</v>
      </c>
      <c r="C315" s="7" t="s">
        <v>1089</v>
      </c>
      <c r="D315" s="7" t="s">
        <v>1090</v>
      </c>
      <c r="E315" s="7">
        <v>32146</v>
      </c>
      <c r="F315" s="7">
        <v>32059</v>
      </c>
      <c r="G315" s="7">
        <v>35407</v>
      </c>
      <c r="H315" s="7">
        <v>30441</v>
      </c>
      <c r="I315" s="7">
        <v>23056</v>
      </c>
      <c r="J315" s="7">
        <v>15798</v>
      </c>
      <c r="K315" s="7">
        <v>10244</v>
      </c>
    </row>
    <row r="316" spans="1:11" x14ac:dyDescent="0.2">
      <c r="A316" s="7">
        <v>315</v>
      </c>
      <c r="B316" s="7" t="s">
        <v>444</v>
      </c>
      <c r="C316" s="7" t="s">
        <v>1091</v>
      </c>
      <c r="D316" s="7" t="s">
        <v>1092</v>
      </c>
      <c r="E316" s="7">
        <v>15071</v>
      </c>
      <c r="F316" s="7">
        <v>14450</v>
      </c>
      <c r="G316" s="7">
        <v>18325</v>
      </c>
      <c r="H316" s="7">
        <v>15200</v>
      </c>
      <c r="I316" s="7">
        <v>12569</v>
      </c>
      <c r="J316" s="7">
        <v>8171</v>
      </c>
      <c r="K316" s="7">
        <v>5822</v>
      </c>
    </row>
    <row r="317" spans="1:11" x14ac:dyDescent="0.2">
      <c r="A317" s="7">
        <v>316</v>
      </c>
      <c r="B317" s="7" t="s">
        <v>451</v>
      </c>
      <c r="C317" s="7" t="s">
        <v>1093</v>
      </c>
      <c r="D317" s="7" t="s">
        <v>1094</v>
      </c>
      <c r="E317" s="7">
        <v>218001</v>
      </c>
      <c r="F317" s="7">
        <v>135986</v>
      </c>
      <c r="G317" s="7">
        <v>148887</v>
      </c>
      <c r="H317" s="7">
        <v>149064</v>
      </c>
      <c r="I317" s="7">
        <v>122808</v>
      </c>
      <c r="J317" s="7">
        <v>79588</v>
      </c>
      <c r="K317" s="7">
        <v>47457</v>
      </c>
    </row>
    <row r="318" spans="1:11" x14ac:dyDescent="0.2">
      <c r="A318" s="7">
        <v>317</v>
      </c>
      <c r="B318" s="7" t="s">
        <v>447</v>
      </c>
      <c r="C318" s="7" t="s">
        <v>1095</v>
      </c>
      <c r="D318" s="7" t="s">
        <v>1096</v>
      </c>
      <c r="E318" s="7">
        <v>10643</v>
      </c>
      <c r="F318" s="7">
        <v>9495</v>
      </c>
      <c r="G318" s="7">
        <v>13532</v>
      </c>
      <c r="H318" s="7">
        <v>12202</v>
      </c>
      <c r="I318" s="7">
        <v>9863</v>
      </c>
      <c r="J318" s="7">
        <v>6288</v>
      </c>
      <c r="K318" s="7">
        <v>3916</v>
      </c>
    </row>
    <row r="319" spans="1:11" x14ac:dyDescent="0.2">
      <c r="A319" s="7">
        <v>318</v>
      </c>
      <c r="B319" s="7" t="s">
        <v>444</v>
      </c>
      <c r="C319" s="7" t="s">
        <v>1097</v>
      </c>
      <c r="D319" s="7" t="s">
        <v>1098</v>
      </c>
      <c r="E319" s="7">
        <v>17125</v>
      </c>
      <c r="F319" s="7">
        <v>16012</v>
      </c>
      <c r="G319" s="7">
        <v>18425</v>
      </c>
      <c r="H319" s="7">
        <v>17135</v>
      </c>
      <c r="I319" s="7">
        <v>14712</v>
      </c>
      <c r="J319" s="7">
        <v>9950</v>
      </c>
      <c r="K319" s="7">
        <v>6107</v>
      </c>
    </row>
    <row r="320" spans="1:11" x14ac:dyDescent="0.2">
      <c r="A320" s="7">
        <v>319</v>
      </c>
      <c r="B320" s="7" t="s">
        <v>448</v>
      </c>
      <c r="C320" s="7" t="s">
        <v>1099</v>
      </c>
      <c r="D320" s="7" t="s">
        <v>1100</v>
      </c>
      <c r="E320" s="7">
        <v>52413</v>
      </c>
      <c r="F320" s="7">
        <v>39908</v>
      </c>
      <c r="G320" s="7">
        <v>48929</v>
      </c>
      <c r="H320" s="7">
        <v>45414</v>
      </c>
      <c r="I320" s="7">
        <v>38918</v>
      </c>
      <c r="J320" s="7">
        <v>25013</v>
      </c>
      <c r="K320" s="7">
        <v>13517</v>
      </c>
    </row>
    <row r="321" spans="1:11" x14ac:dyDescent="0.2">
      <c r="A321" s="7">
        <v>320</v>
      </c>
      <c r="B321" s="7" t="s">
        <v>450</v>
      </c>
      <c r="C321" s="7" t="s">
        <v>1101</v>
      </c>
      <c r="D321" s="7" t="s">
        <v>1102</v>
      </c>
      <c r="E321" s="7">
        <v>46225</v>
      </c>
      <c r="F321" s="7">
        <v>33552</v>
      </c>
      <c r="G321" s="7">
        <v>37479</v>
      </c>
      <c r="H321" s="7">
        <v>33440</v>
      </c>
      <c r="I321" s="7">
        <v>27671</v>
      </c>
      <c r="J321" s="7">
        <v>21068</v>
      </c>
      <c r="K321" s="7">
        <v>11557</v>
      </c>
    </row>
    <row r="322" spans="1:11" x14ac:dyDescent="0.2">
      <c r="A322" s="7">
        <v>321</v>
      </c>
      <c r="B322" s="7" t="s">
        <v>19</v>
      </c>
      <c r="C322" s="7" t="s">
        <v>1103</v>
      </c>
      <c r="D322" s="7" t="s">
        <v>1104</v>
      </c>
      <c r="E322" s="7">
        <v>53718</v>
      </c>
      <c r="F322" s="7">
        <v>49200</v>
      </c>
      <c r="G322" s="7">
        <v>38761</v>
      </c>
      <c r="H322" s="7">
        <v>28319</v>
      </c>
      <c r="I322" s="7">
        <v>18136</v>
      </c>
      <c r="J322" s="7">
        <v>11131</v>
      </c>
      <c r="K322" s="7">
        <v>6783</v>
      </c>
    </row>
    <row r="323" spans="1:11" x14ac:dyDescent="0.2">
      <c r="A323" s="7">
        <v>322</v>
      </c>
      <c r="B323" s="7" t="s">
        <v>19</v>
      </c>
      <c r="C323" s="7" t="s">
        <v>1105</v>
      </c>
      <c r="D323" s="7" t="s">
        <v>1106</v>
      </c>
      <c r="E323" s="7">
        <v>75458</v>
      </c>
      <c r="F323" s="7">
        <v>72078</v>
      </c>
      <c r="G323" s="7">
        <v>41180</v>
      </c>
      <c r="H323" s="7">
        <v>27502</v>
      </c>
      <c r="I323" s="7">
        <v>18929</v>
      </c>
      <c r="J323" s="7">
        <v>11734</v>
      </c>
      <c r="K323" s="7">
        <v>6719</v>
      </c>
    </row>
    <row r="324" spans="1:11" x14ac:dyDescent="0.2">
      <c r="A324" s="7">
        <v>323</v>
      </c>
      <c r="B324" s="7" t="s">
        <v>445</v>
      </c>
      <c r="C324" s="7" t="s">
        <v>1107</v>
      </c>
      <c r="D324" s="7" t="s">
        <v>1108</v>
      </c>
      <c r="E324" s="7">
        <v>31476</v>
      </c>
      <c r="F324" s="7">
        <v>26360</v>
      </c>
      <c r="G324" s="7">
        <v>31613</v>
      </c>
      <c r="H324" s="7">
        <v>27917</v>
      </c>
      <c r="I324" s="7">
        <v>22758</v>
      </c>
      <c r="J324" s="7">
        <v>15406</v>
      </c>
      <c r="K324" s="7">
        <v>7656</v>
      </c>
    </row>
    <row r="325" spans="1:11" x14ac:dyDescent="0.2">
      <c r="A325" s="7">
        <v>324</v>
      </c>
      <c r="B325" s="7" t="s">
        <v>450</v>
      </c>
      <c r="C325" s="7" t="s">
        <v>1109</v>
      </c>
      <c r="D325" s="7" t="s">
        <v>1110</v>
      </c>
      <c r="E325" s="7">
        <v>26900</v>
      </c>
      <c r="F325" s="7">
        <v>17789</v>
      </c>
      <c r="G325" s="7">
        <v>19623</v>
      </c>
      <c r="H325" s="7">
        <v>17236</v>
      </c>
      <c r="I325" s="7">
        <v>14745</v>
      </c>
      <c r="J325" s="7">
        <v>10100</v>
      </c>
      <c r="K325" s="7">
        <v>6414</v>
      </c>
    </row>
    <row r="326" spans="1:11" x14ac:dyDescent="0.2">
      <c r="A326" s="7">
        <v>325</v>
      </c>
      <c r="B326" s="7" t="s">
        <v>450</v>
      </c>
      <c r="C326" s="7" t="s">
        <v>1111</v>
      </c>
      <c r="D326" s="7" t="s">
        <v>1112</v>
      </c>
      <c r="E326" s="7">
        <v>83761</v>
      </c>
      <c r="F326" s="7">
        <v>65089</v>
      </c>
      <c r="G326" s="7">
        <v>80406</v>
      </c>
      <c r="H326" s="7">
        <v>73907</v>
      </c>
      <c r="I326" s="7">
        <v>66524</v>
      </c>
      <c r="J326" s="7">
        <v>45487</v>
      </c>
      <c r="K326" s="7">
        <v>26166</v>
      </c>
    </row>
    <row r="327" spans="1:11" x14ac:dyDescent="0.2">
      <c r="A327" s="7">
        <v>326</v>
      </c>
      <c r="B327" s="7" t="s">
        <v>447</v>
      </c>
      <c r="C327" s="7" t="s">
        <v>1113</v>
      </c>
      <c r="D327" s="7" t="s">
        <v>1114</v>
      </c>
      <c r="E327" s="7">
        <v>16583</v>
      </c>
      <c r="F327" s="7">
        <v>16807</v>
      </c>
      <c r="G327" s="7">
        <v>13783</v>
      </c>
      <c r="H327" s="7">
        <v>10623</v>
      </c>
      <c r="I327" s="7">
        <v>7466</v>
      </c>
      <c r="J327" s="7">
        <v>4832</v>
      </c>
      <c r="K327" s="7">
        <v>3170</v>
      </c>
    </row>
    <row r="328" spans="1:11" x14ac:dyDescent="0.2">
      <c r="A328" s="7">
        <v>327</v>
      </c>
      <c r="B328" s="7" t="s">
        <v>447</v>
      </c>
      <c r="C328" s="7" t="s">
        <v>1115</v>
      </c>
      <c r="D328" s="7" t="s">
        <v>1116</v>
      </c>
      <c r="E328" s="7">
        <v>15527</v>
      </c>
      <c r="F328" s="7">
        <v>11259</v>
      </c>
      <c r="G328" s="7">
        <v>15094</v>
      </c>
      <c r="H328" s="7">
        <v>15141</v>
      </c>
      <c r="I328" s="7">
        <v>16857</v>
      </c>
      <c r="J328" s="7">
        <v>12134</v>
      </c>
      <c r="K328" s="7">
        <v>7629</v>
      </c>
    </row>
    <row r="329" spans="1:11" x14ac:dyDescent="0.2">
      <c r="A329" s="7">
        <v>328</v>
      </c>
      <c r="B329" s="7" t="s">
        <v>444</v>
      </c>
      <c r="C329" s="7" t="s">
        <v>1117</v>
      </c>
      <c r="D329" s="7" t="s">
        <v>1118</v>
      </c>
      <c r="E329" s="7">
        <v>14133</v>
      </c>
      <c r="F329" s="7">
        <v>13860</v>
      </c>
      <c r="G329" s="7">
        <v>18802</v>
      </c>
      <c r="H329" s="7">
        <v>16467</v>
      </c>
      <c r="I329" s="7">
        <v>14321</v>
      </c>
      <c r="J329" s="7">
        <v>10431</v>
      </c>
      <c r="K329" s="7">
        <v>7264</v>
      </c>
    </row>
    <row r="330" spans="1:11" x14ac:dyDescent="0.2">
      <c r="A330" s="7">
        <v>329</v>
      </c>
      <c r="B330" s="7" t="s">
        <v>444</v>
      </c>
      <c r="C330" s="7" t="s">
        <v>1119</v>
      </c>
      <c r="D330" s="7" t="s">
        <v>1120</v>
      </c>
      <c r="E330" s="7">
        <v>18011</v>
      </c>
      <c r="F330" s="7">
        <v>14580</v>
      </c>
      <c r="G330" s="7">
        <v>22369</v>
      </c>
      <c r="H330" s="7">
        <v>22958</v>
      </c>
      <c r="I330" s="7">
        <v>22479</v>
      </c>
      <c r="J330" s="7">
        <v>15538</v>
      </c>
      <c r="K330" s="7">
        <v>9783</v>
      </c>
    </row>
    <row r="331" spans="1:11" x14ac:dyDescent="0.2">
      <c r="A331" s="7">
        <v>330</v>
      </c>
      <c r="B331" s="7" t="s">
        <v>446</v>
      </c>
      <c r="C331" s="7" t="s">
        <v>1121</v>
      </c>
      <c r="D331" s="7" t="s">
        <v>1122</v>
      </c>
      <c r="E331" s="7">
        <v>10647</v>
      </c>
      <c r="F331" s="7">
        <v>9439</v>
      </c>
      <c r="G331" s="7">
        <v>11449</v>
      </c>
      <c r="H331" s="7">
        <v>9945</v>
      </c>
      <c r="I331" s="7">
        <v>9288</v>
      </c>
      <c r="J331" s="7">
        <v>5585</v>
      </c>
      <c r="K331" s="7">
        <v>3155</v>
      </c>
    </row>
    <row r="332" spans="1:11" x14ac:dyDescent="0.2">
      <c r="A332" s="7">
        <v>331</v>
      </c>
      <c r="B332" s="7" t="s">
        <v>447</v>
      </c>
      <c r="C332" s="7" t="s">
        <v>1123</v>
      </c>
      <c r="D332" s="7" t="s">
        <v>1124</v>
      </c>
      <c r="E332" s="7">
        <v>27274</v>
      </c>
      <c r="F332" s="7">
        <v>15646</v>
      </c>
      <c r="G332" s="7">
        <v>15058</v>
      </c>
      <c r="H332" s="7">
        <v>13821</v>
      </c>
      <c r="I332" s="7">
        <v>10137</v>
      </c>
      <c r="J332" s="7">
        <v>7233</v>
      </c>
      <c r="K332" s="7">
        <v>5282</v>
      </c>
    </row>
    <row r="333" spans="1:11" x14ac:dyDescent="0.2">
      <c r="A333" s="7">
        <v>332</v>
      </c>
      <c r="B333" s="7" t="s">
        <v>444</v>
      </c>
      <c r="C333" s="7" t="s">
        <v>1125</v>
      </c>
      <c r="D333" s="7" t="s">
        <v>1126</v>
      </c>
      <c r="E333" s="7">
        <v>20101</v>
      </c>
      <c r="F333" s="7">
        <v>19044</v>
      </c>
      <c r="G333" s="7">
        <v>24558</v>
      </c>
      <c r="H333" s="7">
        <v>21761</v>
      </c>
      <c r="I333" s="7">
        <v>17835</v>
      </c>
      <c r="J333" s="7">
        <v>10918</v>
      </c>
      <c r="K333" s="7">
        <v>6122</v>
      </c>
    </row>
    <row r="334" spans="1:11" x14ac:dyDescent="0.2">
      <c r="A334" s="7">
        <v>333</v>
      </c>
      <c r="B334" s="7" t="s">
        <v>449</v>
      </c>
      <c r="C334" s="7" t="s">
        <v>1127</v>
      </c>
      <c r="D334" s="7" t="s">
        <v>1128</v>
      </c>
      <c r="E334" s="7">
        <v>6090</v>
      </c>
      <c r="F334" s="7">
        <v>4877</v>
      </c>
      <c r="G334" s="7">
        <v>7382</v>
      </c>
      <c r="H334" s="7">
        <v>8480</v>
      </c>
      <c r="I334" s="7">
        <v>8672</v>
      </c>
      <c r="J334" s="7">
        <v>5616</v>
      </c>
      <c r="K334" s="7">
        <v>3332</v>
      </c>
    </row>
    <row r="335" spans="1:11" x14ac:dyDescent="0.2">
      <c r="A335" s="7">
        <v>334</v>
      </c>
      <c r="B335" s="7" t="s">
        <v>449</v>
      </c>
      <c r="C335" s="7" t="s">
        <v>1129</v>
      </c>
      <c r="D335" s="7" t="s">
        <v>1130</v>
      </c>
      <c r="E335" s="7">
        <v>10930</v>
      </c>
      <c r="F335" s="7">
        <v>8236</v>
      </c>
      <c r="G335" s="7">
        <v>12909</v>
      </c>
      <c r="H335" s="7">
        <v>14870</v>
      </c>
      <c r="I335" s="7">
        <v>16335</v>
      </c>
      <c r="J335" s="7">
        <v>11739</v>
      </c>
      <c r="K335" s="7">
        <v>7636</v>
      </c>
    </row>
    <row r="336" spans="1:11" x14ac:dyDescent="0.2">
      <c r="A336" s="7">
        <v>335</v>
      </c>
      <c r="B336" s="7" t="s">
        <v>445</v>
      </c>
      <c r="C336" s="7" t="s">
        <v>1131</v>
      </c>
      <c r="D336" s="7" t="s">
        <v>1132</v>
      </c>
      <c r="E336" s="7">
        <v>19351</v>
      </c>
      <c r="F336" s="7">
        <v>10603</v>
      </c>
      <c r="G336" s="7">
        <v>15791</v>
      </c>
      <c r="H336" s="7">
        <v>15485</v>
      </c>
      <c r="I336" s="7">
        <v>14176</v>
      </c>
      <c r="J336" s="7">
        <v>9969</v>
      </c>
      <c r="K336" s="7">
        <v>5118</v>
      </c>
    </row>
    <row r="337" spans="1:11" x14ac:dyDescent="0.2">
      <c r="A337" s="7">
        <v>336</v>
      </c>
      <c r="B337" s="7" t="s">
        <v>448</v>
      </c>
      <c r="C337" s="7" t="s">
        <v>1133</v>
      </c>
      <c r="D337" s="7" t="s">
        <v>1134</v>
      </c>
      <c r="E337" s="7">
        <v>11856</v>
      </c>
      <c r="F337" s="7">
        <v>8996</v>
      </c>
      <c r="G337" s="7">
        <v>13197</v>
      </c>
      <c r="H337" s="7">
        <v>13854</v>
      </c>
      <c r="I337" s="7">
        <v>13393</v>
      </c>
      <c r="J337" s="7">
        <v>8918</v>
      </c>
      <c r="K337" s="7">
        <v>4476</v>
      </c>
    </row>
    <row r="338" spans="1:11" x14ac:dyDescent="0.2">
      <c r="A338" s="7">
        <v>337</v>
      </c>
      <c r="B338" s="7" t="s">
        <v>450</v>
      </c>
      <c r="C338" s="7" t="s">
        <v>1135</v>
      </c>
      <c r="D338" s="7" t="s">
        <v>1136</v>
      </c>
      <c r="E338" s="7">
        <v>555531</v>
      </c>
      <c r="F338" s="7">
        <v>366909</v>
      </c>
      <c r="G338" s="7">
        <v>371769</v>
      </c>
      <c r="H338" s="7">
        <v>318547</v>
      </c>
      <c r="I338" s="7">
        <v>253888</v>
      </c>
      <c r="J338" s="7">
        <v>182803</v>
      </c>
      <c r="K338" s="7">
        <v>109588</v>
      </c>
    </row>
    <row r="339" spans="1:11" x14ac:dyDescent="0.2">
      <c r="A339" s="7">
        <v>338</v>
      </c>
      <c r="B339" s="7" t="s">
        <v>444</v>
      </c>
      <c r="C339" s="7" t="s">
        <v>1137</v>
      </c>
      <c r="D339" s="7" t="s">
        <v>1138</v>
      </c>
      <c r="E339" s="7">
        <v>14808</v>
      </c>
      <c r="F339" s="7">
        <v>13215</v>
      </c>
      <c r="G339" s="7">
        <v>16032</v>
      </c>
      <c r="H339" s="7">
        <v>14852</v>
      </c>
      <c r="I339" s="7">
        <v>12843</v>
      </c>
      <c r="J339" s="7">
        <v>8743</v>
      </c>
      <c r="K339" s="7">
        <v>5467</v>
      </c>
    </row>
    <row r="340" spans="1:11" x14ac:dyDescent="0.2">
      <c r="A340" s="7">
        <v>339</v>
      </c>
      <c r="B340" s="7" t="s">
        <v>449</v>
      </c>
      <c r="C340" s="7" t="s">
        <v>1139</v>
      </c>
      <c r="D340" s="7" t="s">
        <v>1140</v>
      </c>
      <c r="E340" s="7">
        <v>3901</v>
      </c>
      <c r="F340" s="7">
        <v>2530</v>
      </c>
      <c r="G340" s="7">
        <v>3922</v>
      </c>
      <c r="H340" s="7">
        <v>5131</v>
      </c>
      <c r="I340" s="7">
        <v>6263</v>
      </c>
      <c r="J340" s="7">
        <v>4453</v>
      </c>
      <c r="K340" s="7">
        <v>2830</v>
      </c>
    </row>
    <row r="341" spans="1:11" x14ac:dyDescent="0.2">
      <c r="A341" s="7">
        <v>340</v>
      </c>
      <c r="B341" s="7" t="s">
        <v>444</v>
      </c>
      <c r="C341" s="7" t="s">
        <v>1141</v>
      </c>
      <c r="D341" s="7" t="s">
        <v>1142</v>
      </c>
      <c r="E341" s="7">
        <v>110251</v>
      </c>
      <c r="F341" s="7">
        <v>98107</v>
      </c>
      <c r="G341" s="7">
        <v>119822</v>
      </c>
      <c r="H341" s="7">
        <v>111874</v>
      </c>
      <c r="I341" s="7">
        <v>103117</v>
      </c>
      <c r="J341" s="7">
        <v>72902</v>
      </c>
      <c r="K341" s="7">
        <v>49744</v>
      </c>
    </row>
    <row r="342" spans="1:11" x14ac:dyDescent="0.2">
      <c r="A342" s="7">
        <v>341</v>
      </c>
      <c r="B342" s="7" t="s">
        <v>448</v>
      </c>
      <c r="C342" s="7" t="s">
        <v>1143</v>
      </c>
      <c r="D342" s="7" t="s">
        <v>1144</v>
      </c>
      <c r="E342" s="7">
        <v>420934</v>
      </c>
      <c r="F342" s="7">
        <v>295531</v>
      </c>
      <c r="G342" s="7">
        <v>311656</v>
      </c>
      <c r="H342" s="7">
        <v>276326</v>
      </c>
      <c r="I342" s="7">
        <v>229083</v>
      </c>
      <c r="J342" s="7">
        <v>146741</v>
      </c>
      <c r="K342" s="7">
        <v>84547</v>
      </c>
    </row>
    <row r="343" spans="1:11" x14ac:dyDescent="0.2">
      <c r="A343" s="7">
        <v>342</v>
      </c>
      <c r="B343" s="7" t="s">
        <v>19</v>
      </c>
      <c r="C343" s="7" t="s">
        <v>1145</v>
      </c>
      <c r="D343" s="7" t="s">
        <v>1146</v>
      </c>
      <c r="E343" s="7">
        <v>53714</v>
      </c>
      <c r="F343" s="7">
        <v>50699</v>
      </c>
      <c r="G343" s="7">
        <v>34195</v>
      </c>
      <c r="H343" s="7">
        <v>24851</v>
      </c>
      <c r="I343" s="7">
        <v>18364</v>
      </c>
      <c r="J343" s="7">
        <v>11242</v>
      </c>
      <c r="K343" s="7">
        <v>6625</v>
      </c>
    </row>
    <row r="344" spans="1:11" x14ac:dyDescent="0.2">
      <c r="A344" s="7">
        <v>343</v>
      </c>
      <c r="B344" s="7" t="s">
        <v>449</v>
      </c>
      <c r="C344" s="7" t="s">
        <v>1147</v>
      </c>
      <c r="D344" s="7" t="s">
        <v>1148</v>
      </c>
      <c r="E344" s="7">
        <v>8912</v>
      </c>
      <c r="F344" s="7">
        <v>6460</v>
      </c>
      <c r="G344" s="7">
        <v>8891</v>
      </c>
      <c r="H344" s="7">
        <v>9473</v>
      </c>
      <c r="I344" s="7">
        <v>9370</v>
      </c>
      <c r="J344" s="7">
        <v>6107</v>
      </c>
      <c r="K344" s="7">
        <v>3711</v>
      </c>
    </row>
    <row r="345" spans="1:11" x14ac:dyDescent="0.2">
      <c r="A345" s="7">
        <v>344</v>
      </c>
      <c r="B345" s="7" t="s">
        <v>445</v>
      </c>
      <c r="C345" s="7" t="s">
        <v>1149</v>
      </c>
      <c r="D345" s="7" t="s">
        <v>1150</v>
      </c>
      <c r="E345" s="7">
        <v>50560</v>
      </c>
      <c r="F345" s="7">
        <v>39085</v>
      </c>
      <c r="G345" s="7">
        <v>48753</v>
      </c>
      <c r="H345" s="7">
        <v>42422</v>
      </c>
      <c r="I345" s="7">
        <v>37868</v>
      </c>
      <c r="J345" s="7">
        <v>24620</v>
      </c>
      <c r="K345" s="7">
        <v>11173</v>
      </c>
    </row>
    <row r="346" spans="1:11" x14ac:dyDescent="0.2">
      <c r="A346" s="7">
        <v>345</v>
      </c>
      <c r="B346" s="7" t="s">
        <v>449</v>
      </c>
      <c r="C346" s="7" t="s">
        <v>1151</v>
      </c>
      <c r="D346" s="7" t="s">
        <v>1152</v>
      </c>
      <c r="E346" s="7">
        <v>66668</v>
      </c>
      <c r="F346" s="7">
        <v>54310</v>
      </c>
      <c r="G346" s="7">
        <v>71950</v>
      </c>
      <c r="H346" s="7">
        <v>66792</v>
      </c>
      <c r="I346" s="7">
        <v>59234</v>
      </c>
      <c r="J346" s="7">
        <v>39310</v>
      </c>
      <c r="K346" s="7">
        <v>23783</v>
      </c>
    </row>
    <row r="347" spans="1:11" x14ac:dyDescent="0.2">
      <c r="A347" s="7">
        <v>346</v>
      </c>
      <c r="B347" s="7" t="s">
        <v>444</v>
      </c>
      <c r="C347" s="7" t="s">
        <v>1153</v>
      </c>
      <c r="D347" s="7" t="s">
        <v>1154</v>
      </c>
      <c r="E347" s="7">
        <v>18720</v>
      </c>
      <c r="F347" s="7">
        <v>13171</v>
      </c>
      <c r="G347" s="7">
        <v>17127</v>
      </c>
      <c r="H347" s="7">
        <v>16159</v>
      </c>
      <c r="I347" s="7">
        <v>14121</v>
      </c>
      <c r="J347" s="7">
        <v>9636</v>
      </c>
      <c r="K347" s="7">
        <v>6446</v>
      </c>
    </row>
    <row r="348" spans="1:11" x14ac:dyDescent="0.2">
      <c r="A348" s="7">
        <v>347</v>
      </c>
      <c r="B348" s="7" t="s">
        <v>444</v>
      </c>
      <c r="C348" s="7" t="s">
        <v>1155</v>
      </c>
      <c r="D348" s="7" t="s">
        <v>1156</v>
      </c>
      <c r="E348" s="7">
        <v>19009</v>
      </c>
      <c r="F348" s="7">
        <v>20014</v>
      </c>
      <c r="G348" s="7">
        <v>22947</v>
      </c>
      <c r="H348" s="7">
        <v>19025</v>
      </c>
      <c r="I348" s="7">
        <v>15448</v>
      </c>
      <c r="J348" s="7">
        <v>10588</v>
      </c>
      <c r="K348" s="7">
        <v>6931</v>
      </c>
    </row>
    <row r="349" spans="1:11" x14ac:dyDescent="0.2">
      <c r="A349" s="7">
        <v>348</v>
      </c>
      <c r="B349" s="7" t="s">
        <v>445</v>
      </c>
      <c r="C349" s="7" t="s">
        <v>1157</v>
      </c>
      <c r="D349" s="7" t="s">
        <v>1158</v>
      </c>
      <c r="E349" s="7">
        <v>45797</v>
      </c>
      <c r="F349" s="7">
        <v>35686</v>
      </c>
      <c r="G349" s="7">
        <v>44279</v>
      </c>
      <c r="H349" s="7">
        <v>44729</v>
      </c>
      <c r="I349" s="7">
        <v>39806</v>
      </c>
      <c r="J349" s="7">
        <v>26691</v>
      </c>
      <c r="K349" s="7">
        <v>16393</v>
      </c>
    </row>
    <row r="350" spans="1:11" x14ac:dyDescent="0.2">
      <c r="A350" s="7">
        <v>349</v>
      </c>
      <c r="B350" s="7" t="s">
        <v>444</v>
      </c>
      <c r="C350" s="7" t="s">
        <v>1159</v>
      </c>
      <c r="D350" s="7" t="s">
        <v>1160</v>
      </c>
      <c r="E350" s="7">
        <v>12595</v>
      </c>
      <c r="F350" s="7">
        <v>15325</v>
      </c>
      <c r="G350" s="7">
        <v>15161</v>
      </c>
      <c r="H350" s="7">
        <v>12564</v>
      </c>
      <c r="I350" s="7">
        <v>9696</v>
      </c>
      <c r="J350" s="7">
        <v>6334</v>
      </c>
      <c r="K350" s="7">
        <v>4373</v>
      </c>
    </row>
    <row r="351" spans="1:11" x14ac:dyDescent="0.2">
      <c r="A351" s="7">
        <v>350</v>
      </c>
      <c r="B351" s="7" t="s">
        <v>444</v>
      </c>
      <c r="C351" s="7" t="s">
        <v>1161</v>
      </c>
      <c r="D351" s="7" t="s">
        <v>1162</v>
      </c>
      <c r="E351" s="7">
        <v>20527</v>
      </c>
      <c r="F351" s="7">
        <v>21134</v>
      </c>
      <c r="G351" s="7">
        <v>25281</v>
      </c>
      <c r="H351" s="7">
        <v>21877</v>
      </c>
      <c r="I351" s="7">
        <v>16802</v>
      </c>
      <c r="J351" s="7">
        <v>11138</v>
      </c>
      <c r="K351" s="7">
        <v>6358</v>
      </c>
    </row>
    <row r="352" spans="1:11" x14ac:dyDescent="0.2">
      <c r="A352" s="7">
        <v>351</v>
      </c>
      <c r="B352" s="7" t="s">
        <v>450</v>
      </c>
      <c r="C352" s="7" t="s">
        <v>1163</v>
      </c>
      <c r="D352" s="7" t="s">
        <v>1164</v>
      </c>
      <c r="E352" s="7">
        <v>45696</v>
      </c>
      <c r="F352" s="7">
        <v>32740</v>
      </c>
      <c r="G352" s="7">
        <v>35059</v>
      </c>
      <c r="H352" s="7">
        <v>29987</v>
      </c>
      <c r="I352" s="7">
        <v>23907</v>
      </c>
      <c r="J352" s="7">
        <v>17702</v>
      </c>
      <c r="K352" s="7">
        <v>11148</v>
      </c>
    </row>
    <row r="353" spans="1:11" x14ac:dyDescent="0.2">
      <c r="A353" s="7">
        <v>352</v>
      </c>
      <c r="B353" s="7" t="s">
        <v>450</v>
      </c>
      <c r="C353" s="7" t="s">
        <v>1165</v>
      </c>
      <c r="D353" s="7" t="s">
        <v>1166</v>
      </c>
      <c r="E353" s="7">
        <v>20055</v>
      </c>
      <c r="F353" s="7">
        <v>13295</v>
      </c>
      <c r="G353" s="7">
        <v>14290</v>
      </c>
      <c r="H353" s="7">
        <v>12084</v>
      </c>
      <c r="I353" s="7">
        <v>10046</v>
      </c>
      <c r="J353" s="7">
        <v>6543</v>
      </c>
      <c r="K353" s="7">
        <v>3955</v>
      </c>
    </row>
    <row r="354" spans="1:11" x14ac:dyDescent="0.2">
      <c r="A354" s="7">
        <v>353</v>
      </c>
      <c r="B354" s="7" t="s">
        <v>450</v>
      </c>
      <c r="C354" s="7" t="s">
        <v>1167</v>
      </c>
      <c r="D354" s="7" t="s">
        <v>1168</v>
      </c>
      <c r="E354" s="7">
        <v>83002</v>
      </c>
      <c r="F354" s="7">
        <v>64494</v>
      </c>
      <c r="G354" s="7">
        <v>82901</v>
      </c>
      <c r="H354" s="7">
        <v>78330</v>
      </c>
      <c r="I354" s="7">
        <v>75520</v>
      </c>
      <c r="J354" s="7">
        <v>49707</v>
      </c>
      <c r="K354" s="7">
        <v>29380</v>
      </c>
    </row>
    <row r="355" spans="1:11" x14ac:dyDescent="0.2">
      <c r="A355" s="7">
        <v>354</v>
      </c>
      <c r="B355" s="7" t="s">
        <v>444</v>
      </c>
      <c r="C355" s="7" t="s">
        <v>1169</v>
      </c>
      <c r="D355" s="7" t="s">
        <v>1170</v>
      </c>
      <c r="E355" s="7">
        <v>14260</v>
      </c>
      <c r="F355" s="7">
        <v>13216</v>
      </c>
      <c r="G355" s="7">
        <v>15990</v>
      </c>
      <c r="H355" s="7">
        <v>14105</v>
      </c>
      <c r="I355" s="7">
        <v>12665</v>
      </c>
      <c r="J355" s="7">
        <v>9051</v>
      </c>
      <c r="K355" s="7">
        <v>6963</v>
      </c>
    </row>
    <row r="356" spans="1:11" x14ac:dyDescent="0.2">
      <c r="A356" s="7">
        <v>355</v>
      </c>
      <c r="B356" s="7" t="s">
        <v>450</v>
      </c>
      <c r="C356" s="7" t="s">
        <v>1171</v>
      </c>
      <c r="D356" s="7" t="s">
        <v>1172</v>
      </c>
      <c r="E356" s="7">
        <v>14916</v>
      </c>
      <c r="F356" s="7">
        <v>12103</v>
      </c>
      <c r="G356" s="7">
        <v>17706</v>
      </c>
      <c r="H356" s="7">
        <v>17816</v>
      </c>
      <c r="I356" s="7">
        <v>17362</v>
      </c>
      <c r="J356" s="7">
        <v>11566</v>
      </c>
      <c r="K356" s="7">
        <v>6806</v>
      </c>
    </row>
    <row r="357" spans="1:11" x14ac:dyDescent="0.2">
      <c r="A357" s="7">
        <v>356</v>
      </c>
      <c r="B357" s="7" t="s">
        <v>444</v>
      </c>
      <c r="C357" s="7" t="s">
        <v>1173</v>
      </c>
      <c r="D357" s="7" t="s">
        <v>1174</v>
      </c>
      <c r="E357" s="7">
        <v>26515</v>
      </c>
      <c r="F357" s="7">
        <v>23120</v>
      </c>
      <c r="G357" s="7">
        <v>26028</v>
      </c>
      <c r="H357" s="7">
        <v>21962</v>
      </c>
      <c r="I357" s="7">
        <v>18201</v>
      </c>
      <c r="J357" s="7">
        <v>12487</v>
      </c>
      <c r="K357" s="7">
        <v>7333</v>
      </c>
    </row>
    <row r="358" spans="1:11" x14ac:dyDescent="0.2">
      <c r="A358" s="7">
        <v>357</v>
      </c>
      <c r="B358" s="7" t="s">
        <v>445</v>
      </c>
      <c r="C358" s="7" t="s">
        <v>1175</v>
      </c>
      <c r="D358" s="7" t="s">
        <v>1176</v>
      </c>
      <c r="E358" s="7">
        <v>14334</v>
      </c>
      <c r="F358" s="7">
        <v>10237</v>
      </c>
      <c r="G358" s="7">
        <v>14695</v>
      </c>
      <c r="H358" s="7">
        <v>15629</v>
      </c>
      <c r="I358" s="7">
        <v>15544</v>
      </c>
      <c r="J358" s="7">
        <v>12225</v>
      </c>
      <c r="K358" s="7">
        <v>7174</v>
      </c>
    </row>
    <row r="359" spans="1:11" x14ac:dyDescent="0.2">
      <c r="A359" s="7">
        <v>358</v>
      </c>
      <c r="B359" s="7" t="s">
        <v>450</v>
      </c>
      <c r="C359" s="7" t="s">
        <v>1177</v>
      </c>
      <c r="D359" s="7" t="s">
        <v>1178</v>
      </c>
      <c r="E359" s="7">
        <v>13528</v>
      </c>
      <c r="F359" s="7">
        <v>10611</v>
      </c>
      <c r="G359" s="7">
        <v>14233</v>
      </c>
      <c r="H359" s="7">
        <v>12955</v>
      </c>
      <c r="I359" s="7">
        <v>14230</v>
      </c>
      <c r="J359" s="7">
        <v>9616</v>
      </c>
      <c r="K359" s="7">
        <v>5094</v>
      </c>
    </row>
    <row r="360" spans="1:11" x14ac:dyDescent="0.2">
      <c r="A360" s="7">
        <v>359</v>
      </c>
      <c r="B360" s="7" t="s">
        <v>448</v>
      </c>
      <c r="C360" s="7" t="s">
        <v>1179</v>
      </c>
      <c r="D360" s="7" t="s">
        <v>1180</v>
      </c>
      <c r="E360" s="7">
        <v>48906</v>
      </c>
      <c r="F360" s="7">
        <v>24974</v>
      </c>
      <c r="G360" s="7">
        <v>26605</v>
      </c>
      <c r="H360" s="7">
        <v>24421</v>
      </c>
      <c r="I360" s="7">
        <v>21261</v>
      </c>
      <c r="J360" s="7">
        <v>14750</v>
      </c>
      <c r="K360" s="7">
        <v>9240</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7"/>
  <sheetViews>
    <sheetView tabSelected="1" zoomScaleNormal="100" workbookViewId="0"/>
  </sheetViews>
  <sheetFormatPr defaultColWidth="15.625" defaultRowHeight="15" x14ac:dyDescent="0.2"/>
  <cols>
    <col min="1" max="1" width="17.5" style="74" customWidth="1"/>
    <col min="2" max="2" width="12.875" style="74" customWidth="1"/>
    <col min="3" max="3" width="12.625" style="74" customWidth="1"/>
    <col min="4" max="4" width="13.125" style="74" customWidth="1"/>
    <col min="5" max="5" width="14" style="74" customWidth="1"/>
    <col min="6" max="6" width="15" style="74" customWidth="1"/>
    <col min="7" max="16384" width="15.625" style="74"/>
  </cols>
  <sheetData>
    <row r="1" spans="1:1" ht="15.75" x14ac:dyDescent="0.25">
      <c r="A1" s="11" t="s">
        <v>1221</v>
      </c>
    </row>
    <row r="5" spans="1:1" ht="15.75" x14ac:dyDescent="0.25">
      <c r="A5" s="11" t="s">
        <v>1209</v>
      </c>
    </row>
    <row r="6" spans="1:1" x14ac:dyDescent="0.2">
      <c r="A6" s="57" t="s">
        <v>1222</v>
      </c>
    </row>
    <row r="7" spans="1:1" x14ac:dyDescent="0.2">
      <c r="A7" s="57" t="s">
        <v>1201</v>
      </c>
    </row>
    <row r="8" spans="1:1" x14ac:dyDescent="0.2">
      <c r="A8" s="57" t="s">
        <v>1203</v>
      </c>
    </row>
    <row r="9" spans="1:1" x14ac:dyDescent="0.2">
      <c r="A9" s="57" t="s">
        <v>1202</v>
      </c>
    </row>
    <row r="10" spans="1:1" x14ac:dyDescent="0.2">
      <c r="A10" s="57" t="s">
        <v>1210</v>
      </c>
    </row>
    <row r="11" spans="1:1" x14ac:dyDescent="0.2">
      <c r="A11" s="57" t="s">
        <v>1206</v>
      </c>
    </row>
    <row r="12" spans="1:1" x14ac:dyDescent="0.2">
      <c r="A12" s="57" t="s">
        <v>1211</v>
      </c>
    </row>
    <row r="13" spans="1:1" x14ac:dyDescent="0.2">
      <c r="A13" s="57" t="s">
        <v>1208</v>
      </c>
    </row>
    <row r="14" spans="1:1" x14ac:dyDescent="0.2">
      <c r="A14" s="57" t="s">
        <v>1228</v>
      </c>
    </row>
    <row r="15" spans="1:1" x14ac:dyDescent="0.2">
      <c r="A15" s="57" t="s">
        <v>1227</v>
      </c>
    </row>
    <row r="17" spans="1:6" ht="16.5" thickBot="1" x14ac:dyDescent="0.3">
      <c r="A17" s="11" t="s">
        <v>1222</v>
      </c>
    </row>
    <row r="18" spans="1:6" ht="15.75" x14ac:dyDescent="0.25">
      <c r="A18" s="33" t="s">
        <v>1200</v>
      </c>
      <c r="B18" s="48" t="str">
        <f>VLOOKUP(A55,'CCG201525'!A2:C210,3)</f>
        <v>NHS Airedale, Wharfedale and Craven</v>
      </c>
      <c r="C18" s="48"/>
      <c r="D18" s="48"/>
      <c r="E18" s="49"/>
    </row>
    <row r="19" spans="1:6" ht="15.75" x14ac:dyDescent="0.25">
      <c r="A19" s="36" t="s">
        <v>438</v>
      </c>
      <c r="B19" s="47" t="str">
        <f>VLOOKUP(A55,'CCG201525'!A2:B210,2)</f>
        <v>North of England</v>
      </c>
      <c r="C19" s="47"/>
      <c r="D19" s="47"/>
      <c r="E19" s="50"/>
    </row>
    <row r="20" spans="1:6" ht="16.5" thickBot="1" x14ac:dyDescent="0.3">
      <c r="A20" s="39" t="s">
        <v>461</v>
      </c>
      <c r="B20" s="51" t="str">
        <f>VLOOKUP(B19,RCCG2015!C2:M10,11)</f>
        <v>England</v>
      </c>
      <c r="C20" s="51"/>
      <c r="D20" s="51"/>
      <c r="E20" s="52"/>
    </row>
    <row r="22" spans="1:6" ht="16.5" thickBot="1" x14ac:dyDescent="0.25">
      <c r="A22" s="53" t="s">
        <v>1201</v>
      </c>
      <c r="B22" s="53"/>
      <c r="C22" s="53"/>
      <c r="D22" s="53"/>
      <c r="E22" s="53"/>
      <c r="F22" s="53"/>
    </row>
    <row r="23" spans="1:6" ht="15.75" x14ac:dyDescent="0.25">
      <c r="A23" s="33"/>
      <c r="B23" s="34">
        <v>2015</v>
      </c>
      <c r="C23" s="34">
        <v>2020</v>
      </c>
      <c r="D23" s="34">
        <v>2025</v>
      </c>
      <c r="E23" s="34">
        <v>2030</v>
      </c>
      <c r="F23" s="35">
        <v>2035</v>
      </c>
    </row>
    <row r="24" spans="1:6" ht="47.25" x14ac:dyDescent="0.25">
      <c r="A24" s="75" t="str">
        <f>B18</f>
        <v>NHS Airedale, Wharfedale and Craven</v>
      </c>
      <c r="B24" s="76">
        <f>B102/B65*100</f>
        <v>24.430437464946717</v>
      </c>
      <c r="C24" s="76">
        <f>C102/C65*100</f>
        <v>25.725156781698178</v>
      </c>
      <c r="D24" s="76">
        <f>D102/D65*100</f>
        <v>27.161987518671989</v>
      </c>
      <c r="E24" s="76">
        <f>E102/E65*100</f>
        <v>28.684288822391096</v>
      </c>
      <c r="F24" s="77">
        <f>F102/F65*100</f>
        <v>30.117616674263946</v>
      </c>
    </row>
    <row r="25" spans="1:6" ht="31.5" x14ac:dyDescent="0.25">
      <c r="A25" s="75" t="str">
        <f>B19</f>
        <v>North of England</v>
      </c>
      <c r="B25" s="76">
        <f>B268/B267*100</f>
        <v>21.152080651358308</v>
      </c>
      <c r="C25" s="76">
        <f>C268/C267*100</f>
        <v>22.432142399111534</v>
      </c>
      <c r="D25" s="76">
        <f>D268/D267*100</f>
        <v>23.695906526832108</v>
      </c>
      <c r="E25" s="76">
        <f>E268/E267*100</f>
        <v>24.912211506317554</v>
      </c>
      <c r="F25" s="77">
        <f>F268/F267*100</f>
        <v>25.934719278063302</v>
      </c>
    </row>
    <row r="26" spans="1:6" ht="16.5" thickBot="1" x14ac:dyDescent="0.3">
      <c r="A26" s="78" t="str">
        <f>B20</f>
        <v>England</v>
      </c>
      <c r="B26" s="79">
        <f>B273/B272*100</f>
        <v>20.745698621507593</v>
      </c>
      <c r="C26" s="79">
        <f>C273/C272*100</f>
        <v>21.921814380372492</v>
      </c>
      <c r="D26" s="79">
        <f>D273/D272*100</f>
        <v>23.143953162832616</v>
      </c>
      <c r="E26" s="79">
        <f>E273/E272*100</f>
        <v>24.369994235611554</v>
      </c>
      <c r="F26" s="80">
        <f>F273/F272*100</f>
        <v>25.398709603301256</v>
      </c>
    </row>
    <row r="27" spans="1:6" ht="15.75" x14ac:dyDescent="0.25">
      <c r="B27" s="11"/>
    </row>
    <row r="28" spans="1:6" ht="15.75" x14ac:dyDescent="0.25">
      <c r="B28" s="11"/>
    </row>
    <row r="29" spans="1:6" ht="15.75" x14ac:dyDescent="0.25">
      <c r="B29" s="11"/>
    </row>
    <row r="30" spans="1:6" ht="15.75" x14ac:dyDescent="0.25">
      <c r="B30" s="11"/>
    </row>
    <row r="31" spans="1:6" ht="15.75" x14ac:dyDescent="0.25">
      <c r="B31" s="11"/>
    </row>
    <row r="32" spans="1:6" ht="15.75" x14ac:dyDescent="0.25">
      <c r="B32" s="11"/>
    </row>
    <row r="33" spans="2:2" ht="15.75" x14ac:dyDescent="0.25">
      <c r="B33" s="11"/>
    </row>
    <row r="34" spans="2:2" ht="15.75" x14ac:dyDescent="0.25">
      <c r="B34" s="11"/>
    </row>
    <row r="35" spans="2:2" ht="15.75" x14ac:dyDescent="0.25">
      <c r="B35" s="11"/>
    </row>
    <row r="36" spans="2:2" ht="15.75" x14ac:dyDescent="0.25">
      <c r="B36" s="11"/>
    </row>
    <row r="37" spans="2:2" ht="15.75" x14ac:dyDescent="0.25">
      <c r="B37" s="11"/>
    </row>
    <row r="38" spans="2:2" ht="15.75" x14ac:dyDescent="0.25">
      <c r="B38" s="11"/>
    </row>
    <row r="39" spans="2:2" ht="15.75" x14ac:dyDescent="0.25">
      <c r="B39" s="11"/>
    </row>
    <row r="40" spans="2:2" ht="15.75" x14ac:dyDescent="0.25">
      <c r="B40" s="11"/>
    </row>
    <row r="41" spans="2:2" ht="15.75" x14ac:dyDescent="0.25">
      <c r="B41" s="11"/>
    </row>
    <row r="42" spans="2:2" ht="15.75" x14ac:dyDescent="0.25">
      <c r="B42" s="11"/>
    </row>
    <row r="43" spans="2:2" ht="15.75" x14ac:dyDescent="0.25">
      <c r="B43" s="11"/>
    </row>
    <row r="44" spans="2:2" ht="15.75" x14ac:dyDescent="0.25">
      <c r="B44" s="11"/>
    </row>
    <row r="45" spans="2:2" ht="15.75" x14ac:dyDescent="0.25">
      <c r="B45" s="11"/>
    </row>
    <row r="46" spans="2:2" ht="15.75" x14ac:dyDescent="0.25">
      <c r="B46" s="11"/>
    </row>
    <row r="47" spans="2:2" ht="15.75" x14ac:dyDescent="0.25">
      <c r="B47" s="11"/>
    </row>
    <row r="48" spans="2:2" ht="15.75" x14ac:dyDescent="0.25">
      <c r="B48" s="11"/>
    </row>
    <row r="49" spans="1:6" ht="15.75" x14ac:dyDescent="0.25">
      <c r="B49" s="11"/>
    </row>
    <row r="50" spans="1:6" ht="15.75" x14ac:dyDescent="0.25">
      <c r="B50" s="11"/>
    </row>
    <row r="51" spans="1:6" ht="15.75" x14ac:dyDescent="0.25">
      <c r="B51" s="11"/>
    </row>
    <row r="52" spans="1:6" ht="15.75" x14ac:dyDescent="0.25">
      <c r="B52" s="11"/>
    </row>
    <row r="53" spans="1:6" ht="15.75" x14ac:dyDescent="0.25">
      <c r="B53" s="11"/>
    </row>
    <row r="54" spans="1:6" ht="15.75" x14ac:dyDescent="0.25">
      <c r="B54" s="11"/>
    </row>
    <row r="55" spans="1:6" x14ac:dyDescent="0.2">
      <c r="A55" s="55">
        <v>1</v>
      </c>
    </row>
    <row r="56" spans="1:6" ht="16.5" thickBot="1" x14ac:dyDescent="0.3">
      <c r="A56" s="11" t="s">
        <v>1203</v>
      </c>
    </row>
    <row r="57" spans="1:6" ht="15.75" x14ac:dyDescent="0.25">
      <c r="A57" s="81" t="s">
        <v>433</v>
      </c>
      <c r="B57" s="82">
        <v>2015</v>
      </c>
      <c r="C57" s="82">
        <v>2020</v>
      </c>
      <c r="D57" s="82">
        <v>2025</v>
      </c>
      <c r="E57" s="82">
        <v>2030</v>
      </c>
      <c r="F57" s="83">
        <v>2035</v>
      </c>
    </row>
    <row r="58" spans="1:6" ht="15.75" x14ac:dyDescent="0.25">
      <c r="A58" s="84" t="s">
        <v>3</v>
      </c>
      <c r="B58" s="37">
        <f>VLOOKUP(A55,'CCG2015'!A2:E210,5)</f>
        <v>20296</v>
      </c>
      <c r="C58" s="37">
        <f>VLOOKUP(A55,'CCG2020'!A2:E210,5)</f>
        <v>20019.412</v>
      </c>
      <c r="D58" s="37">
        <f>VLOOKUP(A55,'CCG2025'!A2:E210,5)</f>
        <v>19694.005000000001</v>
      </c>
      <c r="E58" s="37">
        <f>VLOOKUP(A55,'CCG2030'!A2:E210,5)</f>
        <v>20157.762999999999</v>
      </c>
      <c r="F58" s="38">
        <f>VLOOKUP(A55,'CCG2035'!A2:E210,5)</f>
        <v>20818.111000000001</v>
      </c>
    </row>
    <row r="59" spans="1:6" ht="15.75" x14ac:dyDescent="0.25">
      <c r="A59" s="84" t="s">
        <v>4</v>
      </c>
      <c r="B59" s="37">
        <f>VLOOKUP(A55,'CCG2015'!A2:F210,6)</f>
        <v>17396</v>
      </c>
      <c r="C59" s="85">
        <f>VLOOKUP(A55,'CCG2020'!A2:F210,6)</f>
        <v>18159.911</v>
      </c>
      <c r="D59" s="37">
        <f>VLOOKUP(A55,'CCG2025'!A2:F210,6)</f>
        <v>18010.698</v>
      </c>
      <c r="E59" s="37">
        <f>VLOOKUP(A55,'CCG2030'!A2:F210,6)</f>
        <v>17851.101999999999</v>
      </c>
      <c r="F59" s="38">
        <f>VLOOKUP(A55,'CCG2035'!A2:F210,6)</f>
        <v>17154.048999999999</v>
      </c>
    </row>
    <row r="60" spans="1:6" ht="15.75" x14ac:dyDescent="0.25">
      <c r="A60" s="84" t="s">
        <v>5</v>
      </c>
      <c r="B60" s="37">
        <f>VLOOKUP(A55,'CCG2015'!A2:G210,7)</f>
        <v>22650</v>
      </c>
      <c r="C60" s="37">
        <f>VLOOKUP(A55,'CCG2020'!A2:G210,7)</f>
        <v>21012.270999999997</v>
      </c>
      <c r="D60" s="37">
        <f>VLOOKUP(A55,'CCG2025'!A2:G210,7)</f>
        <v>20479.639999999996</v>
      </c>
      <c r="E60" s="37">
        <f>VLOOKUP(A55,'CCG2030'!A2:G210,7)</f>
        <v>21188.282000000003</v>
      </c>
      <c r="F60" s="38">
        <f>VLOOKUP(A55,'CCG2035'!A2:G210,7)</f>
        <v>21153.690000000002</v>
      </c>
    </row>
    <row r="61" spans="1:6" ht="15.75" x14ac:dyDescent="0.25">
      <c r="A61" s="84" t="s">
        <v>6</v>
      </c>
      <c r="B61" s="37">
        <f>VLOOKUP(A55,'CCG2015'!A2:H210,8)</f>
        <v>22225</v>
      </c>
      <c r="C61" s="37">
        <f>VLOOKUP(A55,'CCG2020'!A2:H210,8)</f>
        <v>23100.914000000001</v>
      </c>
      <c r="D61" s="37">
        <f>VLOOKUP(A55,'CCG2025'!A2:H210,8)</f>
        <v>22874.342000000001</v>
      </c>
      <c r="E61" s="37">
        <f>VLOOKUP(A55,'CCG2030'!A2:H210,8)</f>
        <v>21233.695</v>
      </c>
      <c r="F61" s="38">
        <f>VLOOKUP(A55,'CCG2035'!A2:H210,8)</f>
        <v>20882.382999999998</v>
      </c>
    </row>
    <row r="62" spans="1:6" ht="15.75" x14ac:dyDescent="0.25">
      <c r="A62" s="84" t="s">
        <v>7</v>
      </c>
      <c r="B62" s="37">
        <f>VLOOKUP(A55,'CCG2015'!A2:I210,9)</f>
        <v>20293</v>
      </c>
      <c r="C62" s="37">
        <f>VLOOKUP(A55,'CCG2020'!A2:I210,9)</f>
        <v>20914.839</v>
      </c>
      <c r="D62" s="37">
        <f>VLOOKUP(A55,'CCG2025'!A2:I210,9)</f>
        <v>22685.729999999996</v>
      </c>
      <c r="E62" s="37">
        <f>VLOOKUP(A55,'CCG2030'!A2:I210,9)</f>
        <v>23985.032000000003</v>
      </c>
      <c r="F62" s="38">
        <f>VLOOKUP(A55,'CCG2035'!A2:I210,9)</f>
        <v>23888.194000000003</v>
      </c>
    </row>
    <row r="63" spans="1:6" ht="15.75" x14ac:dyDescent="0.25">
      <c r="A63" s="84" t="s">
        <v>8</v>
      </c>
      <c r="B63" s="37">
        <f>VLOOKUP(A55,'CCG2015'!A2:J210,10)</f>
        <v>13256</v>
      </c>
      <c r="C63" s="37">
        <f>VLOOKUP(A55,'CCG2020'!A2:J210,10)</f>
        <v>15459.064000000004</v>
      </c>
      <c r="D63" s="37">
        <f>VLOOKUP(A55,'CCG2025'!A2:J210,10)</f>
        <v>17310.179</v>
      </c>
      <c r="E63" s="37">
        <f>VLOOKUP(A55,'CCG2030'!A2:J210,10)</f>
        <v>17962.167000000001</v>
      </c>
      <c r="F63" s="38">
        <f>VLOOKUP(A55,'CCG2035'!A2:J210,10)</f>
        <v>19729.431</v>
      </c>
    </row>
    <row r="64" spans="1:6" ht="15.75" x14ac:dyDescent="0.25">
      <c r="A64" s="84" t="s">
        <v>9</v>
      </c>
      <c r="B64" s="86">
        <f>VLOOKUP(A55,'CCG2015'!A2:K210,11)</f>
        <v>8694</v>
      </c>
      <c r="C64" s="37">
        <f>VLOOKUP(A55,'CCG2020'!A2:K210,11)</f>
        <v>9679.7240000000002</v>
      </c>
      <c r="D64" s="37">
        <f>VLOOKUP(A55,'CCG2025'!A2:K210,11)</f>
        <v>10919.824000000001</v>
      </c>
      <c r="E64" s="37">
        <f>VLOOKUP(A55,'CCG2030'!A2:K210,11)</f>
        <v>13647.867000000002</v>
      </c>
      <c r="F64" s="38">
        <f>VLOOKUP(A55,'CCG2035'!A2:K210,11)</f>
        <v>15816.483</v>
      </c>
    </row>
    <row r="65" spans="1:7" ht="16.5" thickBot="1" x14ac:dyDescent="0.3">
      <c r="A65" s="87" t="s">
        <v>434</v>
      </c>
      <c r="B65" s="88">
        <f>SUM(B58:B64)</f>
        <v>124810</v>
      </c>
      <c r="C65" s="88">
        <f t="shared" ref="C65:F65" si="0">SUM(C58:C64)</f>
        <v>128346.13500000001</v>
      </c>
      <c r="D65" s="88">
        <f t="shared" si="0"/>
        <v>131974.41800000001</v>
      </c>
      <c r="E65" s="88">
        <f t="shared" si="0"/>
        <v>136025.90800000002</v>
      </c>
      <c r="F65" s="89">
        <f t="shared" si="0"/>
        <v>139442.34100000001</v>
      </c>
    </row>
    <row r="66" spans="1:7" ht="15.75" x14ac:dyDescent="0.25">
      <c r="B66" s="19"/>
      <c r="C66" s="90"/>
      <c r="D66" s="90"/>
      <c r="E66" s="90"/>
      <c r="F66" s="90"/>
      <c r="G66" s="90"/>
    </row>
    <row r="67" spans="1:7" ht="15.75" x14ac:dyDescent="0.25">
      <c r="B67" s="19"/>
      <c r="C67" s="90"/>
      <c r="D67" s="90"/>
      <c r="E67" s="90"/>
      <c r="F67" s="90"/>
      <c r="G67" s="90"/>
    </row>
    <row r="68" spans="1:7" ht="15.75" x14ac:dyDescent="0.25">
      <c r="B68" s="19"/>
      <c r="C68" s="90"/>
      <c r="D68" s="90"/>
      <c r="E68" s="90"/>
      <c r="F68" s="90"/>
      <c r="G68" s="90"/>
    </row>
    <row r="69" spans="1:7" ht="15.75" x14ac:dyDescent="0.25">
      <c r="B69" s="19"/>
      <c r="C69" s="90"/>
      <c r="D69" s="90"/>
      <c r="E69" s="90"/>
      <c r="F69" s="90"/>
      <c r="G69" s="90"/>
    </row>
    <row r="70" spans="1:7" ht="15.75" x14ac:dyDescent="0.25">
      <c r="B70" s="19"/>
      <c r="C70" s="90"/>
      <c r="D70" s="90"/>
      <c r="E70" s="90"/>
      <c r="F70" s="90"/>
      <c r="G70" s="90"/>
    </row>
    <row r="71" spans="1:7" ht="15.75" x14ac:dyDescent="0.25">
      <c r="B71" s="19"/>
      <c r="C71" s="90"/>
      <c r="D71" s="90"/>
      <c r="E71" s="90"/>
      <c r="F71" s="90"/>
      <c r="G71" s="90"/>
    </row>
    <row r="72" spans="1:7" ht="15.75" x14ac:dyDescent="0.25">
      <c r="B72" s="19"/>
      <c r="C72" s="90"/>
      <c r="D72" s="90"/>
      <c r="E72" s="90"/>
      <c r="F72" s="90"/>
      <c r="G72" s="90"/>
    </row>
    <row r="73" spans="1:7" ht="15.75" x14ac:dyDescent="0.25">
      <c r="B73" s="19"/>
      <c r="C73" s="90"/>
      <c r="D73" s="90"/>
      <c r="E73" s="90"/>
      <c r="F73" s="90"/>
      <c r="G73" s="90"/>
    </row>
    <row r="74" spans="1:7" ht="15.75" x14ac:dyDescent="0.25">
      <c r="B74" s="19"/>
      <c r="C74" s="90"/>
      <c r="D74" s="90"/>
      <c r="E74" s="90"/>
      <c r="F74" s="90"/>
      <c r="G74" s="90"/>
    </row>
    <row r="75" spans="1:7" ht="15.75" x14ac:dyDescent="0.25">
      <c r="B75" s="19"/>
      <c r="C75" s="90"/>
      <c r="D75" s="90"/>
      <c r="E75" s="90"/>
      <c r="F75" s="90"/>
      <c r="G75" s="90"/>
    </row>
    <row r="76" spans="1:7" ht="15.75" x14ac:dyDescent="0.25">
      <c r="B76" s="19"/>
      <c r="C76" s="90"/>
      <c r="D76" s="90"/>
      <c r="E76" s="90"/>
      <c r="F76" s="90"/>
      <c r="G76" s="90"/>
    </row>
    <row r="77" spans="1:7" ht="15.75" x14ac:dyDescent="0.25">
      <c r="B77" s="19"/>
      <c r="C77" s="90"/>
      <c r="D77" s="90"/>
      <c r="E77" s="90"/>
      <c r="F77" s="90"/>
      <c r="G77" s="90"/>
    </row>
    <row r="78" spans="1:7" ht="15.75" x14ac:dyDescent="0.25">
      <c r="B78" s="19"/>
      <c r="C78" s="90"/>
      <c r="D78" s="90"/>
      <c r="E78" s="90"/>
      <c r="F78" s="90"/>
      <c r="G78" s="90"/>
    </row>
    <row r="79" spans="1:7" ht="15.75" x14ac:dyDescent="0.25">
      <c r="B79" s="19"/>
      <c r="C79" s="90"/>
      <c r="D79" s="90"/>
      <c r="E79" s="90"/>
      <c r="F79" s="90"/>
      <c r="G79" s="90"/>
    </row>
    <row r="80" spans="1:7" ht="15.75" x14ac:dyDescent="0.25">
      <c r="B80" s="19"/>
      <c r="C80" s="90"/>
      <c r="D80" s="90"/>
      <c r="E80" s="90"/>
      <c r="F80" s="90"/>
      <c r="G80" s="90"/>
    </row>
    <row r="81" spans="1:7" ht="15.75" x14ac:dyDescent="0.25">
      <c r="B81" s="19"/>
      <c r="C81" s="90"/>
      <c r="D81" s="90"/>
      <c r="E81" s="90"/>
      <c r="F81" s="90"/>
      <c r="G81" s="90"/>
    </row>
    <row r="82" spans="1:7" ht="15.75" x14ac:dyDescent="0.25">
      <c r="B82" s="19"/>
      <c r="C82" s="90"/>
      <c r="D82" s="90"/>
      <c r="E82" s="90"/>
      <c r="F82" s="90"/>
      <c r="G82" s="90"/>
    </row>
    <row r="83" spans="1:7" ht="15.75" x14ac:dyDescent="0.25">
      <c r="B83" s="19"/>
      <c r="C83" s="90"/>
      <c r="D83" s="90"/>
      <c r="E83" s="90"/>
      <c r="F83" s="90"/>
      <c r="G83" s="90"/>
    </row>
    <row r="84" spans="1:7" ht="15.75" x14ac:dyDescent="0.25">
      <c r="B84" s="19"/>
      <c r="C84" s="90"/>
      <c r="D84" s="90"/>
      <c r="E84" s="90"/>
      <c r="F84" s="90"/>
      <c r="G84" s="90"/>
    </row>
    <row r="85" spans="1:7" ht="15.75" x14ac:dyDescent="0.25">
      <c r="B85" s="19"/>
      <c r="C85" s="90"/>
      <c r="D85" s="90"/>
      <c r="E85" s="90"/>
      <c r="F85" s="90"/>
      <c r="G85" s="90"/>
    </row>
    <row r="86" spans="1:7" ht="15.75" x14ac:dyDescent="0.25">
      <c r="B86" s="19"/>
      <c r="C86" s="90"/>
      <c r="D86" s="90"/>
      <c r="E86" s="90"/>
      <c r="F86" s="90"/>
      <c r="G86" s="90"/>
    </row>
    <row r="87" spans="1:7" ht="15.75" x14ac:dyDescent="0.25">
      <c r="B87" s="19"/>
      <c r="C87" s="90"/>
      <c r="D87" s="90"/>
      <c r="E87" s="90"/>
      <c r="F87" s="90"/>
      <c r="G87" s="90"/>
    </row>
    <row r="93" spans="1:7" ht="16.5" thickBot="1" x14ac:dyDescent="0.3">
      <c r="A93" s="11" t="s">
        <v>1202</v>
      </c>
    </row>
    <row r="94" spans="1:7" ht="15.75" x14ac:dyDescent="0.25">
      <c r="A94" s="91" t="s">
        <v>433</v>
      </c>
      <c r="B94" s="92">
        <v>2015</v>
      </c>
      <c r="C94" s="92">
        <v>2020</v>
      </c>
      <c r="D94" s="92">
        <v>2025</v>
      </c>
      <c r="E94" s="92">
        <v>2030</v>
      </c>
      <c r="F94" s="93">
        <v>2035</v>
      </c>
    </row>
    <row r="95" spans="1:7" ht="15.75" x14ac:dyDescent="0.25">
      <c r="A95" s="45" t="s">
        <v>3</v>
      </c>
      <c r="B95" s="37">
        <f>VLOOKUP(A55,'CCG201525'!A2:E210,5)</f>
        <v>365.32800000000003</v>
      </c>
      <c r="C95" s="37">
        <f>VLOOKUP(A55,'CCG202025'!A2:E210,5)</f>
        <v>360.34941600000002</v>
      </c>
      <c r="D95" s="37">
        <f>VLOOKUP(A55,'CCG202525'!A2:E210,5)</f>
        <v>354.49209000000002</v>
      </c>
      <c r="E95" s="37">
        <f>VLOOKUP(A55,'CCG203025'!A2:E210,5)</f>
        <v>362.83973400000008</v>
      </c>
      <c r="F95" s="38">
        <f>VLOOKUP(A55,'CCG203525'!A2:E210,5)</f>
        <v>374.72599800000012</v>
      </c>
    </row>
    <row r="96" spans="1:7" ht="15.75" x14ac:dyDescent="0.25">
      <c r="A96" s="45" t="s">
        <v>4</v>
      </c>
      <c r="B96" s="37">
        <f>VLOOKUP(A55,'CCG201525'!A2:F210,6)</f>
        <v>487.08799999999997</v>
      </c>
      <c r="C96" s="37">
        <f>VLOOKUP(A55,'CCG202025'!A2:F210,6)</f>
        <v>508.477508</v>
      </c>
      <c r="D96" s="37">
        <f>VLOOKUP(A55,'CCG202525'!A2:F210,6)</f>
        <v>504.29954399999991</v>
      </c>
      <c r="E96" s="37">
        <f>VLOOKUP(A55,'CCG203025'!A2:F210,6)</f>
        <v>499.83085599999993</v>
      </c>
      <c r="F96" s="38">
        <f>VLOOKUP(A55,'CCG203525'!A2:F210,6)</f>
        <v>480.31337199999984</v>
      </c>
    </row>
    <row r="97" spans="1:7" ht="15.75" x14ac:dyDescent="0.25">
      <c r="A97" s="45" t="s">
        <v>5</v>
      </c>
      <c r="B97" s="37">
        <f>VLOOKUP(A55,'CCG201525'!A2:G210,7)</f>
        <v>1857.3</v>
      </c>
      <c r="C97" s="37">
        <f>VLOOKUP(A55,'CCG202025'!A2:G210,7)</f>
        <v>1723.0062219999998</v>
      </c>
      <c r="D97" s="37">
        <f>VLOOKUP(A55,'CCG202525'!A2:G210,7)</f>
        <v>1679.3304799999996</v>
      </c>
      <c r="E97" s="37">
        <f>VLOOKUP(A55,'CCG203025'!A2:G210,7)</f>
        <v>1737.439124</v>
      </c>
      <c r="F97" s="38">
        <f>VLOOKUP(A55,'CCG203525'!A2:G210,7)</f>
        <v>1734.6025799999998</v>
      </c>
    </row>
    <row r="98" spans="1:7" ht="15.75" x14ac:dyDescent="0.25">
      <c r="A98" s="45" t="s">
        <v>6</v>
      </c>
      <c r="B98" s="37">
        <f>VLOOKUP(A55,'CCG201525'!A2:H210,8)</f>
        <v>4200.5249999999987</v>
      </c>
      <c r="C98" s="37">
        <f>VLOOKUP(A55,'CCG202025'!A2:H210,8)</f>
        <v>4366.0727459999998</v>
      </c>
      <c r="D98" s="37">
        <f>VLOOKUP(A55,'CCG202525'!A2:H210,8)</f>
        <v>4323.2506379999995</v>
      </c>
      <c r="E98" s="37">
        <f>VLOOKUP(A55,'CCG203025'!A2:H210,8)</f>
        <v>4013.1683549999998</v>
      </c>
      <c r="F98" s="38">
        <f>VLOOKUP(A55,'CCG203525'!A2:H210,8)</f>
        <v>3946.7703869999996</v>
      </c>
    </row>
    <row r="99" spans="1:7" ht="15.75" x14ac:dyDescent="0.25">
      <c r="A99" s="45" t="s">
        <v>7</v>
      </c>
      <c r="B99" s="37">
        <f>VLOOKUP(A55,'CCG201525'!A2:I210,9)</f>
        <v>7467.8239999999987</v>
      </c>
      <c r="C99" s="37">
        <f>VLOOKUP(A55,'CCG202025'!A2:I210,9)</f>
        <v>7696.6607519999998</v>
      </c>
      <c r="D99" s="37">
        <f>VLOOKUP(A55,'CCG202525'!A2:I210,9)</f>
        <v>8348.3486400000002</v>
      </c>
      <c r="E99" s="37">
        <f>VLOOKUP(A55,'CCG203025'!A2:I210,9)</f>
        <v>8826.4917760000008</v>
      </c>
      <c r="F99" s="38">
        <f>VLOOKUP(A55,'CCG203525'!A2:I210,9)</f>
        <v>8790.8553919999995</v>
      </c>
    </row>
    <row r="100" spans="1:7" ht="15.75" x14ac:dyDescent="0.25">
      <c r="A100" s="45" t="s">
        <v>8</v>
      </c>
      <c r="B100" s="37">
        <f>VLOOKUP(A55,'CCG201525'!A2:J210,10)</f>
        <v>7993.3679999999995</v>
      </c>
      <c r="C100" s="37">
        <f>VLOOKUP(A55,'CCG202025'!A2:J210,10)</f>
        <v>9321.8155920000008</v>
      </c>
      <c r="D100" s="37">
        <f>VLOOKUP(A55,'CCG202525'!A2:J210,10)</f>
        <v>10438.037936999997</v>
      </c>
      <c r="E100" s="37">
        <f>VLOOKUP(A55,'CCG203025'!A2:J210,10)</f>
        <v>10831.186700999999</v>
      </c>
      <c r="F100" s="38">
        <f>VLOOKUP(A55,'CCG203525'!A2:J210,10)</f>
        <v>11896.846893</v>
      </c>
    </row>
    <row r="101" spans="1:7" ht="15.75" x14ac:dyDescent="0.25">
      <c r="A101" s="45" t="s">
        <v>9</v>
      </c>
      <c r="B101" s="37">
        <f>VLOOKUP(A55,'CCG201525'!A2:K210,11)</f>
        <v>8120.1960000000008</v>
      </c>
      <c r="C101" s="37">
        <f>VLOOKUP(A55,'CCG202025'!A2:K210,11)</f>
        <v>9040.8622159999995</v>
      </c>
      <c r="D101" s="37">
        <f>VLOOKUP(A55,'CCG202525'!A2:K210,11)</f>
        <v>10199.115615999999</v>
      </c>
      <c r="E101" s="37">
        <f>VLOOKUP(A55,'CCG203025'!A2:K210,11)</f>
        <v>12747.107778000001</v>
      </c>
      <c r="F101" s="38">
        <f>VLOOKUP(A55,'CCG203525'!A2:K210,11)</f>
        <v>14772.595122000001</v>
      </c>
    </row>
    <row r="102" spans="1:7" ht="16.5" thickBot="1" x14ac:dyDescent="0.3">
      <c r="A102" s="46" t="s">
        <v>434</v>
      </c>
      <c r="B102" s="40">
        <f>SUM(B95:B101)</f>
        <v>30491.628999999997</v>
      </c>
      <c r="C102" s="40">
        <f t="shared" ref="C102:F102" si="1">SUM(C95:C101)</f>
        <v>33017.244451999999</v>
      </c>
      <c r="D102" s="40">
        <f t="shared" si="1"/>
        <v>35846.874944999996</v>
      </c>
      <c r="E102" s="40">
        <f t="shared" si="1"/>
        <v>39018.064324000006</v>
      </c>
      <c r="F102" s="41">
        <f t="shared" si="1"/>
        <v>41996.709744</v>
      </c>
    </row>
    <row r="103" spans="1:7" ht="15.75" x14ac:dyDescent="0.25">
      <c r="B103" s="19"/>
      <c r="C103" s="94"/>
      <c r="D103" s="94"/>
      <c r="E103" s="94"/>
      <c r="F103" s="94"/>
      <c r="G103" s="94"/>
    </row>
    <row r="104" spans="1:7" ht="15.75" x14ac:dyDescent="0.25">
      <c r="B104" s="19"/>
      <c r="C104" s="94"/>
      <c r="D104" s="94"/>
      <c r="E104" s="94"/>
      <c r="F104" s="94"/>
      <c r="G104" s="94"/>
    </row>
    <row r="105" spans="1:7" ht="15.75" x14ac:dyDescent="0.25">
      <c r="B105" s="19"/>
      <c r="C105" s="94"/>
      <c r="D105" s="94"/>
      <c r="E105" s="94"/>
      <c r="F105" s="94"/>
      <c r="G105" s="94"/>
    </row>
    <row r="106" spans="1:7" ht="15.75" x14ac:dyDescent="0.25">
      <c r="B106" s="19"/>
      <c r="C106" s="94"/>
      <c r="D106" s="94"/>
      <c r="E106" s="94"/>
      <c r="F106" s="94"/>
      <c r="G106" s="94"/>
    </row>
    <row r="107" spans="1:7" ht="15.75" x14ac:dyDescent="0.25">
      <c r="B107" s="19"/>
      <c r="C107" s="94"/>
      <c r="D107" s="94"/>
      <c r="E107" s="94"/>
      <c r="F107" s="94"/>
      <c r="G107" s="94"/>
    </row>
    <row r="108" spans="1:7" ht="15.75" x14ac:dyDescent="0.25">
      <c r="B108" s="19"/>
      <c r="C108" s="94"/>
      <c r="D108" s="94"/>
      <c r="E108" s="94"/>
      <c r="F108" s="94"/>
      <c r="G108" s="94"/>
    </row>
    <row r="109" spans="1:7" ht="15.75" x14ac:dyDescent="0.25">
      <c r="B109" s="19"/>
      <c r="C109" s="94"/>
      <c r="D109" s="94"/>
      <c r="E109" s="94"/>
      <c r="F109" s="94"/>
      <c r="G109" s="94"/>
    </row>
    <row r="110" spans="1:7" ht="15.75" x14ac:dyDescent="0.25">
      <c r="B110" s="19"/>
      <c r="C110" s="94"/>
      <c r="D110" s="94"/>
      <c r="E110" s="94"/>
      <c r="F110" s="94"/>
      <c r="G110" s="94"/>
    </row>
    <row r="111" spans="1:7" ht="15.75" x14ac:dyDescent="0.25">
      <c r="B111" s="19"/>
      <c r="C111" s="94"/>
      <c r="D111" s="94"/>
      <c r="E111" s="94"/>
      <c r="F111" s="94"/>
      <c r="G111" s="94"/>
    </row>
    <row r="112" spans="1:7" ht="15.75" x14ac:dyDescent="0.25">
      <c r="B112" s="19"/>
      <c r="C112" s="94"/>
      <c r="D112" s="94"/>
      <c r="E112" s="94"/>
      <c r="F112" s="94"/>
      <c r="G112" s="94"/>
    </row>
    <row r="113" spans="2:7" ht="15.75" x14ac:dyDescent="0.25">
      <c r="B113" s="19"/>
      <c r="C113" s="94"/>
      <c r="D113" s="94"/>
      <c r="E113" s="94"/>
      <c r="F113" s="94"/>
      <c r="G113" s="94"/>
    </row>
    <row r="114" spans="2:7" ht="15.75" x14ac:dyDescent="0.25">
      <c r="B114" s="19"/>
      <c r="C114" s="94"/>
      <c r="D114" s="94"/>
      <c r="E114" s="94"/>
      <c r="F114" s="94"/>
      <c r="G114" s="94"/>
    </row>
    <row r="115" spans="2:7" ht="15.75" x14ac:dyDescent="0.25">
      <c r="B115" s="19"/>
      <c r="C115" s="94"/>
      <c r="D115" s="94"/>
      <c r="E115" s="94"/>
      <c r="F115" s="94"/>
      <c r="G115" s="94"/>
    </row>
    <row r="116" spans="2:7" ht="15.75" x14ac:dyDescent="0.25">
      <c r="B116" s="19"/>
      <c r="C116" s="94"/>
      <c r="D116" s="94"/>
      <c r="E116" s="94"/>
      <c r="F116" s="94"/>
      <c r="G116" s="94"/>
    </row>
    <row r="117" spans="2:7" ht="15.75" x14ac:dyDescent="0.25">
      <c r="B117" s="19"/>
      <c r="C117" s="94"/>
      <c r="D117" s="94"/>
      <c r="E117" s="94"/>
      <c r="F117" s="94"/>
      <c r="G117" s="94"/>
    </row>
    <row r="118" spans="2:7" ht="15.75" x14ac:dyDescent="0.25">
      <c r="B118" s="19"/>
      <c r="C118" s="94"/>
      <c r="D118" s="94"/>
      <c r="E118" s="94"/>
      <c r="F118" s="94"/>
      <c r="G118" s="94"/>
    </row>
    <row r="119" spans="2:7" ht="15.75" x14ac:dyDescent="0.25">
      <c r="B119" s="19"/>
      <c r="C119" s="94"/>
      <c r="D119" s="94"/>
      <c r="E119" s="94"/>
      <c r="F119" s="94"/>
      <c r="G119" s="94"/>
    </row>
    <row r="120" spans="2:7" ht="15.75" x14ac:dyDescent="0.25">
      <c r="B120" s="19"/>
      <c r="C120" s="94"/>
      <c r="D120" s="94"/>
      <c r="E120" s="94"/>
      <c r="F120" s="94"/>
      <c r="G120" s="94"/>
    </row>
    <row r="121" spans="2:7" ht="15.75" x14ac:dyDescent="0.25">
      <c r="B121" s="19"/>
      <c r="C121" s="94"/>
      <c r="D121" s="94"/>
      <c r="E121" s="94"/>
      <c r="F121" s="94"/>
      <c r="G121" s="94"/>
    </row>
    <row r="122" spans="2:7" ht="15.75" x14ac:dyDescent="0.25">
      <c r="B122" s="19"/>
      <c r="C122" s="94"/>
      <c r="D122" s="94"/>
      <c r="E122" s="94"/>
      <c r="F122" s="94"/>
      <c r="G122" s="94"/>
    </row>
    <row r="123" spans="2:7" ht="15.75" x14ac:dyDescent="0.25">
      <c r="B123" s="19"/>
      <c r="C123" s="94"/>
      <c r="D123" s="94"/>
      <c r="E123" s="94"/>
      <c r="F123" s="94"/>
      <c r="G123" s="94"/>
    </row>
    <row r="124" spans="2:7" ht="15.75" x14ac:dyDescent="0.25">
      <c r="B124" s="19"/>
      <c r="C124" s="94"/>
      <c r="D124" s="94"/>
      <c r="E124" s="94"/>
      <c r="F124" s="94"/>
      <c r="G124" s="94"/>
    </row>
    <row r="125" spans="2:7" ht="15.75" x14ac:dyDescent="0.25">
      <c r="B125" s="19"/>
      <c r="C125" s="94"/>
      <c r="D125" s="94"/>
      <c r="E125" s="94"/>
      <c r="F125" s="94"/>
      <c r="G125" s="94"/>
    </row>
    <row r="126" spans="2:7" ht="15.75" x14ac:dyDescent="0.25">
      <c r="B126" s="19"/>
      <c r="C126" s="94"/>
      <c r="D126" s="94"/>
      <c r="E126" s="94"/>
      <c r="F126" s="94"/>
      <c r="G126" s="94"/>
    </row>
    <row r="127" spans="2:7" ht="15.75" x14ac:dyDescent="0.25">
      <c r="B127" s="19"/>
      <c r="C127" s="94"/>
      <c r="D127" s="94"/>
      <c r="E127" s="94"/>
      <c r="F127" s="94"/>
      <c r="G127" s="94"/>
    </row>
    <row r="128" spans="2:7" ht="15.75" x14ac:dyDescent="0.25">
      <c r="B128" s="19"/>
      <c r="C128" s="94"/>
      <c r="D128" s="94"/>
      <c r="E128" s="94"/>
      <c r="F128" s="94"/>
      <c r="G128" s="94"/>
    </row>
    <row r="129" spans="1:7" ht="15.75" x14ac:dyDescent="0.25">
      <c r="B129" s="19"/>
      <c r="C129" s="94"/>
      <c r="D129" s="94"/>
      <c r="E129" s="94"/>
      <c r="F129" s="94"/>
      <c r="G129" s="94"/>
    </row>
    <row r="131" spans="1:7" ht="15.75" hidden="1" x14ac:dyDescent="0.25">
      <c r="B131" s="95" t="s">
        <v>435</v>
      </c>
    </row>
    <row r="132" spans="1:7" hidden="1" x14ac:dyDescent="0.2"/>
    <row r="133" spans="1:7" hidden="1" x14ac:dyDescent="0.2">
      <c r="B133" s="74" t="s">
        <v>433</v>
      </c>
      <c r="C133" s="74">
        <v>2015</v>
      </c>
      <c r="D133" s="74">
        <v>2020</v>
      </c>
      <c r="E133" s="74">
        <v>2025</v>
      </c>
      <c r="F133" s="74">
        <v>2030</v>
      </c>
      <c r="G133" s="74">
        <v>2035</v>
      </c>
    </row>
    <row r="134" spans="1:7" hidden="1" x14ac:dyDescent="0.2">
      <c r="B134" s="74" t="s">
        <v>3</v>
      </c>
      <c r="C134" s="74">
        <f>VLOOKUP(A55,'CCG201565'!A2:E210,5)</f>
        <v>0</v>
      </c>
      <c r="D134" s="74">
        <f>VLOOKUP(A55,'CCG202065'!A2:E210,5)</f>
        <v>0</v>
      </c>
      <c r="E134" s="74">
        <f>VLOOKUP(A55,'CCG202565'!A2:E210,5)</f>
        <v>0</v>
      </c>
      <c r="F134" s="74">
        <f>VLOOKUP(A55,'CCG203065'!A2:E210,5)</f>
        <v>0</v>
      </c>
      <c r="G134" s="74">
        <f>VLOOKUP(A55,'CCG203565'!A2:E210,5)</f>
        <v>0</v>
      </c>
    </row>
    <row r="135" spans="1:7" hidden="1" x14ac:dyDescent="0.2">
      <c r="B135" s="74" t="s">
        <v>4</v>
      </c>
      <c r="C135" s="74">
        <f>VLOOKUP(A55,'CCG201565'!A2:F210,6)</f>
        <v>121.77199999999999</v>
      </c>
      <c r="D135" s="20">
        <f>VLOOKUP(A55,'CCG202065'!A2:F210,6)</f>
        <v>127.11937700000001</v>
      </c>
      <c r="E135" s="74">
        <f>VLOOKUP(A55,'CCG202565'!A2:F210,6)</f>
        <v>126.07488599999999</v>
      </c>
      <c r="F135" s="74">
        <f>VLOOKUP(A55,'CCG203065'!A2:F210,6)</f>
        <v>124.95771400000001</v>
      </c>
      <c r="G135" s="74">
        <f>VLOOKUP(A55,'CCG203565'!A2:F210,6)</f>
        <v>120.07834299999999</v>
      </c>
    </row>
    <row r="136" spans="1:7" hidden="1" x14ac:dyDescent="0.2">
      <c r="B136" s="74" t="s">
        <v>5</v>
      </c>
      <c r="C136" s="74">
        <f>VLOOKUP(A55,'CCG201565'!A2:G210,7)</f>
        <v>67.95</v>
      </c>
      <c r="D136" s="74">
        <f>VLOOKUP(A55,'CCG202065'!A2:G210,7)</f>
        <v>63.036813000000002</v>
      </c>
      <c r="E136" s="74">
        <f>VLOOKUP(A55,'CCG202565'!A2:G210,7)</f>
        <v>61.438920000000003</v>
      </c>
      <c r="F136" s="74">
        <f>VLOOKUP(A55,'CCG203065'!A2:G210,7)</f>
        <v>63.564846000000003</v>
      </c>
      <c r="G136" s="74">
        <f>VLOOKUP(A55,'CCG203565'!A2:G210,7)</f>
        <v>63.461069999999999</v>
      </c>
    </row>
    <row r="137" spans="1:7" hidden="1" x14ac:dyDescent="0.2">
      <c r="B137" s="74" t="s">
        <v>6</v>
      </c>
      <c r="C137" s="74">
        <f>VLOOKUP(A55,'CCG201565'!A2:H210,8)</f>
        <v>200.02500000000001</v>
      </c>
      <c r="D137" s="74">
        <f>VLOOKUP(A55,'CCG202065'!A2:H210,8)</f>
        <v>207.90822599999998</v>
      </c>
      <c r="E137" s="74">
        <f>VLOOKUP(A55,'CCG202565'!A2:H210,8)</f>
        <v>205.86907799999997</v>
      </c>
      <c r="F137" s="74">
        <f>VLOOKUP(A55,'CCG203065'!A2:H210,8)</f>
        <v>191.10325499999996</v>
      </c>
      <c r="G137" s="74">
        <f>VLOOKUP(A55,'CCG203565'!A2:H210,8)</f>
        <v>187.94144699999998</v>
      </c>
    </row>
    <row r="138" spans="1:7" hidden="1" x14ac:dyDescent="0.2">
      <c r="B138" s="74" t="s">
        <v>7</v>
      </c>
      <c r="C138" s="74">
        <f>VLOOKUP(A55,'CCG201565'!A2:I210,9)</f>
        <v>466.73899999999992</v>
      </c>
      <c r="D138" s="74">
        <f>VLOOKUP(A55,'CCG202065'!A2:I210,9)</f>
        <v>481.04129699999999</v>
      </c>
      <c r="E138" s="74">
        <f>VLOOKUP(A55,'CCG202565'!A2:I210,9)</f>
        <v>521.77179000000001</v>
      </c>
      <c r="F138" s="74">
        <f>VLOOKUP(A55,'CCG203065'!A2:I210,9)</f>
        <v>551.65573600000005</v>
      </c>
      <c r="G138" s="74">
        <f>VLOOKUP(A55,'CCG203565'!A2:I210,9)</f>
        <v>549.42846199999997</v>
      </c>
    </row>
    <row r="139" spans="1:7" hidden="1" x14ac:dyDescent="0.2">
      <c r="B139" s="74" t="s">
        <v>8</v>
      </c>
      <c r="C139" s="74">
        <f>VLOOKUP(A55,'CCG201565'!A2:J210,10)</f>
        <v>530.24</v>
      </c>
      <c r="D139" s="74">
        <f>VLOOKUP(A55,'CCG202065'!A2:J210,10)</f>
        <v>618.36256000000003</v>
      </c>
      <c r="E139" s="74">
        <f>VLOOKUP(A55,'CCG202565'!A2:J210,10)</f>
        <v>692.40715999999998</v>
      </c>
      <c r="F139" s="74">
        <f>VLOOKUP(A55,'CCG203065'!A2:J210,10)</f>
        <v>718.48667999999998</v>
      </c>
      <c r="G139" s="74">
        <f>VLOOKUP(A55,'CCG203565'!A2:J210,10)</f>
        <v>789.17723999999998</v>
      </c>
    </row>
    <row r="140" spans="1:7" hidden="1" x14ac:dyDescent="0.2">
      <c r="B140" s="74" t="s">
        <v>9</v>
      </c>
      <c r="C140" s="74">
        <f>VLOOKUP(A55,'CCG201565'!A2:K210,11)</f>
        <v>1938.7620000000002</v>
      </c>
      <c r="D140" s="74">
        <f>VLOOKUP(A55,'CCG202065'!A2:K210,11)</f>
        <v>2158.5784520000002</v>
      </c>
      <c r="E140" s="74">
        <f>VLOOKUP(A55,'CCG202565'!A2:K210,11)</f>
        <v>2435.1207519999998</v>
      </c>
      <c r="F140" s="20">
        <f>VLOOKUP(A55,'CCG203065'!A2:K210,11)</f>
        <v>3043.4743410000001</v>
      </c>
      <c r="G140" s="74">
        <f>VLOOKUP(A55,'CCG203565'!A2:K210,11)</f>
        <v>3527.0757090000002</v>
      </c>
    </row>
    <row r="141" spans="1:7" hidden="1" x14ac:dyDescent="0.2">
      <c r="B141" s="74" t="s">
        <v>434</v>
      </c>
      <c r="C141" s="74">
        <f>SUM(C134:C140)</f>
        <v>3325.4880000000003</v>
      </c>
      <c r="D141" s="74">
        <f t="shared" ref="D141:G141" si="2">SUM(D134:D140)</f>
        <v>3656.0467250000002</v>
      </c>
      <c r="E141" s="74">
        <f t="shared" si="2"/>
        <v>4042.6825859999999</v>
      </c>
      <c r="F141" s="74">
        <f t="shared" si="2"/>
        <v>4693.2425720000001</v>
      </c>
      <c r="G141" s="74">
        <f t="shared" si="2"/>
        <v>5237.1622710000001</v>
      </c>
    </row>
    <row r="142" spans="1:7" hidden="1" x14ac:dyDescent="0.2"/>
    <row r="143" spans="1:7" ht="16.5" thickBot="1" x14ac:dyDescent="0.3">
      <c r="A143" s="11" t="s">
        <v>1205</v>
      </c>
    </row>
    <row r="144" spans="1:7" ht="15.75" x14ac:dyDescent="0.25">
      <c r="A144" s="91" t="s">
        <v>433</v>
      </c>
      <c r="B144" s="92">
        <v>2015</v>
      </c>
      <c r="C144" s="92">
        <v>2020</v>
      </c>
      <c r="D144" s="92">
        <v>2025</v>
      </c>
      <c r="E144" s="92">
        <v>2030</v>
      </c>
      <c r="F144" s="93">
        <v>2035</v>
      </c>
    </row>
    <row r="145" spans="1:7" ht="16.5" thickBot="1" x14ac:dyDescent="0.3">
      <c r="A145" s="46" t="s">
        <v>436</v>
      </c>
      <c r="B145" s="40">
        <f>SUM(B95:B99)</f>
        <v>14378.064999999997</v>
      </c>
      <c r="C145" s="40">
        <f>SUM(C95:C99)</f>
        <v>14654.566643999999</v>
      </c>
      <c r="D145" s="40">
        <f>SUM(D95:D99)</f>
        <v>15209.721391999999</v>
      </c>
      <c r="E145" s="40">
        <f>SUM(E95:E99)</f>
        <v>15439.769845000001</v>
      </c>
      <c r="F145" s="41">
        <f>SUM(F95:F99)</f>
        <v>15327.267728999999</v>
      </c>
    </row>
    <row r="146" spans="1:7" ht="15.75" x14ac:dyDescent="0.25">
      <c r="B146" s="19"/>
      <c r="C146" s="15"/>
      <c r="D146" s="15"/>
      <c r="E146" s="15"/>
      <c r="F146" s="15"/>
      <c r="G146" s="15"/>
    </row>
    <row r="147" spans="1:7" ht="15.75" x14ac:dyDescent="0.25">
      <c r="B147" s="19"/>
      <c r="C147" s="15"/>
      <c r="D147" s="15"/>
      <c r="E147" s="15"/>
      <c r="F147" s="15"/>
      <c r="G147" s="15"/>
    </row>
    <row r="148" spans="1:7" ht="15.75" x14ac:dyDescent="0.25">
      <c r="B148" s="19"/>
      <c r="C148" s="15"/>
      <c r="D148" s="15"/>
      <c r="E148" s="15"/>
      <c r="F148" s="15"/>
      <c r="G148" s="15"/>
    </row>
    <row r="149" spans="1:7" ht="15.75" x14ac:dyDescent="0.25">
      <c r="B149" s="19"/>
      <c r="C149" s="15"/>
      <c r="D149" s="15"/>
      <c r="E149" s="15"/>
      <c r="F149" s="15"/>
      <c r="G149" s="15"/>
    </row>
    <row r="150" spans="1:7" ht="15.75" x14ac:dyDescent="0.25">
      <c r="B150" s="19"/>
      <c r="C150" s="15"/>
      <c r="D150" s="15"/>
      <c r="E150" s="15"/>
      <c r="F150" s="15"/>
      <c r="G150" s="15"/>
    </row>
    <row r="151" spans="1:7" ht="15.75" x14ac:dyDescent="0.25">
      <c r="B151" s="19"/>
      <c r="C151" s="15"/>
      <c r="D151" s="15"/>
      <c r="E151" s="15"/>
      <c r="F151" s="15"/>
      <c r="G151" s="15"/>
    </row>
    <row r="152" spans="1:7" ht="15.75" x14ac:dyDescent="0.25">
      <c r="B152" s="19"/>
      <c r="C152" s="15"/>
      <c r="D152" s="15"/>
      <c r="E152" s="15"/>
      <c r="F152" s="15"/>
      <c r="G152" s="15"/>
    </row>
    <row r="153" spans="1:7" ht="15.75" x14ac:dyDescent="0.25">
      <c r="B153" s="19"/>
      <c r="C153" s="15"/>
      <c r="D153" s="15"/>
      <c r="E153" s="15"/>
      <c r="F153" s="15"/>
      <c r="G153" s="15"/>
    </row>
    <row r="154" spans="1:7" ht="15.75" x14ac:dyDescent="0.25">
      <c r="B154" s="19"/>
      <c r="C154" s="15"/>
      <c r="D154" s="15"/>
      <c r="E154" s="15"/>
      <c r="F154" s="15"/>
      <c r="G154" s="15"/>
    </row>
    <row r="155" spans="1:7" ht="15.75" x14ac:dyDescent="0.25">
      <c r="B155" s="19"/>
      <c r="C155" s="15"/>
      <c r="D155" s="15"/>
      <c r="E155" s="15"/>
      <c r="F155" s="15"/>
      <c r="G155" s="15"/>
    </row>
    <row r="156" spans="1:7" ht="15.75" x14ac:dyDescent="0.25">
      <c r="B156" s="19"/>
      <c r="C156" s="15"/>
      <c r="D156" s="15"/>
      <c r="E156" s="15"/>
      <c r="F156" s="15"/>
      <c r="G156" s="15"/>
    </row>
    <row r="157" spans="1:7" ht="15.75" x14ac:dyDescent="0.25">
      <c r="B157" s="19"/>
      <c r="C157" s="15"/>
      <c r="D157" s="15"/>
      <c r="E157" s="15"/>
      <c r="F157" s="15"/>
      <c r="G157" s="15"/>
    </row>
    <row r="158" spans="1:7" ht="15.75" x14ac:dyDescent="0.25">
      <c r="B158" s="19"/>
      <c r="C158" s="15"/>
      <c r="D158" s="15"/>
      <c r="E158" s="15"/>
      <c r="F158" s="15"/>
      <c r="G158" s="15"/>
    </row>
    <row r="159" spans="1:7" ht="15.75" x14ac:dyDescent="0.25">
      <c r="B159" s="19"/>
      <c r="C159" s="15"/>
      <c r="D159" s="15"/>
      <c r="E159" s="15"/>
      <c r="F159" s="15"/>
      <c r="G159" s="15"/>
    </row>
    <row r="160" spans="1:7" ht="15.75" x14ac:dyDescent="0.25">
      <c r="B160" s="19"/>
      <c r="C160" s="15"/>
      <c r="D160" s="15"/>
      <c r="E160" s="15"/>
      <c r="F160" s="15"/>
      <c r="G160" s="15"/>
    </row>
    <row r="161" spans="1:7" ht="15.75" x14ac:dyDescent="0.25">
      <c r="B161" s="19"/>
      <c r="C161" s="15"/>
      <c r="D161" s="15"/>
      <c r="E161" s="15"/>
      <c r="F161" s="15"/>
      <c r="G161" s="15"/>
    </row>
    <row r="162" spans="1:7" ht="15.75" x14ac:dyDescent="0.25">
      <c r="B162" s="19"/>
      <c r="C162" s="15"/>
      <c r="D162" s="15"/>
      <c r="E162" s="15"/>
      <c r="F162" s="15"/>
      <c r="G162" s="15"/>
    </row>
    <row r="163" spans="1:7" ht="15.75" x14ac:dyDescent="0.25">
      <c r="B163" s="19"/>
      <c r="C163" s="15"/>
      <c r="D163" s="15"/>
      <c r="E163" s="15"/>
      <c r="F163" s="15"/>
      <c r="G163" s="15"/>
    </row>
    <row r="164" spans="1:7" ht="15.75" x14ac:dyDescent="0.25">
      <c r="B164" s="19"/>
      <c r="C164" s="15"/>
      <c r="D164" s="15"/>
      <c r="E164" s="15"/>
      <c r="F164" s="15"/>
      <c r="G164" s="15"/>
    </row>
    <row r="165" spans="1:7" ht="15.75" x14ac:dyDescent="0.25">
      <c r="B165" s="19"/>
      <c r="C165" s="15"/>
      <c r="D165" s="15"/>
      <c r="E165" s="15"/>
      <c r="F165" s="15"/>
      <c r="G165" s="15"/>
    </row>
    <row r="166" spans="1:7" ht="15.75" x14ac:dyDescent="0.25">
      <c r="B166" s="19"/>
      <c r="C166" s="15"/>
      <c r="D166" s="15"/>
      <c r="E166" s="15"/>
      <c r="F166" s="15"/>
      <c r="G166" s="15"/>
    </row>
    <row r="167" spans="1:7" ht="15.75" x14ac:dyDescent="0.25">
      <c r="B167" s="19"/>
      <c r="C167" s="15"/>
      <c r="D167" s="15"/>
      <c r="E167" s="15"/>
      <c r="F167" s="15"/>
      <c r="G167" s="15"/>
    </row>
    <row r="168" spans="1:7" ht="15.75" x14ac:dyDescent="0.25">
      <c r="B168" s="19"/>
      <c r="C168" s="15"/>
      <c r="D168" s="15"/>
      <c r="E168" s="15"/>
      <c r="F168" s="15"/>
      <c r="G168" s="15"/>
    </row>
    <row r="169" spans="1:7" ht="15.75" x14ac:dyDescent="0.25">
      <c r="B169" s="19"/>
      <c r="C169" s="15"/>
      <c r="D169" s="15"/>
      <c r="E169" s="15"/>
      <c r="F169" s="15"/>
      <c r="G169" s="15"/>
    </row>
    <row r="170" spans="1:7" ht="15.75" x14ac:dyDescent="0.25">
      <c r="B170" s="19"/>
      <c r="C170" s="15"/>
      <c r="D170" s="15"/>
      <c r="E170" s="15"/>
      <c r="F170" s="15"/>
      <c r="G170" s="15"/>
    </row>
    <row r="171" spans="1:7" ht="15.75" x14ac:dyDescent="0.25">
      <c r="B171" s="19"/>
      <c r="C171" s="15"/>
      <c r="D171" s="15"/>
      <c r="E171" s="15"/>
      <c r="F171" s="15"/>
      <c r="G171" s="15"/>
    </row>
    <row r="172" spans="1:7" ht="15.75" x14ac:dyDescent="0.25">
      <c r="B172" s="19"/>
      <c r="C172" s="15"/>
      <c r="D172" s="15"/>
      <c r="E172" s="15"/>
      <c r="F172" s="15"/>
      <c r="G172" s="15"/>
    </row>
    <row r="174" spans="1:7" ht="16.5" thickBot="1" x14ac:dyDescent="0.3">
      <c r="A174" s="11" t="s">
        <v>1206</v>
      </c>
    </row>
    <row r="175" spans="1:7" ht="15.75" x14ac:dyDescent="0.25">
      <c r="A175" s="91" t="s">
        <v>433</v>
      </c>
      <c r="B175" s="92">
        <v>2015</v>
      </c>
      <c r="C175" s="92">
        <v>2020</v>
      </c>
      <c r="D175" s="92">
        <v>2025</v>
      </c>
      <c r="E175" s="92">
        <v>2030</v>
      </c>
      <c r="F175" s="93">
        <v>2035</v>
      </c>
    </row>
    <row r="176" spans="1:7" ht="16.5" thickBot="1" x14ac:dyDescent="0.3">
      <c r="A176" s="46" t="s">
        <v>437</v>
      </c>
      <c r="B176" s="40">
        <f>SUM(B100:B101)</f>
        <v>16113.564</v>
      </c>
      <c r="C176" s="40">
        <f>SUM(C100:C101)</f>
        <v>18362.677808</v>
      </c>
      <c r="D176" s="40">
        <f>SUM(D100:D101)</f>
        <v>20637.153552999996</v>
      </c>
      <c r="E176" s="40">
        <f>SUM(E100:E101)</f>
        <v>23578.294479</v>
      </c>
      <c r="F176" s="41">
        <f>SUM(F100:F101)</f>
        <v>26669.442015000001</v>
      </c>
    </row>
    <row r="177" spans="2:7" ht="15.75" x14ac:dyDescent="0.25">
      <c r="B177" s="19"/>
      <c r="C177" s="15"/>
      <c r="D177" s="15"/>
      <c r="E177" s="15"/>
      <c r="F177" s="15"/>
      <c r="G177" s="15"/>
    </row>
    <row r="178" spans="2:7" ht="15.75" x14ac:dyDescent="0.25">
      <c r="B178" s="19"/>
      <c r="C178" s="15"/>
      <c r="D178" s="15"/>
      <c r="E178" s="15"/>
      <c r="F178" s="15"/>
      <c r="G178" s="15"/>
    </row>
    <row r="179" spans="2:7" ht="15.75" x14ac:dyDescent="0.25">
      <c r="B179" s="19"/>
      <c r="C179" s="15"/>
      <c r="D179" s="15"/>
      <c r="E179" s="15"/>
      <c r="F179" s="15"/>
      <c r="G179" s="15"/>
    </row>
    <row r="180" spans="2:7" ht="15.75" x14ac:dyDescent="0.25">
      <c r="B180" s="19"/>
      <c r="C180" s="15"/>
      <c r="D180" s="15"/>
      <c r="E180" s="15"/>
      <c r="F180" s="15"/>
      <c r="G180" s="15"/>
    </row>
    <row r="181" spans="2:7" ht="15.75" x14ac:dyDescent="0.25">
      <c r="B181" s="19"/>
      <c r="C181" s="15"/>
      <c r="D181" s="15"/>
      <c r="E181" s="15"/>
      <c r="F181" s="15"/>
      <c r="G181" s="15"/>
    </row>
    <row r="182" spans="2:7" ht="15.75" x14ac:dyDescent="0.25">
      <c r="B182" s="19"/>
      <c r="C182" s="15"/>
      <c r="D182" s="15"/>
      <c r="E182" s="15"/>
      <c r="F182" s="15"/>
      <c r="G182" s="15"/>
    </row>
    <row r="183" spans="2:7" ht="15.75" x14ac:dyDescent="0.25">
      <c r="B183" s="19"/>
      <c r="C183" s="15"/>
      <c r="D183" s="15"/>
      <c r="E183" s="15"/>
      <c r="F183" s="15"/>
      <c r="G183" s="15"/>
    </row>
    <row r="184" spans="2:7" ht="15.75" x14ac:dyDescent="0.25">
      <c r="B184" s="19"/>
      <c r="C184" s="15"/>
      <c r="D184" s="15"/>
      <c r="E184" s="15"/>
      <c r="F184" s="15"/>
      <c r="G184" s="15"/>
    </row>
    <row r="185" spans="2:7" ht="15.75" x14ac:dyDescent="0.25">
      <c r="B185" s="19"/>
      <c r="C185" s="15"/>
      <c r="D185" s="15"/>
      <c r="E185" s="15"/>
      <c r="F185" s="15"/>
      <c r="G185" s="15"/>
    </row>
    <row r="186" spans="2:7" ht="15.75" x14ac:dyDescent="0.25">
      <c r="B186" s="19"/>
      <c r="C186" s="15"/>
      <c r="D186" s="15"/>
      <c r="E186" s="15"/>
      <c r="F186" s="15"/>
      <c r="G186" s="15"/>
    </row>
    <row r="187" spans="2:7" ht="15.75" x14ac:dyDescent="0.25">
      <c r="B187" s="19"/>
      <c r="C187" s="15"/>
      <c r="D187" s="15"/>
      <c r="E187" s="15"/>
      <c r="F187" s="15"/>
      <c r="G187" s="15"/>
    </row>
    <row r="188" spans="2:7" ht="15.75" x14ac:dyDescent="0.25">
      <c r="B188" s="19"/>
      <c r="C188" s="15"/>
      <c r="D188" s="15"/>
      <c r="E188" s="15"/>
      <c r="F188" s="15"/>
      <c r="G188" s="15"/>
    </row>
    <row r="189" spans="2:7" ht="15.75" x14ac:dyDescent="0.25">
      <c r="B189" s="19"/>
      <c r="C189" s="15"/>
      <c r="D189" s="15"/>
      <c r="E189" s="15"/>
      <c r="F189" s="15"/>
      <c r="G189" s="15"/>
    </row>
    <row r="190" spans="2:7" ht="15.75" x14ac:dyDescent="0.25">
      <c r="B190" s="19"/>
      <c r="C190" s="15"/>
      <c r="D190" s="15"/>
      <c r="E190" s="15"/>
      <c r="F190" s="15"/>
      <c r="G190" s="15"/>
    </row>
    <row r="191" spans="2:7" ht="15.75" x14ac:dyDescent="0.25">
      <c r="B191" s="19"/>
      <c r="C191" s="15"/>
      <c r="D191" s="15"/>
      <c r="E191" s="15"/>
      <c r="F191" s="15"/>
      <c r="G191" s="15"/>
    </row>
    <row r="192" spans="2:7" ht="15.75" x14ac:dyDescent="0.25">
      <c r="B192" s="19"/>
      <c r="C192" s="15"/>
      <c r="D192" s="15"/>
      <c r="E192" s="15"/>
      <c r="F192" s="15"/>
      <c r="G192" s="15"/>
    </row>
    <row r="193" spans="1:7" ht="15.75" x14ac:dyDescent="0.25">
      <c r="B193" s="19"/>
      <c r="C193" s="15"/>
      <c r="D193" s="15"/>
      <c r="E193" s="15"/>
      <c r="F193" s="15"/>
      <c r="G193" s="15"/>
    </row>
    <row r="194" spans="1:7" ht="15.75" x14ac:dyDescent="0.25">
      <c r="B194" s="19"/>
      <c r="C194" s="15"/>
      <c r="D194" s="15"/>
      <c r="E194" s="15"/>
      <c r="F194" s="15"/>
      <c r="G194" s="15"/>
    </row>
    <row r="195" spans="1:7" ht="15.75" x14ac:dyDescent="0.25">
      <c r="B195" s="19"/>
      <c r="C195" s="15"/>
      <c r="D195" s="15"/>
      <c r="E195" s="15"/>
      <c r="F195" s="15"/>
      <c r="G195" s="15"/>
    </row>
    <row r="196" spans="1:7" ht="15.75" x14ac:dyDescent="0.25">
      <c r="B196" s="19"/>
      <c r="C196" s="15"/>
      <c r="D196" s="15"/>
      <c r="E196" s="15"/>
      <c r="F196" s="15"/>
      <c r="G196" s="15"/>
    </row>
    <row r="197" spans="1:7" ht="15.75" x14ac:dyDescent="0.25">
      <c r="B197" s="19"/>
      <c r="C197" s="15"/>
      <c r="D197" s="15"/>
      <c r="E197" s="15"/>
      <c r="F197" s="15"/>
      <c r="G197" s="15"/>
    </row>
    <row r="198" spans="1:7" ht="15.75" x14ac:dyDescent="0.25">
      <c r="B198" s="19"/>
      <c r="C198" s="15"/>
      <c r="D198" s="15"/>
      <c r="E198" s="15"/>
      <c r="F198" s="15"/>
      <c r="G198" s="15"/>
    </row>
    <row r="199" spans="1:7" ht="15.75" x14ac:dyDescent="0.25">
      <c r="B199" s="19"/>
      <c r="C199" s="15"/>
      <c r="D199" s="15"/>
      <c r="E199" s="15"/>
      <c r="F199" s="15"/>
      <c r="G199" s="15"/>
    </row>
    <row r="200" spans="1:7" ht="15.75" x14ac:dyDescent="0.25">
      <c r="B200" s="19"/>
      <c r="C200" s="15"/>
      <c r="D200" s="15"/>
      <c r="E200" s="15"/>
      <c r="F200" s="15"/>
      <c r="G200" s="15"/>
    </row>
    <row r="201" spans="1:7" ht="15.75" x14ac:dyDescent="0.25">
      <c r="B201" s="19"/>
      <c r="C201" s="15"/>
      <c r="D201" s="15"/>
      <c r="E201" s="15"/>
      <c r="F201" s="15"/>
      <c r="G201" s="15"/>
    </row>
    <row r="202" spans="1:7" ht="15.75" x14ac:dyDescent="0.25">
      <c r="B202" s="19"/>
      <c r="C202" s="15"/>
      <c r="D202" s="15"/>
      <c r="E202" s="15"/>
      <c r="F202" s="15"/>
      <c r="G202" s="15"/>
    </row>
    <row r="203" spans="1:7" ht="15.75" x14ac:dyDescent="0.25">
      <c r="B203" s="19"/>
      <c r="C203" s="15"/>
      <c r="D203" s="15"/>
      <c r="E203" s="15"/>
      <c r="F203" s="15"/>
      <c r="G203" s="15"/>
    </row>
    <row r="205" spans="1:7" ht="16.5" thickBot="1" x14ac:dyDescent="0.3">
      <c r="A205" s="11" t="s">
        <v>1207</v>
      </c>
    </row>
    <row r="206" spans="1:7" ht="15.75" x14ac:dyDescent="0.25">
      <c r="A206" s="91" t="s">
        <v>433</v>
      </c>
      <c r="B206" s="92">
        <v>2015</v>
      </c>
      <c r="C206" s="92">
        <v>2020</v>
      </c>
      <c r="D206" s="92">
        <v>2025</v>
      </c>
      <c r="E206" s="92">
        <v>2030</v>
      </c>
      <c r="F206" s="93">
        <v>2035</v>
      </c>
    </row>
    <row r="207" spans="1:7" ht="16.5" thickBot="1" x14ac:dyDescent="0.3">
      <c r="A207" s="46" t="s">
        <v>436</v>
      </c>
      <c r="B207" s="40">
        <f>SUM(C134:C138)</f>
        <v>856.48599999999988</v>
      </c>
      <c r="C207" s="40">
        <f>SUM(D134:D138)</f>
        <v>879.10571299999992</v>
      </c>
      <c r="D207" s="40">
        <f>SUM(E134:E138)</f>
        <v>915.154674</v>
      </c>
      <c r="E207" s="40">
        <f>SUM(F134:F138)</f>
        <v>931.28155100000004</v>
      </c>
      <c r="F207" s="41">
        <f>SUM(G134:G138)</f>
        <v>920.90932199999997</v>
      </c>
    </row>
    <row r="208" spans="1:7" ht="15.75" x14ac:dyDescent="0.25">
      <c r="B208" s="19"/>
      <c r="C208" s="15"/>
      <c r="D208" s="15"/>
      <c r="E208" s="15"/>
      <c r="F208" s="15"/>
      <c r="G208" s="15"/>
    </row>
    <row r="209" spans="2:7" ht="15.75" x14ac:dyDescent="0.25">
      <c r="B209" s="19"/>
      <c r="C209" s="15"/>
      <c r="D209" s="15"/>
      <c r="E209" s="15"/>
      <c r="F209" s="15"/>
      <c r="G209" s="15"/>
    </row>
    <row r="210" spans="2:7" ht="15.75" x14ac:dyDescent="0.25">
      <c r="B210" s="19"/>
      <c r="C210" s="15"/>
      <c r="D210" s="15"/>
      <c r="E210" s="15"/>
      <c r="F210" s="15"/>
      <c r="G210" s="15"/>
    </row>
    <row r="211" spans="2:7" ht="15.75" x14ac:dyDescent="0.25">
      <c r="B211" s="19"/>
      <c r="C211" s="15"/>
      <c r="D211" s="15"/>
      <c r="E211" s="15"/>
      <c r="F211" s="15"/>
      <c r="G211" s="15"/>
    </row>
    <row r="212" spans="2:7" ht="15.75" x14ac:dyDescent="0.25">
      <c r="B212" s="19"/>
      <c r="C212" s="15"/>
      <c r="D212" s="15"/>
      <c r="E212" s="15"/>
      <c r="F212" s="15"/>
      <c r="G212" s="15"/>
    </row>
    <row r="213" spans="2:7" ht="15.75" x14ac:dyDescent="0.25">
      <c r="B213" s="19"/>
      <c r="C213" s="15"/>
      <c r="D213" s="15"/>
      <c r="E213" s="15"/>
      <c r="F213" s="15"/>
      <c r="G213" s="15"/>
    </row>
    <row r="214" spans="2:7" ht="15.75" x14ac:dyDescent="0.25">
      <c r="B214" s="19"/>
      <c r="C214" s="15"/>
      <c r="D214" s="15"/>
      <c r="E214" s="15"/>
      <c r="F214" s="15"/>
      <c r="G214" s="15"/>
    </row>
    <row r="215" spans="2:7" ht="15.75" x14ac:dyDescent="0.25">
      <c r="B215" s="19"/>
      <c r="C215" s="15"/>
      <c r="D215" s="15"/>
      <c r="E215" s="15"/>
      <c r="F215" s="15"/>
      <c r="G215" s="15"/>
    </row>
    <row r="216" spans="2:7" ht="15.75" x14ac:dyDescent="0.25">
      <c r="B216" s="19"/>
      <c r="C216" s="15"/>
      <c r="D216" s="15"/>
      <c r="E216" s="15"/>
      <c r="F216" s="15"/>
      <c r="G216" s="15"/>
    </row>
    <row r="217" spans="2:7" ht="15.75" x14ac:dyDescent="0.25">
      <c r="B217" s="19"/>
      <c r="C217" s="15"/>
      <c r="D217" s="15"/>
      <c r="E217" s="15"/>
      <c r="F217" s="15"/>
      <c r="G217" s="15"/>
    </row>
    <row r="218" spans="2:7" ht="15.75" x14ac:dyDescent="0.25">
      <c r="B218" s="19"/>
      <c r="C218" s="15"/>
      <c r="D218" s="15"/>
      <c r="E218" s="15"/>
      <c r="F218" s="15"/>
      <c r="G218" s="15"/>
    </row>
    <row r="219" spans="2:7" ht="15.75" x14ac:dyDescent="0.25">
      <c r="B219" s="19"/>
      <c r="C219" s="15"/>
      <c r="D219" s="15"/>
      <c r="E219" s="15"/>
      <c r="F219" s="15"/>
      <c r="G219" s="15"/>
    </row>
    <row r="220" spans="2:7" ht="15.75" x14ac:dyDescent="0.25">
      <c r="B220" s="19"/>
      <c r="C220" s="15"/>
      <c r="D220" s="15"/>
      <c r="E220" s="15"/>
      <c r="F220" s="15"/>
      <c r="G220" s="15"/>
    </row>
    <row r="221" spans="2:7" ht="15.75" x14ac:dyDescent="0.25">
      <c r="B221" s="19"/>
      <c r="C221" s="15"/>
      <c r="D221" s="15"/>
      <c r="E221" s="15"/>
      <c r="F221" s="15"/>
      <c r="G221" s="15"/>
    </row>
    <row r="222" spans="2:7" ht="15.75" x14ac:dyDescent="0.25">
      <c r="B222" s="19"/>
      <c r="C222" s="15"/>
      <c r="D222" s="15"/>
      <c r="E222" s="15"/>
      <c r="F222" s="15"/>
      <c r="G222" s="15"/>
    </row>
    <row r="223" spans="2:7" ht="15.75" x14ac:dyDescent="0.25">
      <c r="B223" s="19"/>
      <c r="C223" s="15"/>
      <c r="D223" s="15"/>
      <c r="E223" s="15"/>
      <c r="F223" s="15"/>
      <c r="G223" s="15"/>
    </row>
    <row r="224" spans="2:7" ht="15.75" x14ac:dyDescent="0.25">
      <c r="B224" s="19"/>
      <c r="C224" s="15"/>
      <c r="D224" s="15"/>
      <c r="E224" s="15"/>
      <c r="F224" s="15"/>
      <c r="G224" s="15"/>
    </row>
    <row r="225" spans="1:7" ht="15.75" x14ac:dyDescent="0.25">
      <c r="B225" s="19"/>
      <c r="C225" s="15"/>
      <c r="D225" s="15"/>
      <c r="E225" s="15"/>
      <c r="F225" s="15"/>
      <c r="G225" s="15"/>
    </row>
    <row r="226" spans="1:7" ht="15.75" x14ac:dyDescent="0.25">
      <c r="B226" s="19"/>
      <c r="C226" s="15"/>
      <c r="D226" s="15"/>
      <c r="E226" s="15"/>
      <c r="F226" s="15"/>
      <c r="G226" s="15"/>
    </row>
    <row r="227" spans="1:7" ht="15.75" x14ac:dyDescent="0.25">
      <c r="B227" s="19"/>
      <c r="C227" s="15"/>
      <c r="D227" s="15"/>
      <c r="E227" s="15"/>
      <c r="F227" s="15"/>
      <c r="G227" s="15"/>
    </row>
    <row r="228" spans="1:7" ht="15.75" x14ac:dyDescent="0.25">
      <c r="B228" s="19"/>
      <c r="C228" s="15"/>
      <c r="D228" s="15"/>
      <c r="E228" s="15"/>
      <c r="F228" s="15"/>
      <c r="G228" s="15"/>
    </row>
    <row r="229" spans="1:7" ht="15.75" x14ac:dyDescent="0.25">
      <c r="B229" s="19"/>
      <c r="C229" s="15"/>
      <c r="D229" s="15"/>
      <c r="E229" s="15"/>
      <c r="F229" s="15"/>
      <c r="G229" s="15"/>
    </row>
    <row r="230" spans="1:7" ht="15.75" x14ac:dyDescent="0.25">
      <c r="B230" s="19"/>
      <c r="C230" s="15"/>
      <c r="D230" s="15"/>
      <c r="E230" s="15"/>
      <c r="F230" s="15"/>
      <c r="G230" s="15"/>
    </row>
    <row r="231" spans="1:7" ht="15.75" x14ac:dyDescent="0.25">
      <c r="B231" s="19"/>
      <c r="C231" s="15"/>
      <c r="D231" s="15"/>
      <c r="E231" s="15"/>
      <c r="F231" s="15"/>
      <c r="G231" s="15"/>
    </row>
    <row r="232" spans="1:7" ht="15.75" x14ac:dyDescent="0.25">
      <c r="B232" s="19"/>
      <c r="C232" s="15"/>
      <c r="D232" s="15"/>
      <c r="E232" s="15"/>
      <c r="F232" s="15"/>
      <c r="G232" s="15"/>
    </row>
    <row r="233" spans="1:7" ht="15.75" x14ac:dyDescent="0.25">
      <c r="B233" s="19"/>
      <c r="C233" s="15"/>
      <c r="D233" s="15"/>
      <c r="E233" s="15"/>
      <c r="F233" s="15"/>
      <c r="G233" s="15"/>
    </row>
    <row r="234" spans="1:7" ht="15.75" x14ac:dyDescent="0.25">
      <c r="B234" s="19"/>
      <c r="C234" s="15"/>
      <c r="D234" s="15"/>
      <c r="E234" s="15"/>
      <c r="F234" s="15"/>
      <c r="G234" s="15"/>
    </row>
    <row r="235" spans="1:7" ht="15.75" x14ac:dyDescent="0.25">
      <c r="B235" s="19"/>
      <c r="C235" s="15"/>
      <c r="D235" s="15"/>
      <c r="E235" s="15"/>
      <c r="F235" s="15"/>
      <c r="G235" s="15"/>
    </row>
    <row r="236" spans="1:7" ht="16.5" thickBot="1" x14ac:dyDescent="0.3">
      <c r="A236" s="11" t="s">
        <v>1208</v>
      </c>
    </row>
    <row r="237" spans="1:7" ht="15.75" x14ac:dyDescent="0.25">
      <c r="A237" s="91" t="s">
        <v>433</v>
      </c>
      <c r="B237" s="92">
        <v>2015</v>
      </c>
      <c r="C237" s="92">
        <v>2020</v>
      </c>
      <c r="D237" s="92">
        <v>2025</v>
      </c>
      <c r="E237" s="92">
        <v>2030</v>
      </c>
      <c r="F237" s="93">
        <v>2035</v>
      </c>
    </row>
    <row r="238" spans="1:7" ht="16.5" thickBot="1" x14ac:dyDescent="0.3">
      <c r="A238" s="46" t="s">
        <v>437</v>
      </c>
      <c r="B238" s="40">
        <f>SUM(C139:C140)</f>
        <v>2469.0020000000004</v>
      </c>
      <c r="C238" s="40">
        <f>SUM(D139:D140)</f>
        <v>2776.9410120000002</v>
      </c>
      <c r="D238" s="40">
        <f>SUM(E139:E140)</f>
        <v>3127.5279119999996</v>
      </c>
      <c r="E238" s="40">
        <f>SUM(F139:F140)</f>
        <v>3761.9610210000001</v>
      </c>
      <c r="F238" s="41">
        <f>SUM(G139:G140)</f>
        <v>4316.2529489999997</v>
      </c>
    </row>
    <row r="239" spans="1:7" ht="15.75" x14ac:dyDescent="0.25">
      <c r="B239" s="19"/>
      <c r="C239" s="15"/>
      <c r="D239" s="15"/>
      <c r="E239" s="15"/>
      <c r="F239" s="15"/>
      <c r="G239" s="15"/>
    </row>
    <row r="240" spans="1:7" ht="15.75" x14ac:dyDescent="0.25">
      <c r="B240" s="19"/>
      <c r="C240" s="15"/>
      <c r="D240" s="15"/>
      <c r="E240" s="15"/>
      <c r="F240" s="15"/>
      <c r="G240" s="15"/>
    </row>
    <row r="241" spans="2:7" ht="15.75" x14ac:dyDescent="0.25">
      <c r="B241" s="19"/>
      <c r="C241" s="15"/>
      <c r="D241" s="15"/>
      <c r="E241" s="15"/>
      <c r="F241" s="15"/>
      <c r="G241" s="15"/>
    </row>
    <row r="242" spans="2:7" ht="15.75" x14ac:dyDescent="0.25">
      <c r="B242" s="19"/>
      <c r="C242" s="15"/>
      <c r="D242" s="15"/>
      <c r="E242" s="15"/>
      <c r="F242" s="15"/>
      <c r="G242" s="15"/>
    </row>
    <row r="243" spans="2:7" ht="15.75" x14ac:dyDescent="0.25">
      <c r="B243" s="19"/>
      <c r="C243" s="15"/>
      <c r="D243" s="15"/>
      <c r="E243" s="15"/>
      <c r="F243" s="15"/>
      <c r="G243" s="15"/>
    </row>
    <row r="244" spans="2:7" ht="15.75" x14ac:dyDescent="0.25">
      <c r="B244" s="19"/>
      <c r="C244" s="15"/>
      <c r="D244" s="15"/>
      <c r="E244" s="15"/>
      <c r="F244" s="15"/>
      <c r="G244" s="15"/>
    </row>
    <row r="245" spans="2:7" ht="15.75" x14ac:dyDescent="0.25">
      <c r="B245" s="19"/>
      <c r="C245" s="15"/>
      <c r="D245" s="15"/>
      <c r="E245" s="15"/>
      <c r="F245" s="15"/>
      <c r="G245" s="15"/>
    </row>
    <row r="246" spans="2:7" ht="15.75" x14ac:dyDescent="0.25">
      <c r="B246" s="19"/>
      <c r="C246" s="15"/>
      <c r="D246" s="15"/>
      <c r="E246" s="15"/>
      <c r="F246" s="15"/>
      <c r="G246" s="15"/>
    </row>
    <row r="247" spans="2:7" ht="15.75" x14ac:dyDescent="0.25">
      <c r="B247" s="19"/>
      <c r="C247" s="15"/>
      <c r="D247" s="15"/>
      <c r="E247" s="15"/>
      <c r="F247" s="15"/>
      <c r="G247" s="15"/>
    </row>
    <row r="248" spans="2:7" ht="15.75" x14ac:dyDescent="0.25">
      <c r="B248" s="19"/>
      <c r="C248" s="15"/>
      <c r="D248" s="15"/>
      <c r="E248" s="15"/>
      <c r="F248" s="15"/>
      <c r="G248" s="15"/>
    </row>
    <row r="249" spans="2:7" ht="15.75" x14ac:dyDescent="0.25">
      <c r="B249" s="19"/>
      <c r="C249" s="15"/>
      <c r="D249" s="15"/>
      <c r="E249" s="15"/>
      <c r="F249" s="15"/>
      <c r="G249" s="15"/>
    </row>
    <row r="250" spans="2:7" ht="15.75" x14ac:dyDescent="0.25">
      <c r="B250" s="19"/>
      <c r="C250" s="15"/>
      <c r="D250" s="15"/>
      <c r="E250" s="15"/>
      <c r="F250" s="15"/>
      <c r="G250" s="15"/>
    </row>
    <row r="251" spans="2:7" ht="15.75" x14ac:dyDescent="0.25">
      <c r="B251" s="19"/>
      <c r="C251" s="15"/>
      <c r="D251" s="15"/>
      <c r="E251" s="15"/>
      <c r="F251" s="15"/>
      <c r="G251" s="15"/>
    </row>
    <row r="252" spans="2:7" ht="15.75" x14ac:dyDescent="0.25">
      <c r="B252" s="19"/>
      <c r="C252" s="15"/>
      <c r="D252" s="15"/>
      <c r="E252" s="15"/>
      <c r="F252" s="15"/>
      <c r="G252" s="15"/>
    </row>
    <row r="253" spans="2:7" ht="15.75" x14ac:dyDescent="0.25">
      <c r="B253" s="19"/>
      <c r="C253" s="15"/>
      <c r="D253" s="15"/>
      <c r="E253" s="15"/>
      <c r="F253" s="15"/>
      <c r="G253" s="15"/>
    </row>
    <row r="254" spans="2:7" ht="15.75" x14ac:dyDescent="0.25">
      <c r="B254" s="19"/>
      <c r="C254" s="15"/>
      <c r="D254" s="15"/>
      <c r="E254" s="15"/>
      <c r="F254" s="15"/>
      <c r="G254" s="15"/>
    </row>
    <row r="255" spans="2:7" ht="15.75" x14ac:dyDescent="0.25">
      <c r="B255" s="19"/>
      <c r="C255" s="15"/>
      <c r="D255" s="15"/>
      <c r="E255" s="15"/>
      <c r="F255" s="15"/>
      <c r="G255" s="15"/>
    </row>
    <row r="256" spans="2:7" ht="15.75" x14ac:dyDescent="0.25">
      <c r="B256" s="19"/>
      <c r="C256" s="15"/>
      <c r="D256" s="15"/>
      <c r="E256" s="15"/>
      <c r="F256" s="15"/>
      <c r="G256" s="15"/>
    </row>
    <row r="257" spans="1:7" ht="15.75" x14ac:dyDescent="0.25">
      <c r="B257" s="19"/>
      <c r="C257" s="15"/>
      <c r="D257" s="15"/>
      <c r="E257" s="15"/>
      <c r="F257" s="15"/>
      <c r="G257" s="15"/>
    </row>
    <row r="258" spans="1:7" ht="15.75" x14ac:dyDescent="0.25">
      <c r="B258" s="19"/>
      <c r="C258" s="15"/>
      <c r="D258" s="15"/>
      <c r="E258" s="15"/>
      <c r="F258" s="15"/>
      <c r="G258" s="15"/>
    </row>
    <row r="259" spans="1:7" ht="15.75" x14ac:dyDescent="0.25">
      <c r="B259" s="19"/>
      <c r="C259" s="15"/>
      <c r="D259" s="15"/>
      <c r="E259" s="15"/>
      <c r="F259" s="15"/>
      <c r="G259" s="15"/>
    </row>
    <row r="260" spans="1:7" ht="15.75" x14ac:dyDescent="0.25">
      <c r="B260" s="19"/>
      <c r="C260" s="15"/>
      <c r="D260" s="15"/>
      <c r="E260" s="15"/>
      <c r="F260" s="15"/>
      <c r="G260" s="15"/>
    </row>
    <row r="261" spans="1:7" ht="15.75" x14ac:dyDescent="0.25">
      <c r="B261" s="19"/>
      <c r="C261" s="15"/>
      <c r="D261" s="15"/>
      <c r="E261" s="15"/>
      <c r="F261" s="15"/>
      <c r="G261" s="15"/>
    </row>
    <row r="262" spans="1:7" ht="15.75" x14ac:dyDescent="0.25">
      <c r="B262" s="19"/>
      <c r="C262" s="15"/>
      <c r="D262" s="15"/>
      <c r="E262" s="15"/>
      <c r="F262" s="15"/>
      <c r="G262" s="15"/>
    </row>
    <row r="263" spans="1:7" ht="15.75" x14ac:dyDescent="0.25">
      <c r="B263" s="19"/>
      <c r="C263" s="15"/>
      <c r="D263" s="15"/>
      <c r="E263" s="15"/>
      <c r="F263" s="15"/>
      <c r="G263" s="15"/>
    </row>
    <row r="265" spans="1:7" ht="16.5" thickBot="1" x14ac:dyDescent="0.3">
      <c r="A265" s="11" t="s">
        <v>1224</v>
      </c>
    </row>
    <row r="266" spans="1:7" ht="15.75" x14ac:dyDescent="0.25">
      <c r="A266" s="44"/>
      <c r="B266" s="92">
        <v>2015</v>
      </c>
      <c r="C266" s="92">
        <v>2020</v>
      </c>
      <c r="D266" s="92">
        <v>2025</v>
      </c>
      <c r="E266" s="92">
        <v>2030</v>
      </c>
      <c r="F266" s="93">
        <v>2035</v>
      </c>
    </row>
    <row r="267" spans="1:7" ht="48" customHeight="1" x14ac:dyDescent="0.2">
      <c r="A267" s="96" t="s">
        <v>1199</v>
      </c>
      <c r="B267" s="97">
        <f>VLOOKUP(B19,RCCG2015!C2:L5,10)</f>
        <v>12115605</v>
      </c>
      <c r="C267" s="97">
        <f>VLOOKUP(B19,RCCG2020!C2:L5,10)</f>
        <v>12338933.136999998</v>
      </c>
      <c r="D267" s="97">
        <f>VLOOKUP(B19,RCCG2025!C2:L5,10)</f>
        <v>12562869.522000002</v>
      </c>
      <c r="E267" s="97">
        <f>VLOOKUP(B19,RCCG2030!C2:L5,10)</f>
        <v>12861197.015000001</v>
      </c>
      <c r="F267" s="98">
        <f>VLOOKUP(B19,RCCG2035!C2:L5,10)</f>
        <v>13095052.379000003</v>
      </c>
    </row>
    <row r="268" spans="1:7" ht="96" customHeight="1" thickBot="1" x14ac:dyDescent="0.25">
      <c r="A268" s="43" t="s">
        <v>1197</v>
      </c>
      <c r="B268" s="40">
        <f>VLOOKUP(B19,RCCG201525!C2:L5,10)</f>
        <v>2562702.5409999997</v>
      </c>
      <c r="C268" s="40">
        <f>VLOOKUP(B19,RCCG202025!C2:L5,10)</f>
        <v>2767887.0518229995</v>
      </c>
      <c r="D268" s="40">
        <f>VLOOKUP(B19,RCCG202525!C2:L5,10)</f>
        <v>2976885.8190210001</v>
      </c>
      <c r="E268" s="40">
        <f>VLOOKUP(B19,RCCG203025!C2:L5,10)</f>
        <v>3204008.6026210003</v>
      </c>
      <c r="F268" s="41">
        <f>VLOOKUP(B19,RCCG203525!C2:L5,10)</f>
        <v>3396165.0738090002</v>
      </c>
    </row>
    <row r="270" spans="1:7" ht="16.5" thickBot="1" x14ac:dyDescent="0.3">
      <c r="A270" s="11" t="s">
        <v>1225</v>
      </c>
    </row>
    <row r="271" spans="1:7" ht="15.75" x14ac:dyDescent="0.25">
      <c r="A271" s="44"/>
      <c r="B271" s="92">
        <v>2015</v>
      </c>
      <c r="C271" s="92">
        <v>2020</v>
      </c>
      <c r="D271" s="92">
        <v>2025</v>
      </c>
      <c r="E271" s="92">
        <v>2030</v>
      </c>
      <c r="F271" s="93">
        <v>2035</v>
      </c>
    </row>
    <row r="272" spans="1:7" ht="50.25" customHeight="1" x14ac:dyDescent="0.2">
      <c r="A272" s="42" t="s">
        <v>1199</v>
      </c>
      <c r="B272" s="37">
        <f>VLOOKUP(B20,'N2015'!C2:L2,10)</f>
        <v>43108471</v>
      </c>
      <c r="C272" s="37">
        <f>VLOOKUP(B20,'N2020'!C2:L2,10)</f>
        <v>44672000</v>
      </c>
      <c r="D272" s="37">
        <f>VLOOKUP(B20,'N2025'!C2:L2,10)</f>
        <v>46131654</v>
      </c>
      <c r="E272" s="37">
        <f>VLOOKUP(B20,'N2030'!C2:L2,10)</f>
        <v>47843757</v>
      </c>
      <c r="F272" s="38">
        <f>VLOOKUP(B20,'N2035'!C2:L2,10)</f>
        <v>49345833</v>
      </c>
    </row>
    <row r="273" spans="1:7" ht="78.75" customHeight="1" thickBot="1" x14ac:dyDescent="0.25">
      <c r="A273" s="43" t="s">
        <v>1197</v>
      </c>
      <c r="B273" s="40">
        <f>VLOOKUP(B20,'N201525'!C2:L2,10)</f>
        <v>8943153.4739999995</v>
      </c>
      <c r="C273" s="40">
        <f>VLOOKUP(B20,'N202025'!C2:L2,10)</f>
        <v>9792912.9199999999</v>
      </c>
      <c r="D273" s="40">
        <f>VLOOKUP(B20,'N202525'!C2:L2,10)</f>
        <v>10676688.395</v>
      </c>
      <c r="E273" s="40">
        <f>VLOOKUP(B20,'N203025'!C2:L2,10)</f>
        <v>11659520.822999999</v>
      </c>
      <c r="F273" s="41">
        <f>VLOOKUP(B20,'N203525'!C2:L2,10)</f>
        <v>12533204.824999999</v>
      </c>
    </row>
    <row r="274" spans="1:7" ht="15.75" x14ac:dyDescent="0.25">
      <c r="B274" s="19"/>
      <c r="C274" s="15"/>
      <c r="D274" s="15"/>
      <c r="E274" s="15"/>
      <c r="F274" s="15"/>
      <c r="G274" s="15"/>
    </row>
    <row r="275" spans="1:7" ht="15.75" x14ac:dyDescent="0.25">
      <c r="B275" s="19"/>
      <c r="C275" s="15"/>
      <c r="D275" s="15"/>
      <c r="E275" s="15"/>
      <c r="F275" s="15"/>
      <c r="G275" s="15"/>
    </row>
    <row r="276" spans="1:7" ht="15.75" x14ac:dyDescent="0.25">
      <c r="B276" s="19"/>
      <c r="C276" s="15"/>
      <c r="D276" s="15"/>
      <c r="E276" s="15"/>
      <c r="F276" s="15"/>
      <c r="G276" s="15"/>
    </row>
    <row r="277" spans="1:7" ht="15.75" x14ac:dyDescent="0.25">
      <c r="B277" s="19"/>
      <c r="C277" s="15"/>
      <c r="D277" s="15"/>
      <c r="E277" s="15"/>
      <c r="F277" s="15"/>
      <c r="G277" s="15"/>
    </row>
    <row r="278" spans="1:7" ht="15.75" x14ac:dyDescent="0.25">
      <c r="B278" s="19"/>
      <c r="C278" s="15"/>
      <c r="D278" s="15"/>
      <c r="E278" s="15"/>
      <c r="F278" s="15"/>
      <c r="G278" s="15"/>
    </row>
    <row r="279" spans="1:7" ht="15.75" x14ac:dyDescent="0.25">
      <c r="B279" s="19"/>
      <c r="C279" s="15"/>
      <c r="D279" s="15"/>
      <c r="E279" s="15"/>
      <c r="F279" s="15"/>
      <c r="G279" s="15"/>
    </row>
    <row r="280" spans="1:7" ht="15.75" x14ac:dyDescent="0.25">
      <c r="B280" s="19"/>
      <c r="C280" s="15"/>
      <c r="D280" s="15"/>
      <c r="E280" s="15"/>
      <c r="F280" s="15"/>
      <c r="G280" s="15"/>
    </row>
    <row r="281" spans="1:7" ht="15.75" x14ac:dyDescent="0.25">
      <c r="B281" s="19"/>
      <c r="C281" s="15"/>
      <c r="D281" s="15"/>
      <c r="E281" s="15"/>
      <c r="F281" s="15"/>
      <c r="G281" s="15"/>
    </row>
    <row r="282" spans="1:7" ht="15.75" x14ac:dyDescent="0.25">
      <c r="B282" s="19"/>
      <c r="C282" s="15"/>
      <c r="D282" s="15"/>
      <c r="E282" s="15"/>
      <c r="F282" s="15"/>
      <c r="G282" s="15"/>
    </row>
    <row r="283" spans="1:7" ht="15.75" x14ac:dyDescent="0.25">
      <c r="B283" s="19"/>
      <c r="C283" s="15"/>
      <c r="D283" s="15"/>
      <c r="E283" s="15"/>
      <c r="F283" s="15"/>
      <c r="G283" s="15"/>
    </row>
    <row r="284" spans="1:7" ht="15.75" x14ac:dyDescent="0.25">
      <c r="B284" s="19"/>
      <c r="C284" s="15"/>
      <c r="D284" s="15"/>
      <c r="E284" s="15"/>
      <c r="F284" s="15"/>
      <c r="G284" s="15"/>
    </row>
    <row r="285" spans="1:7" ht="15.75" x14ac:dyDescent="0.25">
      <c r="B285" s="19"/>
      <c r="C285" s="15"/>
      <c r="D285" s="15"/>
      <c r="E285" s="15"/>
      <c r="F285" s="15"/>
      <c r="G285" s="15"/>
    </row>
    <row r="286" spans="1:7" ht="15.75" x14ac:dyDescent="0.25">
      <c r="B286" s="19"/>
      <c r="C286" s="15"/>
      <c r="D286" s="15"/>
      <c r="E286" s="15"/>
      <c r="F286" s="15"/>
      <c r="G286" s="15"/>
    </row>
    <row r="287" spans="1:7" ht="15.75" x14ac:dyDescent="0.25">
      <c r="B287" s="19"/>
      <c r="C287" s="15"/>
      <c r="D287" s="15"/>
      <c r="E287" s="15"/>
      <c r="F287" s="15"/>
      <c r="G287" s="15"/>
    </row>
  </sheetData>
  <sheetProtection algorithmName="SHA-512" hashValue="V0/nvA52EbYrzuf84eJ/kyRgWhmrQWFhTaEbIgpG1qeLPMeV3UsLCcmHLsYFcfi/owdTTLthSSG6znMMM0/Cuw==" saltValue="l/dCJt8PwiOM1GmpIQlyoA==" spinCount="100000" sheet="1"/>
  <hyperlinks>
    <hyperlink ref="A6" location="CCG!A17" display="Table 1: Local authority" xr:uid="{00000000-0004-0000-0200-000000000000}"/>
    <hyperlink ref="A7" location="CCG!A22" display="Table 2: Estimated prevalence (%) of hearing loss of 25 dBHL or more in the adult population (people aged 18 and over)" xr:uid="{00000000-0004-0000-0200-000001000000}"/>
    <hyperlink ref="A8" location="CCG!A56" display="Table 3: Estimated number of adults aged 18 and over" xr:uid="{00000000-0004-0000-0200-000002000000}"/>
    <hyperlink ref="A9" location="CCG!A93" display="Table 4: Estimated number of adults with hearing loss of 25 dBHL or more aged 18 and over" xr:uid="{00000000-0004-0000-0200-000003000000}"/>
    <hyperlink ref="A10" location="CCG!A143" display="Table 5: Estimated number of adults with hearing loss of 25 dBHL or more between the ages of 18 and 70" xr:uid="{00000000-0004-0000-0200-000004000000}"/>
    <hyperlink ref="A11" location="CCG!A174" display="Table 6: Estimated number of adults with hearing loss of 25 dBHL or more aged 71 and over" xr:uid="{00000000-0004-0000-0200-000005000000}"/>
    <hyperlink ref="A12" location="CCG!A205" display="Table 7: Estimated number of adults with hearing loss of 65 dBHL or more between the ages of 18 and 70" xr:uid="{00000000-0004-0000-0200-000006000000}"/>
    <hyperlink ref="A13" location="CCG!A236" display="Table 8: Estimated number of adults with hearing loss of 65 dBHL or more aged 71 and over" xr:uid="{00000000-0004-0000-0200-000007000000}"/>
    <hyperlink ref="A14" location="CCG!A265" display="Table 9: Estimated number of adults with hearing loss of 25 dBHL in region" xr:uid="{00000000-0004-0000-0200-000008000000}"/>
    <hyperlink ref="A15" location="CCG!A270" display="Table 10: Estimated number of adults with hearing loss of 25 dBHL in England" xr:uid="{00000000-0004-0000-0200-000009000000}"/>
  </hyperlinks>
  <pageMargins left="0.75" right="0.75" top="1" bottom="1" header="0.5" footer="0.5"/>
  <pageSetup paperSize="9"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ltText="Please select Clinical Commissioning Group (CCG) area using the drop-down menu">
                <anchor moveWithCells="1">
                  <from>
                    <xdr:col>0</xdr:col>
                    <xdr:colOff>0</xdr:colOff>
                    <xdr:row>1</xdr:row>
                    <xdr:rowOff>0</xdr:rowOff>
                  </from>
                  <to>
                    <xdr:col>3</xdr:col>
                    <xdr:colOff>857250</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145.33200000000002</v>
      </c>
      <c r="F2" s="7">
        <v>208.20799999999997</v>
      </c>
      <c r="G2" s="7">
        <v>754.97399999999993</v>
      </c>
      <c r="H2" s="7">
        <v>1556.982</v>
      </c>
      <c r="I2" s="7">
        <v>2932.2240000000002</v>
      </c>
      <c r="J2" s="7">
        <v>3571.5689999999995</v>
      </c>
      <c r="K2" s="7">
        <v>3525.8500000000004</v>
      </c>
    </row>
    <row r="3" spans="1:11" x14ac:dyDescent="0.2">
      <c r="A3" s="7">
        <v>2</v>
      </c>
      <c r="B3" s="7" t="s">
        <v>445</v>
      </c>
      <c r="C3" s="7" t="s">
        <v>465</v>
      </c>
      <c r="D3" s="7" t="s">
        <v>466</v>
      </c>
      <c r="E3" s="7">
        <v>230.52600000000004</v>
      </c>
      <c r="F3" s="7">
        <v>274.14799999999997</v>
      </c>
      <c r="G3" s="7">
        <v>1150.46</v>
      </c>
      <c r="H3" s="7">
        <v>2671.3259999999991</v>
      </c>
      <c r="I3" s="7">
        <v>4992.2879999999986</v>
      </c>
      <c r="J3" s="7">
        <v>5519.2589999999991</v>
      </c>
      <c r="K3" s="7">
        <v>4723.2380000000003</v>
      </c>
    </row>
    <row r="4" spans="1:11" x14ac:dyDescent="0.2">
      <c r="A4" s="7">
        <v>3</v>
      </c>
      <c r="B4" s="7" t="s">
        <v>446</v>
      </c>
      <c r="C4" s="7" t="s">
        <v>467</v>
      </c>
      <c r="D4" s="7" t="s">
        <v>468</v>
      </c>
      <c r="E4" s="7">
        <v>309.49200000000008</v>
      </c>
      <c r="F4" s="7">
        <v>383.87999999999994</v>
      </c>
      <c r="G4" s="7">
        <v>1557.3439999999996</v>
      </c>
      <c r="H4" s="7">
        <v>3324.6989999999996</v>
      </c>
      <c r="I4" s="7">
        <v>6093.344000000001</v>
      </c>
      <c r="J4" s="7">
        <v>6258.5370000000003</v>
      </c>
      <c r="K4" s="7">
        <v>5415.3320000000003</v>
      </c>
    </row>
    <row r="5" spans="1:11" x14ac:dyDescent="0.2">
      <c r="A5" s="7">
        <v>4</v>
      </c>
      <c r="B5" s="7" t="s">
        <v>444</v>
      </c>
      <c r="C5" s="7" t="s">
        <v>469</v>
      </c>
      <c r="D5" s="7" t="s">
        <v>470</v>
      </c>
      <c r="E5" s="7">
        <v>355.58999999999992</v>
      </c>
      <c r="F5" s="7">
        <v>430.83599999999996</v>
      </c>
      <c r="G5" s="7">
        <v>1677.9659999999999</v>
      </c>
      <c r="H5" s="7">
        <v>3853.3319999999994</v>
      </c>
      <c r="I5" s="7">
        <v>8373.84</v>
      </c>
      <c r="J5" s="7">
        <v>10597.725000000002</v>
      </c>
      <c r="K5" s="7">
        <v>10879.232</v>
      </c>
    </row>
    <row r="6" spans="1:11" x14ac:dyDescent="0.2">
      <c r="A6" s="7">
        <v>5</v>
      </c>
      <c r="B6" s="7" t="s">
        <v>446</v>
      </c>
      <c r="C6" s="7" t="s">
        <v>471</v>
      </c>
      <c r="D6" s="7" t="s">
        <v>472</v>
      </c>
      <c r="E6" s="7">
        <v>349.21800000000007</v>
      </c>
      <c r="F6" s="7">
        <v>405.44</v>
      </c>
      <c r="G6" s="7">
        <v>1504.5360000000001</v>
      </c>
      <c r="H6" s="7">
        <v>3121.7130000000002</v>
      </c>
      <c r="I6" s="7">
        <v>5254.6720000000005</v>
      </c>
      <c r="J6" s="7">
        <v>5855.1299999999992</v>
      </c>
      <c r="K6" s="7">
        <v>4360.8460000000005</v>
      </c>
    </row>
    <row r="7" spans="1:11" x14ac:dyDescent="0.2">
      <c r="A7" s="7">
        <v>6</v>
      </c>
      <c r="B7" s="7" t="s">
        <v>444</v>
      </c>
      <c r="C7" s="7" t="s">
        <v>473</v>
      </c>
      <c r="D7" s="7" t="s">
        <v>474</v>
      </c>
      <c r="E7" s="7">
        <v>322.11000000000007</v>
      </c>
      <c r="F7" s="7">
        <v>401.04399999999993</v>
      </c>
      <c r="G7" s="7">
        <v>1523.9699999999998</v>
      </c>
      <c r="H7" s="7">
        <v>3002.0759999999996</v>
      </c>
      <c r="I7" s="7">
        <v>5276.0160000000005</v>
      </c>
      <c r="J7" s="7">
        <v>5551.2180000000008</v>
      </c>
      <c r="K7" s="7">
        <v>5005.3060000000005</v>
      </c>
    </row>
    <row r="8" spans="1:11" x14ac:dyDescent="0.2">
      <c r="A8" s="7">
        <v>7</v>
      </c>
      <c r="B8" s="7" t="s">
        <v>444</v>
      </c>
      <c r="C8" s="7" t="s">
        <v>475</v>
      </c>
      <c r="D8" s="7" t="s">
        <v>476</v>
      </c>
      <c r="E8" s="7">
        <v>495.07200000000012</v>
      </c>
      <c r="F8" s="7">
        <v>685.49599999999987</v>
      </c>
      <c r="G8" s="7">
        <v>2372.9979999999996</v>
      </c>
      <c r="H8" s="7">
        <v>4803.0569999999998</v>
      </c>
      <c r="I8" s="7">
        <v>7313.2639999999992</v>
      </c>
      <c r="J8" s="7">
        <v>7368.0569999999998</v>
      </c>
      <c r="K8" s="7">
        <v>6423.1179999999995</v>
      </c>
    </row>
    <row r="9" spans="1:11" x14ac:dyDescent="0.2">
      <c r="A9" s="7">
        <v>8</v>
      </c>
      <c r="B9" s="7" t="s">
        <v>447</v>
      </c>
      <c r="C9" s="7" t="s">
        <v>477</v>
      </c>
      <c r="D9" s="7" t="s">
        <v>478</v>
      </c>
      <c r="E9" s="7">
        <v>187.99200000000002</v>
      </c>
      <c r="F9" s="7">
        <v>239.06399999999999</v>
      </c>
      <c r="G9" s="7">
        <v>1053.9459999999999</v>
      </c>
      <c r="H9" s="7">
        <v>2379.1319999999996</v>
      </c>
      <c r="I9" s="7">
        <v>4808.2880000000005</v>
      </c>
      <c r="J9" s="7">
        <v>5300.37</v>
      </c>
      <c r="K9" s="7">
        <v>4953.9359999999997</v>
      </c>
    </row>
    <row r="10" spans="1:11" x14ac:dyDescent="0.2">
      <c r="A10" s="7">
        <v>9</v>
      </c>
      <c r="B10" s="7" t="s">
        <v>19</v>
      </c>
      <c r="C10" s="7" t="s">
        <v>479</v>
      </c>
      <c r="D10" s="7" t="s">
        <v>480</v>
      </c>
      <c r="E10" s="7">
        <v>667.17000000000007</v>
      </c>
      <c r="F10" s="7">
        <v>897.98799999999994</v>
      </c>
      <c r="G10" s="7">
        <v>2255.328</v>
      </c>
      <c r="H10" s="7">
        <v>3762.0450000000001</v>
      </c>
      <c r="I10" s="7">
        <v>4502.1119999999992</v>
      </c>
      <c r="J10" s="7">
        <v>4527.9269999999997</v>
      </c>
      <c r="K10" s="7">
        <v>4966.0780000000004</v>
      </c>
    </row>
    <row r="11" spans="1:11" x14ac:dyDescent="0.2">
      <c r="A11" s="7">
        <v>10</v>
      </c>
      <c r="B11" s="7" t="s">
        <v>19</v>
      </c>
      <c r="C11" s="7" t="s">
        <v>481</v>
      </c>
      <c r="D11" s="7" t="s">
        <v>482</v>
      </c>
      <c r="E11" s="7">
        <v>1220.8140000000003</v>
      </c>
      <c r="F11" s="7">
        <v>1723.204</v>
      </c>
      <c r="G11" s="7">
        <v>4383.2279999999992</v>
      </c>
      <c r="H11" s="7">
        <v>7945.3709999999983</v>
      </c>
      <c r="I11" s="7">
        <v>11623.279999999999</v>
      </c>
      <c r="J11" s="7">
        <v>12277.682999999997</v>
      </c>
      <c r="K11" s="7">
        <v>13135.776000000002</v>
      </c>
    </row>
    <row r="12" spans="1:11" x14ac:dyDescent="0.2">
      <c r="A12" s="7">
        <v>11</v>
      </c>
      <c r="B12" s="7" t="s">
        <v>448</v>
      </c>
      <c r="C12" s="7" t="s">
        <v>483</v>
      </c>
      <c r="D12" s="7" t="s">
        <v>484</v>
      </c>
      <c r="E12" s="7">
        <v>676.98000000000013</v>
      </c>
      <c r="F12" s="7">
        <v>787.58399999999983</v>
      </c>
      <c r="G12" s="7">
        <v>2874.7559999999994</v>
      </c>
      <c r="H12" s="7">
        <v>6192.3959999999988</v>
      </c>
      <c r="I12" s="7">
        <v>10327.919999999998</v>
      </c>
      <c r="J12" s="7">
        <v>10982.439</v>
      </c>
      <c r="K12" s="7">
        <v>9150.398000000001</v>
      </c>
    </row>
    <row r="13" spans="1:11" x14ac:dyDescent="0.2">
      <c r="A13" s="7">
        <v>12</v>
      </c>
      <c r="B13" s="7" t="s">
        <v>445</v>
      </c>
      <c r="C13" s="7" t="s">
        <v>485</v>
      </c>
      <c r="D13" s="7" t="s">
        <v>486</v>
      </c>
      <c r="E13" s="7">
        <v>184.59000000000003</v>
      </c>
      <c r="F13" s="7">
        <v>199.35999999999996</v>
      </c>
      <c r="G13" s="7">
        <v>802.04199999999992</v>
      </c>
      <c r="H13" s="7">
        <v>1778.6789999999996</v>
      </c>
      <c r="I13" s="7">
        <v>3160.0159999999996</v>
      </c>
      <c r="J13" s="7">
        <v>3570.3630000000003</v>
      </c>
      <c r="K13" s="7">
        <v>2780.5180000000005</v>
      </c>
    </row>
    <row r="14" spans="1:11" x14ac:dyDescent="0.2">
      <c r="A14" s="7">
        <v>13</v>
      </c>
      <c r="B14" s="7" t="s">
        <v>447</v>
      </c>
      <c r="C14" s="7" t="s">
        <v>487</v>
      </c>
      <c r="D14" s="7" t="s">
        <v>488</v>
      </c>
      <c r="E14" s="7">
        <v>519.85800000000006</v>
      </c>
      <c r="F14" s="7">
        <v>668.33199999999999</v>
      </c>
      <c r="G14" s="7">
        <v>2125.6859999999997</v>
      </c>
      <c r="H14" s="7">
        <v>4357.5839999999998</v>
      </c>
      <c r="I14" s="7">
        <v>6927.232</v>
      </c>
      <c r="J14" s="7">
        <v>7403.6339999999991</v>
      </c>
      <c r="K14" s="7">
        <v>6925.6100000000015</v>
      </c>
    </row>
    <row r="15" spans="1:11" x14ac:dyDescent="0.2">
      <c r="A15" s="7">
        <v>14</v>
      </c>
      <c r="B15" s="7" t="s">
        <v>444</v>
      </c>
      <c r="C15" s="7" t="s">
        <v>489</v>
      </c>
      <c r="D15" s="7" t="s">
        <v>490</v>
      </c>
      <c r="E15" s="7">
        <v>445.73400000000004</v>
      </c>
      <c r="F15" s="7">
        <v>673.59599999999989</v>
      </c>
      <c r="G15" s="7">
        <v>2206.7839999999997</v>
      </c>
      <c r="H15" s="7">
        <v>4360.7969999999996</v>
      </c>
      <c r="I15" s="7">
        <v>6759.7919999999995</v>
      </c>
      <c r="J15" s="7">
        <v>6842.241</v>
      </c>
      <c r="K15" s="7">
        <v>5787.0640000000003</v>
      </c>
    </row>
    <row r="16" spans="1:11" x14ac:dyDescent="0.2">
      <c r="A16" s="7">
        <v>15</v>
      </c>
      <c r="B16" s="7" t="s">
        <v>446</v>
      </c>
      <c r="C16" s="7" t="s">
        <v>491</v>
      </c>
      <c r="D16" s="7" t="s">
        <v>492</v>
      </c>
      <c r="E16" s="7">
        <v>292.44600000000003</v>
      </c>
      <c r="F16" s="7">
        <v>344.28799999999995</v>
      </c>
      <c r="G16" s="7">
        <v>1375.6319999999996</v>
      </c>
      <c r="H16" s="7">
        <v>3135.1319999999996</v>
      </c>
      <c r="I16" s="7">
        <v>5511.1679999999997</v>
      </c>
      <c r="J16" s="7">
        <v>5817.1410000000005</v>
      </c>
      <c r="K16" s="7">
        <v>4847.46</v>
      </c>
    </row>
    <row r="17" spans="1:11" x14ac:dyDescent="0.2">
      <c r="A17" s="7">
        <v>16</v>
      </c>
      <c r="B17" s="7" t="s">
        <v>449</v>
      </c>
      <c r="C17" s="7" t="s">
        <v>493</v>
      </c>
      <c r="D17" s="7" t="s">
        <v>494</v>
      </c>
      <c r="E17" s="7">
        <v>737.40600000000006</v>
      </c>
      <c r="F17" s="7">
        <v>549.024</v>
      </c>
      <c r="G17" s="7">
        <v>1980.6279999999999</v>
      </c>
      <c r="H17" s="7">
        <v>4276.3139999999994</v>
      </c>
      <c r="I17" s="7">
        <v>7361.4720000000007</v>
      </c>
      <c r="J17" s="7">
        <v>8278.5869999999995</v>
      </c>
      <c r="K17" s="7">
        <v>8489.126000000002</v>
      </c>
    </row>
    <row r="18" spans="1:11" x14ac:dyDescent="0.2">
      <c r="A18" s="7">
        <v>17</v>
      </c>
      <c r="B18" s="7" t="s">
        <v>447</v>
      </c>
      <c r="C18" s="7" t="s">
        <v>495</v>
      </c>
      <c r="D18" s="7" t="s">
        <v>496</v>
      </c>
      <c r="E18" s="7">
        <v>459.99000000000007</v>
      </c>
      <c r="F18" s="7">
        <v>620.22799999999995</v>
      </c>
      <c r="G18" s="7">
        <v>1957.2579999999996</v>
      </c>
      <c r="H18" s="7">
        <v>4030.802999999999</v>
      </c>
      <c r="I18" s="7">
        <v>6297.9520000000002</v>
      </c>
      <c r="J18" s="7">
        <v>6744.5549999999985</v>
      </c>
      <c r="K18" s="7">
        <v>6668.7600000000011</v>
      </c>
    </row>
    <row r="19" spans="1:11" x14ac:dyDescent="0.2">
      <c r="A19" s="7">
        <v>18</v>
      </c>
      <c r="B19" s="7" t="s">
        <v>19</v>
      </c>
      <c r="C19" s="7" t="s">
        <v>497</v>
      </c>
      <c r="D19" s="7" t="s">
        <v>498</v>
      </c>
      <c r="E19" s="7">
        <v>724.01400000000001</v>
      </c>
      <c r="F19" s="7">
        <v>886.19999999999982</v>
      </c>
      <c r="G19" s="7">
        <v>2831.9519999999993</v>
      </c>
      <c r="H19" s="7">
        <v>5774.5169999999989</v>
      </c>
      <c r="I19" s="7">
        <v>8309.8079999999991</v>
      </c>
      <c r="J19" s="7">
        <v>9673.3260000000009</v>
      </c>
      <c r="K19" s="7">
        <v>9880.7860000000001</v>
      </c>
    </row>
    <row r="20" spans="1:11" x14ac:dyDescent="0.2">
      <c r="A20" s="7">
        <v>19</v>
      </c>
      <c r="B20" s="7" t="s">
        <v>450</v>
      </c>
      <c r="C20" s="7" t="s">
        <v>499</v>
      </c>
      <c r="D20" s="7" t="s">
        <v>500</v>
      </c>
      <c r="E20" s="7">
        <v>4368.996000000001</v>
      </c>
      <c r="F20" s="7">
        <v>4228.4759999999997</v>
      </c>
      <c r="G20" s="7">
        <v>11283.199999999999</v>
      </c>
      <c r="H20" s="7">
        <v>21659.777999999995</v>
      </c>
      <c r="I20" s="7">
        <v>31355.440000000002</v>
      </c>
      <c r="J20" s="7">
        <v>35530.569000000003</v>
      </c>
      <c r="K20" s="7">
        <v>34873.692000000003</v>
      </c>
    </row>
    <row r="21" spans="1:11" x14ac:dyDescent="0.2">
      <c r="A21" s="7">
        <v>20</v>
      </c>
      <c r="B21" s="7" t="s">
        <v>446</v>
      </c>
      <c r="C21" s="7" t="s">
        <v>501</v>
      </c>
      <c r="D21" s="7" t="s">
        <v>502</v>
      </c>
      <c r="E21" s="7">
        <v>248.86799999999999</v>
      </c>
      <c r="F21" s="7">
        <v>320.32</v>
      </c>
      <c r="G21" s="7">
        <v>1167.68</v>
      </c>
      <c r="H21" s="7">
        <v>2474.5770000000002</v>
      </c>
      <c r="I21" s="7">
        <v>4226.848</v>
      </c>
      <c r="J21" s="7">
        <v>4689.530999999999</v>
      </c>
      <c r="K21" s="7">
        <v>4174.0460000000003</v>
      </c>
    </row>
    <row r="22" spans="1:11" x14ac:dyDescent="0.2">
      <c r="A22" s="7">
        <v>21</v>
      </c>
      <c r="B22" s="7" t="s">
        <v>445</v>
      </c>
      <c r="C22" s="7" t="s">
        <v>503</v>
      </c>
      <c r="D22" s="7" t="s">
        <v>504</v>
      </c>
      <c r="E22" s="7">
        <v>445.51800000000003</v>
      </c>
      <c r="F22" s="7">
        <v>542.89199999999994</v>
      </c>
      <c r="G22" s="7">
        <v>1672.3899999999996</v>
      </c>
      <c r="H22" s="7">
        <v>3314.1149999999998</v>
      </c>
      <c r="I22" s="7">
        <v>5074.7199999999993</v>
      </c>
      <c r="J22" s="7">
        <v>5010.9299999999985</v>
      </c>
      <c r="K22" s="7">
        <v>4151.630000000001</v>
      </c>
    </row>
    <row r="23" spans="1:11" x14ac:dyDescent="0.2">
      <c r="A23" s="7">
        <v>22</v>
      </c>
      <c r="B23" s="7" t="s">
        <v>445</v>
      </c>
      <c r="C23" s="7" t="s">
        <v>505</v>
      </c>
      <c r="D23" s="7" t="s">
        <v>506</v>
      </c>
      <c r="E23" s="7">
        <v>391.57200000000012</v>
      </c>
      <c r="F23" s="7">
        <v>420.61599999999999</v>
      </c>
      <c r="G23" s="7">
        <v>1638.0319999999999</v>
      </c>
      <c r="H23" s="7">
        <v>3676.239</v>
      </c>
      <c r="I23" s="7">
        <v>6058.7519999999986</v>
      </c>
      <c r="J23" s="7">
        <v>6954.3990000000003</v>
      </c>
      <c r="K23" s="7">
        <v>6251.2620000000006</v>
      </c>
    </row>
    <row r="24" spans="1:11" x14ac:dyDescent="0.2">
      <c r="A24" s="7">
        <v>23</v>
      </c>
      <c r="B24" s="7" t="s">
        <v>446</v>
      </c>
      <c r="C24" s="7" t="s">
        <v>507</v>
      </c>
      <c r="D24" s="7" t="s">
        <v>508</v>
      </c>
      <c r="E24" s="7">
        <v>214.99199999999999</v>
      </c>
      <c r="F24" s="7">
        <v>248.02399999999997</v>
      </c>
      <c r="G24" s="7">
        <v>973.25799999999981</v>
      </c>
      <c r="H24" s="7">
        <v>1997.1629999999996</v>
      </c>
      <c r="I24" s="7">
        <v>3462.1440000000002</v>
      </c>
      <c r="J24" s="7">
        <v>3738.6</v>
      </c>
      <c r="K24" s="7">
        <v>3056.0479999999998</v>
      </c>
    </row>
    <row r="25" spans="1:11" x14ac:dyDescent="0.2">
      <c r="A25" s="7">
        <v>24</v>
      </c>
      <c r="B25" s="7" t="s">
        <v>445</v>
      </c>
      <c r="C25" s="7" t="s">
        <v>509</v>
      </c>
      <c r="D25" s="7" t="s">
        <v>510</v>
      </c>
      <c r="E25" s="7">
        <v>841.64400000000001</v>
      </c>
      <c r="F25" s="7">
        <v>973.22399999999993</v>
      </c>
      <c r="G25" s="7">
        <v>3266.9619999999995</v>
      </c>
      <c r="H25" s="7">
        <v>6570.9629999999979</v>
      </c>
      <c r="I25" s="7">
        <v>10982.592000000002</v>
      </c>
      <c r="J25" s="7">
        <v>11634.281999999999</v>
      </c>
      <c r="K25" s="7">
        <v>9324.1220000000012</v>
      </c>
    </row>
    <row r="26" spans="1:11" x14ac:dyDescent="0.2">
      <c r="A26" s="7">
        <v>25</v>
      </c>
      <c r="B26" s="7" t="s">
        <v>448</v>
      </c>
      <c r="C26" s="7" t="s">
        <v>511</v>
      </c>
      <c r="D26" s="7" t="s">
        <v>512</v>
      </c>
      <c r="E26" s="7">
        <v>186.71400000000003</v>
      </c>
      <c r="F26" s="7">
        <v>232.23199999999997</v>
      </c>
      <c r="G26" s="7">
        <v>720.12400000000002</v>
      </c>
      <c r="H26" s="7">
        <v>1614.6269999999997</v>
      </c>
      <c r="I26" s="7">
        <v>3027.1679999999997</v>
      </c>
      <c r="J26" s="7">
        <v>3379.8150000000005</v>
      </c>
      <c r="K26" s="7">
        <v>3085.9360000000006</v>
      </c>
    </row>
    <row r="27" spans="1:11" x14ac:dyDescent="0.2">
      <c r="A27" s="7">
        <v>26</v>
      </c>
      <c r="B27" s="7" t="s">
        <v>449</v>
      </c>
      <c r="C27" s="7" t="s">
        <v>513</v>
      </c>
      <c r="D27" s="7" t="s">
        <v>514</v>
      </c>
      <c r="E27" s="7">
        <v>743.13</v>
      </c>
      <c r="F27" s="7">
        <v>797.55199999999991</v>
      </c>
      <c r="G27" s="7">
        <v>2077.3059999999996</v>
      </c>
      <c r="H27" s="7">
        <v>4162.9139999999998</v>
      </c>
      <c r="I27" s="7">
        <v>7108.2880000000005</v>
      </c>
      <c r="J27" s="7">
        <v>7776.8910000000014</v>
      </c>
      <c r="K27" s="7">
        <v>9527.7340000000004</v>
      </c>
    </row>
    <row r="28" spans="1:11" x14ac:dyDescent="0.2">
      <c r="A28" s="7">
        <v>27</v>
      </c>
      <c r="B28" s="7" t="s">
        <v>444</v>
      </c>
      <c r="C28" s="7" t="s">
        <v>515</v>
      </c>
      <c r="D28" s="7" t="s">
        <v>516</v>
      </c>
      <c r="E28" s="7">
        <v>325.13400000000007</v>
      </c>
      <c r="F28" s="7">
        <v>490.44799999999992</v>
      </c>
      <c r="G28" s="7">
        <v>1527.9059999999999</v>
      </c>
      <c r="H28" s="7">
        <v>2971.4579999999996</v>
      </c>
      <c r="I28" s="7">
        <v>3994.2719999999995</v>
      </c>
      <c r="J28" s="7">
        <v>3823.623</v>
      </c>
      <c r="K28" s="7">
        <v>3451.13</v>
      </c>
    </row>
    <row r="29" spans="1:11" x14ac:dyDescent="0.2">
      <c r="A29" s="7">
        <v>28</v>
      </c>
      <c r="B29" s="7" t="s">
        <v>448</v>
      </c>
      <c r="C29" s="7" t="s">
        <v>517</v>
      </c>
      <c r="D29" s="7" t="s">
        <v>518</v>
      </c>
      <c r="E29" s="7">
        <v>1631.8620000000001</v>
      </c>
      <c r="F29" s="7">
        <v>2026.8919999999998</v>
      </c>
      <c r="G29" s="7">
        <v>5724.0099999999993</v>
      </c>
      <c r="H29" s="7">
        <v>11665.079999999996</v>
      </c>
      <c r="I29" s="7">
        <v>17714.416000000001</v>
      </c>
      <c r="J29" s="7">
        <v>18110.502</v>
      </c>
      <c r="K29" s="7">
        <v>17180.93</v>
      </c>
    </row>
    <row r="30" spans="1:11" x14ac:dyDescent="0.2">
      <c r="A30" s="7">
        <v>29</v>
      </c>
      <c r="B30" s="7" t="s">
        <v>447</v>
      </c>
      <c r="C30" s="7" t="s">
        <v>519</v>
      </c>
      <c r="D30" s="7" t="s">
        <v>520</v>
      </c>
      <c r="E30" s="7">
        <v>379.83600000000007</v>
      </c>
      <c r="F30" s="7">
        <v>505.39999999999986</v>
      </c>
      <c r="G30" s="7">
        <v>1859.5139999999997</v>
      </c>
      <c r="H30" s="7">
        <v>3817.2329999999993</v>
      </c>
      <c r="I30" s="7">
        <v>6682.1439999999993</v>
      </c>
      <c r="J30" s="7">
        <v>6663.7529999999997</v>
      </c>
      <c r="K30" s="7">
        <v>6215.77</v>
      </c>
    </row>
    <row r="31" spans="1:11" x14ac:dyDescent="0.2">
      <c r="A31" s="7">
        <v>30</v>
      </c>
      <c r="B31" s="7" t="s">
        <v>447</v>
      </c>
      <c r="C31" s="7" t="s">
        <v>521</v>
      </c>
      <c r="D31" s="7" t="s">
        <v>522</v>
      </c>
      <c r="E31" s="7">
        <v>344.24999999999994</v>
      </c>
      <c r="F31" s="7">
        <v>405.10399999999993</v>
      </c>
      <c r="G31" s="7">
        <v>1495.4339999999997</v>
      </c>
      <c r="H31" s="7">
        <v>3360.6089999999995</v>
      </c>
      <c r="I31" s="7">
        <v>6869.0879999999997</v>
      </c>
      <c r="J31" s="7">
        <v>7817.8949999999995</v>
      </c>
      <c r="K31" s="7">
        <v>7215.15</v>
      </c>
    </row>
    <row r="32" spans="1:11" x14ac:dyDescent="0.2">
      <c r="A32" s="7">
        <v>31</v>
      </c>
      <c r="B32" s="7" t="s">
        <v>19</v>
      </c>
      <c r="C32" s="7" t="s">
        <v>523</v>
      </c>
      <c r="D32" s="7" t="s">
        <v>524</v>
      </c>
      <c r="E32" s="7">
        <v>1179.846</v>
      </c>
      <c r="F32" s="7">
        <v>1577.7719999999995</v>
      </c>
      <c r="G32" s="7">
        <v>3536.4139999999993</v>
      </c>
      <c r="H32" s="7">
        <v>6943.482</v>
      </c>
      <c r="I32" s="7">
        <v>8714.9759999999987</v>
      </c>
      <c r="J32" s="7">
        <v>9108.3150000000005</v>
      </c>
      <c r="K32" s="7">
        <v>7892.3000000000011</v>
      </c>
    </row>
    <row r="33" spans="1:11" x14ac:dyDescent="0.2">
      <c r="A33" s="7">
        <v>32</v>
      </c>
      <c r="B33" s="7" t="s">
        <v>447</v>
      </c>
      <c r="C33" s="7" t="s">
        <v>525</v>
      </c>
      <c r="D33" s="7" t="s">
        <v>526</v>
      </c>
      <c r="E33" s="7">
        <v>191.75400000000002</v>
      </c>
      <c r="F33" s="7">
        <v>259.33600000000001</v>
      </c>
      <c r="G33" s="7">
        <v>916.75999999999976</v>
      </c>
      <c r="H33" s="7">
        <v>1988.0909999999997</v>
      </c>
      <c r="I33" s="7">
        <v>3085.68</v>
      </c>
      <c r="J33" s="7">
        <v>3596.2919999999999</v>
      </c>
      <c r="K33" s="7">
        <v>3999.3879999999999</v>
      </c>
    </row>
    <row r="34" spans="1:11" x14ac:dyDescent="0.2">
      <c r="A34" s="7">
        <v>33</v>
      </c>
      <c r="B34" s="7" t="s">
        <v>444</v>
      </c>
      <c r="C34" s="7" t="s">
        <v>527</v>
      </c>
      <c r="D34" s="7" t="s">
        <v>528</v>
      </c>
      <c r="E34" s="7">
        <v>1273.356</v>
      </c>
      <c r="F34" s="7">
        <v>1178.7719999999999</v>
      </c>
      <c r="G34" s="7">
        <v>3488.0339999999997</v>
      </c>
      <c r="H34" s="7">
        <v>5936.3009999999986</v>
      </c>
      <c r="I34" s="7">
        <v>8326.7360000000008</v>
      </c>
      <c r="J34" s="7">
        <v>8697.6720000000005</v>
      </c>
      <c r="K34" s="7">
        <v>9516.5260000000017</v>
      </c>
    </row>
    <row r="35" spans="1:11" x14ac:dyDescent="0.2">
      <c r="A35" s="7">
        <v>34</v>
      </c>
      <c r="B35" s="7" t="s">
        <v>449</v>
      </c>
      <c r="C35" s="7" t="s">
        <v>529</v>
      </c>
      <c r="D35" s="7" t="s">
        <v>530</v>
      </c>
      <c r="E35" s="7">
        <v>2076.4260000000004</v>
      </c>
      <c r="F35" s="7">
        <v>1911.98</v>
      </c>
      <c r="G35" s="7">
        <v>4406.8440000000001</v>
      </c>
      <c r="H35" s="7">
        <v>8541.476999999999</v>
      </c>
      <c r="I35" s="7">
        <v>13072.464</v>
      </c>
      <c r="J35" s="7">
        <v>13812.317999999999</v>
      </c>
      <c r="K35" s="7">
        <v>14559.192000000001</v>
      </c>
    </row>
    <row r="36" spans="1:11" x14ac:dyDescent="0.2">
      <c r="A36" s="7">
        <v>35</v>
      </c>
      <c r="B36" s="7" t="s">
        <v>447</v>
      </c>
      <c r="C36" s="7" t="s">
        <v>531</v>
      </c>
      <c r="D36" s="7" t="s">
        <v>532</v>
      </c>
      <c r="E36" s="7">
        <v>273.47400000000005</v>
      </c>
      <c r="F36" s="7">
        <v>368.08799999999997</v>
      </c>
      <c r="G36" s="7">
        <v>1536.1879999999996</v>
      </c>
      <c r="H36" s="7">
        <v>3365.1449999999995</v>
      </c>
      <c r="I36" s="7">
        <v>6585.36</v>
      </c>
      <c r="J36" s="7">
        <v>7558.6050000000005</v>
      </c>
      <c r="K36" s="7">
        <v>7254.3779999999997</v>
      </c>
    </row>
    <row r="37" spans="1:11" x14ac:dyDescent="0.2">
      <c r="A37" s="7">
        <v>36</v>
      </c>
      <c r="B37" s="7" t="s">
        <v>19</v>
      </c>
      <c r="C37" s="7" t="s">
        <v>533</v>
      </c>
      <c r="D37" s="7" t="s">
        <v>534</v>
      </c>
      <c r="E37" s="7">
        <v>837.36</v>
      </c>
      <c r="F37" s="7">
        <v>1295.6719999999998</v>
      </c>
      <c r="G37" s="7">
        <v>4050.7999999999993</v>
      </c>
      <c r="H37" s="7">
        <v>7753.5359999999982</v>
      </c>
      <c r="I37" s="7">
        <v>11966.991999999998</v>
      </c>
      <c r="J37" s="7">
        <v>13161.681</v>
      </c>
      <c r="K37" s="7">
        <v>14095.928</v>
      </c>
    </row>
    <row r="38" spans="1:11" x14ac:dyDescent="0.2">
      <c r="A38" s="7">
        <v>37</v>
      </c>
      <c r="B38" s="7" t="s">
        <v>450</v>
      </c>
      <c r="C38" s="7" t="s">
        <v>535</v>
      </c>
      <c r="D38" s="7" t="s">
        <v>536</v>
      </c>
      <c r="E38" s="7">
        <v>227.14200000000005</v>
      </c>
      <c r="F38" s="7">
        <v>282.96799999999996</v>
      </c>
      <c r="G38" s="7">
        <v>1195.8879999999999</v>
      </c>
      <c r="H38" s="7">
        <v>2529.7649999999994</v>
      </c>
      <c r="I38" s="7">
        <v>4463.4719999999998</v>
      </c>
      <c r="J38" s="7">
        <v>5067.0089999999991</v>
      </c>
      <c r="K38" s="7">
        <v>5083.7620000000006</v>
      </c>
    </row>
    <row r="39" spans="1:11" x14ac:dyDescent="0.2">
      <c r="A39" s="7">
        <v>38</v>
      </c>
      <c r="B39" s="7" t="s">
        <v>447</v>
      </c>
      <c r="C39" s="7" t="s">
        <v>537</v>
      </c>
      <c r="D39" s="7" t="s">
        <v>538</v>
      </c>
      <c r="E39" s="7">
        <v>268.25400000000002</v>
      </c>
      <c r="F39" s="7">
        <v>354.08800000000002</v>
      </c>
      <c r="G39" s="7">
        <v>1153.8219999999997</v>
      </c>
      <c r="H39" s="7">
        <v>2314.4940000000001</v>
      </c>
      <c r="I39" s="7">
        <v>3537.5839999999998</v>
      </c>
      <c r="J39" s="7">
        <v>4159.4939999999997</v>
      </c>
      <c r="K39" s="7">
        <v>3915.3280000000004</v>
      </c>
    </row>
    <row r="40" spans="1:11" x14ac:dyDescent="0.2">
      <c r="A40" s="7">
        <v>39</v>
      </c>
      <c r="B40" s="7" t="s">
        <v>446</v>
      </c>
      <c r="C40" s="7" t="s">
        <v>539</v>
      </c>
      <c r="D40" s="7" t="s">
        <v>540</v>
      </c>
      <c r="E40" s="7">
        <v>327.52800000000002</v>
      </c>
      <c r="F40" s="7">
        <v>379.67999999999995</v>
      </c>
      <c r="G40" s="7">
        <v>1318.806</v>
      </c>
      <c r="H40" s="7">
        <v>2819.5019999999995</v>
      </c>
      <c r="I40" s="7">
        <v>5036.4479999999994</v>
      </c>
      <c r="J40" s="7">
        <v>5454.7380000000003</v>
      </c>
      <c r="K40" s="7">
        <v>4855.8660000000009</v>
      </c>
    </row>
    <row r="41" spans="1:11" x14ac:dyDescent="0.2">
      <c r="A41" s="7">
        <v>40</v>
      </c>
      <c r="B41" s="7" t="s">
        <v>444</v>
      </c>
      <c r="C41" s="7" t="s">
        <v>541</v>
      </c>
      <c r="D41" s="7" t="s">
        <v>542</v>
      </c>
      <c r="E41" s="7">
        <v>1309.6980000000001</v>
      </c>
      <c r="F41" s="7">
        <v>1830.8639999999998</v>
      </c>
      <c r="G41" s="7">
        <v>6549.2579999999998</v>
      </c>
      <c r="H41" s="7">
        <v>13420.322999999997</v>
      </c>
      <c r="I41" s="7">
        <v>20907.184000000001</v>
      </c>
      <c r="J41" s="7">
        <v>23282.433000000001</v>
      </c>
      <c r="K41" s="7">
        <v>21769.672000000002</v>
      </c>
    </row>
    <row r="42" spans="1:11" x14ac:dyDescent="0.2">
      <c r="A42" s="7">
        <v>41</v>
      </c>
      <c r="B42" s="7" t="s">
        <v>445</v>
      </c>
      <c r="C42" s="7" t="s">
        <v>543</v>
      </c>
      <c r="D42" s="7" t="s">
        <v>544</v>
      </c>
      <c r="E42" s="7">
        <v>256.93200000000002</v>
      </c>
      <c r="F42" s="7">
        <v>302.23199999999997</v>
      </c>
      <c r="G42" s="7">
        <v>953.41399999999976</v>
      </c>
      <c r="H42" s="7">
        <v>2126.4389999999999</v>
      </c>
      <c r="I42" s="7">
        <v>3706.1280000000002</v>
      </c>
      <c r="J42" s="7">
        <v>3703.0230000000001</v>
      </c>
      <c r="K42" s="7">
        <v>3272.7360000000003</v>
      </c>
    </row>
    <row r="43" spans="1:11" x14ac:dyDescent="0.2">
      <c r="A43" s="7">
        <v>42</v>
      </c>
      <c r="B43" s="7" t="s">
        <v>445</v>
      </c>
      <c r="C43" s="7" t="s">
        <v>545</v>
      </c>
      <c r="D43" s="7" t="s">
        <v>546</v>
      </c>
      <c r="E43" s="7">
        <v>515.84399999999994</v>
      </c>
      <c r="F43" s="7">
        <v>655.70399999999995</v>
      </c>
      <c r="G43" s="7">
        <v>2231.7939999999999</v>
      </c>
      <c r="H43" s="7">
        <v>4614.4349999999986</v>
      </c>
      <c r="I43" s="7">
        <v>7654.7679999999991</v>
      </c>
      <c r="J43" s="7">
        <v>8197.1819999999989</v>
      </c>
      <c r="K43" s="7">
        <v>6657.5519999999997</v>
      </c>
    </row>
    <row r="44" spans="1:11" x14ac:dyDescent="0.2">
      <c r="A44" s="7">
        <v>43</v>
      </c>
      <c r="B44" s="7" t="s">
        <v>448</v>
      </c>
      <c r="C44" s="7" t="s">
        <v>547</v>
      </c>
      <c r="D44" s="7" t="s">
        <v>548</v>
      </c>
      <c r="E44" s="7">
        <v>554.25600000000009</v>
      </c>
      <c r="F44" s="7">
        <v>704.73199999999997</v>
      </c>
      <c r="G44" s="7">
        <v>2562.0079999999998</v>
      </c>
      <c r="H44" s="7">
        <v>5425.8119999999999</v>
      </c>
      <c r="I44" s="7">
        <v>8773.4880000000012</v>
      </c>
      <c r="J44" s="7">
        <v>8752.5450000000001</v>
      </c>
      <c r="K44" s="7">
        <v>7738.19</v>
      </c>
    </row>
    <row r="45" spans="1:11" x14ac:dyDescent="0.2">
      <c r="A45" s="7">
        <v>44</v>
      </c>
      <c r="B45" s="7" t="s">
        <v>447</v>
      </c>
      <c r="C45" s="7" t="s">
        <v>549</v>
      </c>
      <c r="D45" s="7" t="s">
        <v>550</v>
      </c>
      <c r="E45" s="7">
        <v>757.17000000000019</v>
      </c>
      <c r="F45" s="7">
        <v>547.54</v>
      </c>
      <c r="G45" s="7">
        <v>1229.3439999999998</v>
      </c>
      <c r="H45" s="7">
        <v>2277.4499999999998</v>
      </c>
      <c r="I45" s="7">
        <v>3383.0239999999999</v>
      </c>
      <c r="J45" s="7">
        <v>3575.1869999999999</v>
      </c>
      <c r="K45" s="7">
        <v>4202.0659999999998</v>
      </c>
    </row>
    <row r="46" spans="1:11" x14ac:dyDescent="0.2">
      <c r="A46" s="7">
        <v>45</v>
      </c>
      <c r="B46" s="7" t="s">
        <v>447</v>
      </c>
      <c r="C46" s="7" t="s">
        <v>551</v>
      </c>
      <c r="D46" s="7" t="s">
        <v>552</v>
      </c>
      <c r="E46" s="7">
        <v>2018.952</v>
      </c>
      <c r="F46" s="7">
        <v>2366.3919999999998</v>
      </c>
      <c r="G46" s="7">
        <v>7565.2379999999994</v>
      </c>
      <c r="H46" s="7">
        <v>15345.288</v>
      </c>
      <c r="I46" s="7">
        <v>26120.271999999994</v>
      </c>
      <c r="J46" s="7">
        <v>27374.391</v>
      </c>
      <c r="K46" s="7">
        <v>25870.865999999995</v>
      </c>
    </row>
    <row r="47" spans="1:11" x14ac:dyDescent="0.2">
      <c r="A47" s="7">
        <v>46</v>
      </c>
      <c r="B47" s="7" t="s">
        <v>19</v>
      </c>
      <c r="C47" s="7" t="s">
        <v>553</v>
      </c>
      <c r="D47" s="7" t="s">
        <v>554</v>
      </c>
      <c r="E47" s="7">
        <v>1090.3140000000003</v>
      </c>
      <c r="F47" s="7">
        <v>1235.1919999999998</v>
      </c>
      <c r="G47" s="7">
        <v>2620.8019999999997</v>
      </c>
      <c r="H47" s="7">
        <v>4341.1409999999996</v>
      </c>
      <c r="I47" s="7">
        <v>6558.496000000001</v>
      </c>
      <c r="J47" s="7">
        <v>6630.5879999999997</v>
      </c>
      <c r="K47" s="7">
        <v>6198.0240000000003</v>
      </c>
    </row>
    <row r="48" spans="1:11" x14ac:dyDescent="0.2">
      <c r="A48" s="7">
        <v>47</v>
      </c>
      <c r="B48" s="7" t="s">
        <v>450</v>
      </c>
      <c r="C48" s="7" t="s">
        <v>555</v>
      </c>
      <c r="D48" s="7" t="s">
        <v>556</v>
      </c>
      <c r="E48" s="7">
        <v>284.38200000000006</v>
      </c>
      <c r="F48" s="7">
        <v>331.26799999999997</v>
      </c>
      <c r="G48" s="7">
        <v>1245.9899999999998</v>
      </c>
      <c r="H48" s="7">
        <v>2493.0989999999993</v>
      </c>
      <c r="I48" s="7">
        <v>4141.84</v>
      </c>
      <c r="J48" s="7">
        <v>4419.3869999999997</v>
      </c>
      <c r="K48" s="7">
        <v>3556.6720000000005</v>
      </c>
    </row>
    <row r="49" spans="1:11" x14ac:dyDescent="0.2">
      <c r="A49" s="7">
        <v>48</v>
      </c>
      <c r="B49" s="7" t="s">
        <v>444</v>
      </c>
      <c r="C49" s="7" t="s">
        <v>557</v>
      </c>
      <c r="D49" s="7" t="s">
        <v>558</v>
      </c>
      <c r="E49" s="7">
        <v>708.22799999999995</v>
      </c>
      <c r="F49" s="7">
        <v>426.66399999999999</v>
      </c>
      <c r="G49" s="7">
        <v>1546.8479999999997</v>
      </c>
      <c r="H49" s="7">
        <v>3487.0499999999993</v>
      </c>
      <c r="I49" s="7">
        <v>6736.6080000000002</v>
      </c>
      <c r="J49" s="7">
        <v>7502.5260000000007</v>
      </c>
      <c r="K49" s="7">
        <v>7609.2980000000007</v>
      </c>
    </row>
    <row r="50" spans="1:11" x14ac:dyDescent="0.2">
      <c r="A50" s="7">
        <v>49</v>
      </c>
      <c r="B50" s="7" t="s">
        <v>445</v>
      </c>
      <c r="C50" s="7" t="s">
        <v>559</v>
      </c>
      <c r="D50" s="7" t="s">
        <v>560</v>
      </c>
      <c r="E50" s="7">
        <v>299.82600000000002</v>
      </c>
      <c r="F50" s="7">
        <v>346.47199999999992</v>
      </c>
      <c r="G50" s="7">
        <v>1242.546</v>
      </c>
      <c r="H50" s="7">
        <v>2900.0160000000001</v>
      </c>
      <c r="I50" s="7">
        <v>4894.0320000000002</v>
      </c>
      <c r="J50" s="7">
        <v>5352.2280000000001</v>
      </c>
      <c r="K50" s="7">
        <v>4988.4940000000006</v>
      </c>
    </row>
    <row r="51" spans="1:11" x14ac:dyDescent="0.2">
      <c r="A51" s="7">
        <v>50</v>
      </c>
      <c r="B51" s="7" t="s">
        <v>447</v>
      </c>
      <c r="C51" s="7" t="s">
        <v>561</v>
      </c>
      <c r="D51" s="7" t="s">
        <v>562</v>
      </c>
      <c r="E51" s="7">
        <v>226.53000000000003</v>
      </c>
      <c r="F51" s="7">
        <v>245.13999999999993</v>
      </c>
      <c r="G51" s="7">
        <v>1002.8599999999999</v>
      </c>
      <c r="H51" s="7">
        <v>2288.7899999999995</v>
      </c>
      <c r="I51" s="7">
        <v>4732.1119999999992</v>
      </c>
      <c r="J51" s="7">
        <v>5425.1910000000007</v>
      </c>
      <c r="K51" s="7">
        <v>4429.0280000000002</v>
      </c>
    </row>
    <row r="52" spans="1:11" x14ac:dyDescent="0.2">
      <c r="A52" s="7">
        <v>51</v>
      </c>
      <c r="B52" s="7" t="s">
        <v>447</v>
      </c>
      <c r="C52" s="7" t="s">
        <v>563</v>
      </c>
      <c r="D52" s="7" t="s">
        <v>564</v>
      </c>
      <c r="E52" s="7">
        <v>728.78400000000011</v>
      </c>
      <c r="F52" s="7">
        <v>1012.6479999999999</v>
      </c>
      <c r="G52" s="7">
        <v>3379.7939999999994</v>
      </c>
      <c r="H52" s="7">
        <v>7051.4009999999989</v>
      </c>
      <c r="I52" s="7">
        <v>11158.864</v>
      </c>
      <c r="J52" s="7">
        <v>11398.508999999998</v>
      </c>
      <c r="K52" s="7">
        <v>9341.8680000000004</v>
      </c>
    </row>
    <row r="53" spans="1:11" x14ac:dyDescent="0.2">
      <c r="A53" s="7">
        <v>52</v>
      </c>
      <c r="B53" s="7" t="s">
        <v>446</v>
      </c>
      <c r="C53" s="7" t="s">
        <v>565</v>
      </c>
      <c r="D53" s="7" t="s">
        <v>566</v>
      </c>
      <c r="E53" s="7">
        <v>693.28800000000012</v>
      </c>
      <c r="F53" s="7">
        <v>574.02800000000002</v>
      </c>
      <c r="G53" s="7">
        <v>1930.6899999999998</v>
      </c>
      <c r="H53" s="7">
        <v>4074.6509999999989</v>
      </c>
      <c r="I53" s="7">
        <v>7096.5119999999997</v>
      </c>
      <c r="J53" s="7">
        <v>7434.9900000000007</v>
      </c>
      <c r="K53" s="7">
        <v>6916.2700000000013</v>
      </c>
    </row>
    <row r="54" spans="1:11" x14ac:dyDescent="0.2">
      <c r="A54" s="7">
        <v>53</v>
      </c>
      <c r="B54" s="7" t="s">
        <v>447</v>
      </c>
      <c r="C54" s="7" t="s">
        <v>567</v>
      </c>
      <c r="D54" s="7" t="s">
        <v>568</v>
      </c>
      <c r="E54" s="7">
        <v>474.71400000000006</v>
      </c>
      <c r="F54" s="7">
        <v>627.33999999999992</v>
      </c>
      <c r="G54" s="7">
        <v>2082.8819999999996</v>
      </c>
      <c r="H54" s="7">
        <v>4252.6889999999994</v>
      </c>
      <c r="I54" s="7">
        <v>7139.5680000000002</v>
      </c>
      <c r="J54" s="7">
        <v>7653.878999999999</v>
      </c>
      <c r="K54" s="7">
        <v>7212.348</v>
      </c>
    </row>
    <row r="55" spans="1:11" x14ac:dyDescent="0.2">
      <c r="A55" s="7">
        <v>54</v>
      </c>
      <c r="B55" s="7" t="s">
        <v>449</v>
      </c>
      <c r="C55" s="7" t="s">
        <v>569</v>
      </c>
      <c r="D55" s="7" t="s">
        <v>570</v>
      </c>
      <c r="E55" s="7">
        <v>392.25600000000009</v>
      </c>
      <c r="F55" s="7">
        <v>437.63999999999987</v>
      </c>
      <c r="G55" s="7">
        <v>1290.8439999999998</v>
      </c>
      <c r="H55" s="7">
        <v>2721.5999999999995</v>
      </c>
      <c r="I55" s="7">
        <v>4445.0719999999992</v>
      </c>
      <c r="J55" s="7">
        <v>5026.0049999999992</v>
      </c>
      <c r="K55" s="7">
        <v>5428.4080000000004</v>
      </c>
    </row>
    <row r="56" spans="1:11" x14ac:dyDescent="0.2">
      <c r="A56" s="7">
        <v>55</v>
      </c>
      <c r="B56" s="7" t="s">
        <v>444</v>
      </c>
      <c r="C56" s="7" t="s">
        <v>571</v>
      </c>
      <c r="D56" s="7" t="s">
        <v>572</v>
      </c>
      <c r="E56" s="7">
        <v>382.82400000000007</v>
      </c>
      <c r="F56" s="7">
        <v>556.69600000000003</v>
      </c>
      <c r="G56" s="7">
        <v>1782.9259999999999</v>
      </c>
      <c r="H56" s="7">
        <v>3617.6489999999994</v>
      </c>
      <c r="I56" s="7">
        <v>5625.616</v>
      </c>
      <c r="J56" s="7">
        <v>6099.9479999999994</v>
      </c>
      <c r="K56" s="7">
        <v>5471.3720000000003</v>
      </c>
    </row>
    <row r="57" spans="1:11" x14ac:dyDescent="0.2">
      <c r="A57" s="7">
        <v>56</v>
      </c>
      <c r="B57" s="7" t="s">
        <v>445</v>
      </c>
      <c r="C57" s="7" t="s">
        <v>573</v>
      </c>
      <c r="D57" s="7" t="s">
        <v>574</v>
      </c>
      <c r="E57" s="7">
        <v>881.69400000000007</v>
      </c>
      <c r="F57" s="7">
        <v>1154.076</v>
      </c>
      <c r="G57" s="7">
        <v>4617.9119999999994</v>
      </c>
      <c r="H57" s="7">
        <v>10074.645</v>
      </c>
      <c r="I57" s="7">
        <v>17699.328000000001</v>
      </c>
      <c r="J57" s="7">
        <v>19810.962000000003</v>
      </c>
      <c r="K57" s="7">
        <v>18340.024000000001</v>
      </c>
    </row>
    <row r="58" spans="1:11" x14ac:dyDescent="0.2">
      <c r="A58" s="7">
        <v>57</v>
      </c>
      <c r="B58" s="7" t="s">
        <v>445</v>
      </c>
      <c r="C58" s="7" t="s">
        <v>575</v>
      </c>
      <c r="D58" s="7" t="s">
        <v>576</v>
      </c>
      <c r="E58" s="7">
        <v>910.29599999999994</v>
      </c>
      <c r="F58" s="7">
        <v>1050.1679999999999</v>
      </c>
      <c r="G58" s="7">
        <v>3947.3979999999992</v>
      </c>
      <c r="H58" s="7">
        <v>8755.8029999999981</v>
      </c>
      <c r="I58" s="7">
        <v>15264.640000000003</v>
      </c>
      <c r="J58" s="7">
        <v>16775.46</v>
      </c>
      <c r="K58" s="7">
        <v>14797.362000000001</v>
      </c>
    </row>
    <row r="59" spans="1:11" x14ac:dyDescent="0.2">
      <c r="A59" s="7">
        <v>58</v>
      </c>
      <c r="B59" s="7" t="s">
        <v>446</v>
      </c>
      <c r="C59" s="7" t="s">
        <v>577</v>
      </c>
      <c r="D59" s="7" t="s">
        <v>578</v>
      </c>
      <c r="E59" s="7">
        <v>290.44800000000004</v>
      </c>
      <c r="F59" s="7">
        <v>339.05199999999996</v>
      </c>
      <c r="G59" s="7">
        <v>1261.3239999999998</v>
      </c>
      <c r="H59" s="7">
        <v>2737.2870000000003</v>
      </c>
      <c r="I59" s="7">
        <v>4682.7999999999993</v>
      </c>
      <c r="J59" s="7">
        <v>5079.0689999999995</v>
      </c>
      <c r="K59" s="7">
        <v>4710.1620000000003</v>
      </c>
    </row>
    <row r="60" spans="1:11" x14ac:dyDescent="0.2">
      <c r="A60" s="7">
        <v>59</v>
      </c>
      <c r="B60" s="7" t="s">
        <v>444</v>
      </c>
      <c r="C60" s="7" t="s">
        <v>579</v>
      </c>
      <c r="D60" s="7" t="s">
        <v>580</v>
      </c>
      <c r="E60" s="7">
        <v>278.01000000000005</v>
      </c>
      <c r="F60" s="7">
        <v>303.35199999999998</v>
      </c>
      <c r="G60" s="7">
        <v>1270.4259999999999</v>
      </c>
      <c r="H60" s="7">
        <v>3109.6169999999993</v>
      </c>
      <c r="I60" s="7">
        <v>6043.6639999999989</v>
      </c>
      <c r="J60" s="7">
        <v>7482.0240000000003</v>
      </c>
      <c r="K60" s="7">
        <v>7750.3320000000022</v>
      </c>
    </row>
    <row r="61" spans="1:11" x14ac:dyDescent="0.2">
      <c r="A61" s="7">
        <v>60</v>
      </c>
      <c r="B61" s="7" t="s">
        <v>444</v>
      </c>
      <c r="C61" s="7" t="s">
        <v>581</v>
      </c>
      <c r="D61" s="7" t="s">
        <v>582</v>
      </c>
      <c r="E61" s="7">
        <v>182.88000000000002</v>
      </c>
      <c r="F61" s="7">
        <v>280.81200000000001</v>
      </c>
      <c r="G61" s="7">
        <v>1190.5579999999998</v>
      </c>
      <c r="H61" s="7">
        <v>2596.1039999999994</v>
      </c>
      <c r="I61" s="7">
        <v>4010.0959999999991</v>
      </c>
      <c r="J61" s="7">
        <v>4921.6860000000006</v>
      </c>
      <c r="K61" s="7">
        <v>4787.6839999999993</v>
      </c>
    </row>
    <row r="62" spans="1:11" x14ac:dyDescent="0.2">
      <c r="A62" s="7">
        <v>61</v>
      </c>
      <c r="B62" s="7" t="s">
        <v>445</v>
      </c>
      <c r="C62" s="7" t="s">
        <v>583</v>
      </c>
      <c r="D62" s="7" t="s">
        <v>584</v>
      </c>
      <c r="E62" s="7">
        <v>296.02800000000002</v>
      </c>
      <c r="F62" s="7">
        <v>389.42399999999998</v>
      </c>
      <c r="G62" s="7">
        <v>1411.0559999999998</v>
      </c>
      <c r="H62" s="7">
        <v>2890.3769999999995</v>
      </c>
      <c r="I62" s="7">
        <v>5164.8799999999992</v>
      </c>
      <c r="J62" s="7">
        <v>5188.8149999999987</v>
      </c>
      <c r="K62" s="7">
        <v>4005.9260000000004</v>
      </c>
    </row>
    <row r="63" spans="1:11" x14ac:dyDescent="0.2">
      <c r="A63" s="7">
        <v>62</v>
      </c>
      <c r="B63" s="7" t="s">
        <v>449</v>
      </c>
      <c r="C63" s="7" t="s">
        <v>585</v>
      </c>
      <c r="D63" s="7" t="s">
        <v>586</v>
      </c>
      <c r="E63" s="7">
        <v>98.568000000000012</v>
      </c>
      <c r="F63" s="7">
        <v>121.77199999999998</v>
      </c>
      <c r="G63" s="7">
        <v>523.65199999999993</v>
      </c>
      <c r="H63" s="7">
        <v>1165.1849999999997</v>
      </c>
      <c r="I63" s="7">
        <v>2731.6639999999998</v>
      </c>
      <c r="J63" s="7">
        <v>3655.989</v>
      </c>
      <c r="K63" s="7">
        <v>4146.9600000000009</v>
      </c>
    </row>
    <row r="64" spans="1:11" x14ac:dyDescent="0.2">
      <c r="A64" s="7">
        <v>63</v>
      </c>
      <c r="B64" s="7" t="s">
        <v>19</v>
      </c>
      <c r="C64" s="7" t="s">
        <v>587</v>
      </c>
      <c r="D64" s="7" t="s">
        <v>588</v>
      </c>
      <c r="E64" s="7">
        <v>33.264000000000003</v>
      </c>
      <c r="F64" s="7">
        <v>44.771999999999998</v>
      </c>
      <c r="G64" s="7">
        <v>108.48599999999999</v>
      </c>
      <c r="H64" s="7">
        <v>217.16099999999997</v>
      </c>
      <c r="I64" s="7">
        <v>345.92000000000007</v>
      </c>
      <c r="J64" s="7">
        <v>303.30899999999997</v>
      </c>
      <c r="K64" s="7">
        <v>287.67200000000003</v>
      </c>
    </row>
    <row r="65" spans="1:11" x14ac:dyDescent="0.2">
      <c r="A65" s="7">
        <v>64</v>
      </c>
      <c r="B65" s="7" t="s">
        <v>447</v>
      </c>
      <c r="C65" s="7" t="s">
        <v>589</v>
      </c>
      <c r="D65" s="7" t="s">
        <v>590</v>
      </c>
      <c r="E65" s="7">
        <v>644.85000000000014</v>
      </c>
      <c r="F65" s="7">
        <v>670.01199999999983</v>
      </c>
      <c r="G65" s="7">
        <v>2079.6839999999997</v>
      </c>
      <c r="H65" s="7">
        <v>4045.7339999999995</v>
      </c>
      <c r="I65" s="7">
        <v>7141.7759999999998</v>
      </c>
      <c r="J65" s="7">
        <v>7401.8250000000007</v>
      </c>
      <c r="K65" s="7">
        <v>6876.1079999999993</v>
      </c>
    </row>
    <row r="66" spans="1:11" x14ac:dyDescent="0.2">
      <c r="A66" s="7">
        <v>65</v>
      </c>
      <c r="B66" s="7" t="s">
        <v>445</v>
      </c>
      <c r="C66" s="7" t="s">
        <v>591</v>
      </c>
      <c r="D66" s="7" t="s">
        <v>592</v>
      </c>
      <c r="E66" s="7">
        <v>179.02800000000002</v>
      </c>
      <c r="F66" s="7">
        <v>207.36799999999997</v>
      </c>
      <c r="G66" s="7">
        <v>818.44200000000001</v>
      </c>
      <c r="H66" s="7">
        <v>2006.6129999999996</v>
      </c>
      <c r="I66" s="7">
        <v>3381.5519999999997</v>
      </c>
      <c r="J66" s="7">
        <v>3724.1279999999997</v>
      </c>
      <c r="K66" s="7">
        <v>2946.7700000000004</v>
      </c>
    </row>
    <row r="67" spans="1:11" x14ac:dyDescent="0.2">
      <c r="A67" s="7">
        <v>66</v>
      </c>
      <c r="B67" s="7" t="s">
        <v>446</v>
      </c>
      <c r="C67" s="7" t="s">
        <v>593</v>
      </c>
      <c r="D67" s="7" t="s">
        <v>594</v>
      </c>
      <c r="E67" s="7">
        <v>199.26000000000002</v>
      </c>
      <c r="F67" s="7">
        <v>267.84799999999996</v>
      </c>
      <c r="G67" s="7">
        <v>768.66800000000001</v>
      </c>
      <c r="H67" s="7">
        <v>1637.874</v>
      </c>
      <c r="I67" s="7">
        <v>2304.4160000000002</v>
      </c>
      <c r="J67" s="7">
        <v>2339.64</v>
      </c>
      <c r="K67" s="7">
        <v>1794.2140000000002</v>
      </c>
    </row>
    <row r="68" spans="1:11" x14ac:dyDescent="0.2">
      <c r="A68" s="7">
        <v>67</v>
      </c>
      <c r="B68" s="7" t="s">
        <v>449</v>
      </c>
      <c r="C68" s="7" t="s">
        <v>595</v>
      </c>
      <c r="D68" s="7" t="s">
        <v>596</v>
      </c>
      <c r="E68" s="7">
        <v>1352.1960000000004</v>
      </c>
      <c r="F68" s="7">
        <v>1567.8319999999999</v>
      </c>
      <c r="G68" s="7">
        <v>6085.9579999999987</v>
      </c>
      <c r="H68" s="7">
        <v>14522.571</v>
      </c>
      <c r="I68" s="7">
        <v>29437.791999999998</v>
      </c>
      <c r="J68" s="7">
        <v>31257.107999999997</v>
      </c>
      <c r="K68" s="7">
        <v>27973.300000000003</v>
      </c>
    </row>
    <row r="69" spans="1:11" x14ac:dyDescent="0.2">
      <c r="A69" s="7">
        <v>68</v>
      </c>
      <c r="B69" s="7" t="s">
        <v>449</v>
      </c>
      <c r="C69" s="7" t="s">
        <v>597</v>
      </c>
      <c r="D69" s="7" t="s">
        <v>598</v>
      </c>
      <c r="E69" s="7">
        <v>183.6</v>
      </c>
      <c r="F69" s="7">
        <v>224.11199999999997</v>
      </c>
      <c r="G69" s="7">
        <v>1040.8259999999998</v>
      </c>
      <c r="H69" s="7">
        <v>2392.7399999999998</v>
      </c>
      <c r="I69" s="7">
        <v>4467.152</v>
      </c>
      <c r="J69" s="7">
        <v>5053.7430000000004</v>
      </c>
      <c r="K69" s="7">
        <v>4950.2</v>
      </c>
    </row>
    <row r="70" spans="1:11" x14ac:dyDescent="0.2">
      <c r="A70" s="7">
        <v>69</v>
      </c>
      <c r="B70" s="7" t="s">
        <v>451</v>
      </c>
      <c r="C70" s="7" t="s">
        <v>599</v>
      </c>
      <c r="D70" s="7" t="s">
        <v>600</v>
      </c>
      <c r="E70" s="7">
        <v>1581.7680000000003</v>
      </c>
      <c r="F70" s="7">
        <v>1612.1559999999997</v>
      </c>
      <c r="G70" s="7">
        <v>5933.601999999999</v>
      </c>
      <c r="H70" s="7">
        <v>13725.179999999998</v>
      </c>
      <c r="I70" s="7">
        <v>23860.016</v>
      </c>
      <c r="J70" s="7">
        <v>25338.663</v>
      </c>
      <c r="K70" s="7">
        <v>20698.374</v>
      </c>
    </row>
    <row r="71" spans="1:11" x14ac:dyDescent="0.2">
      <c r="A71" s="7">
        <v>70</v>
      </c>
      <c r="B71" s="7" t="s">
        <v>450</v>
      </c>
      <c r="C71" s="7" t="s">
        <v>601</v>
      </c>
      <c r="D71" s="7" t="s">
        <v>602</v>
      </c>
      <c r="E71" s="7">
        <v>1560.0960000000002</v>
      </c>
      <c r="F71" s="7">
        <v>1273.5239999999997</v>
      </c>
      <c r="G71" s="7">
        <v>3428.0919999999996</v>
      </c>
      <c r="H71" s="7">
        <v>6723.6749999999984</v>
      </c>
      <c r="I71" s="7">
        <v>10460.767999999998</v>
      </c>
      <c r="J71" s="7">
        <v>12138.390000000001</v>
      </c>
      <c r="K71" s="7">
        <v>11402.271999999999</v>
      </c>
    </row>
    <row r="72" spans="1:11" x14ac:dyDescent="0.2">
      <c r="A72" s="7">
        <v>71</v>
      </c>
      <c r="B72" s="7" t="s">
        <v>448</v>
      </c>
      <c r="C72" s="7" t="s">
        <v>603</v>
      </c>
      <c r="D72" s="7" t="s">
        <v>604</v>
      </c>
      <c r="E72" s="7">
        <v>112.626</v>
      </c>
      <c r="F72" s="7">
        <v>140.92399999999998</v>
      </c>
      <c r="G72" s="7">
        <v>653.53999999999985</v>
      </c>
      <c r="H72" s="7">
        <v>1617.2729999999999</v>
      </c>
      <c r="I72" s="7">
        <v>3083.4720000000002</v>
      </c>
      <c r="J72" s="7">
        <v>3399.7139999999999</v>
      </c>
      <c r="K72" s="7">
        <v>3325.9740000000002</v>
      </c>
    </row>
    <row r="73" spans="1:11" x14ac:dyDescent="0.2">
      <c r="A73" s="7">
        <v>72</v>
      </c>
      <c r="B73" s="7" t="s">
        <v>444</v>
      </c>
      <c r="C73" s="7" t="s">
        <v>605</v>
      </c>
      <c r="D73" s="7" t="s">
        <v>606</v>
      </c>
      <c r="E73" s="7">
        <v>335.50200000000007</v>
      </c>
      <c r="F73" s="7">
        <v>514.69599999999991</v>
      </c>
      <c r="G73" s="7">
        <v>1294.4519999999995</v>
      </c>
      <c r="H73" s="7">
        <v>2498.2019999999989</v>
      </c>
      <c r="I73" s="7">
        <v>3395.1680000000001</v>
      </c>
      <c r="J73" s="7">
        <v>3162.7349999999997</v>
      </c>
      <c r="K73" s="7">
        <v>3801.38</v>
      </c>
    </row>
    <row r="74" spans="1:11" x14ac:dyDescent="0.2">
      <c r="A74" s="7">
        <v>73</v>
      </c>
      <c r="B74" s="7" t="s">
        <v>19</v>
      </c>
      <c r="C74" s="7" t="s">
        <v>607</v>
      </c>
      <c r="D74" s="7" t="s">
        <v>608</v>
      </c>
      <c r="E74" s="7">
        <v>1140.8400000000004</v>
      </c>
      <c r="F74" s="7">
        <v>1620.9759999999999</v>
      </c>
      <c r="G74" s="7">
        <v>4452.9279999999999</v>
      </c>
      <c r="H74" s="7">
        <v>8952.5519999999997</v>
      </c>
      <c r="I74" s="7">
        <v>11495.215999999999</v>
      </c>
      <c r="J74" s="7">
        <v>11859.804</v>
      </c>
      <c r="K74" s="7">
        <v>11196.792000000001</v>
      </c>
    </row>
    <row r="75" spans="1:11" x14ac:dyDescent="0.2">
      <c r="A75" s="7">
        <v>74</v>
      </c>
      <c r="B75" s="7" t="s">
        <v>445</v>
      </c>
      <c r="C75" s="7" t="s">
        <v>609</v>
      </c>
      <c r="D75" s="7" t="s">
        <v>610</v>
      </c>
      <c r="E75" s="7">
        <v>1222.0560000000003</v>
      </c>
      <c r="F75" s="7">
        <v>1432.5639999999999</v>
      </c>
      <c r="G75" s="7">
        <v>5820.7699999999986</v>
      </c>
      <c r="H75" s="7">
        <v>13854.644999999997</v>
      </c>
      <c r="I75" s="7">
        <v>25303.68</v>
      </c>
      <c r="J75" s="7">
        <v>28047.941999999995</v>
      </c>
      <c r="K75" s="7">
        <v>24794.898000000001</v>
      </c>
    </row>
    <row r="76" spans="1:11" x14ac:dyDescent="0.2">
      <c r="A76" s="7">
        <v>75</v>
      </c>
      <c r="B76" s="7" t="s">
        <v>447</v>
      </c>
      <c r="C76" s="7" t="s">
        <v>611</v>
      </c>
      <c r="D76" s="7" t="s">
        <v>612</v>
      </c>
      <c r="E76" s="7">
        <v>401.16600000000005</v>
      </c>
      <c r="F76" s="7">
        <v>584.89200000000005</v>
      </c>
      <c r="G76" s="7">
        <v>1832.3719999999998</v>
      </c>
      <c r="H76" s="7">
        <v>3858.4349999999999</v>
      </c>
      <c r="I76" s="7">
        <v>5644.3839999999991</v>
      </c>
      <c r="J76" s="7">
        <v>5790.6089999999995</v>
      </c>
      <c r="K76" s="7">
        <v>6315.7079999999996</v>
      </c>
    </row>
    <row r="77" spans="1:11" x14ac:dyDescent="0.2">
      <c r="A77" s="7">
        <v>76</v>
      </c>
      <c r="B77" s="7" t="s">
        <v>451</v>
      </c>
      <c r="C77" s="7" t="s">
        <v>613</v>
      </c>
      <c r="D77" s="7" t="s">
        <v>614</v>
      </c>
      <c r="E77" s="7">
        <v>276.03000000000003</v>
      </c>
      <c r="F77" s="7">
        <v>356.86</v>
      </c>
      <c r="G77" s="7">
        <v>1233.1979999999996</v>
      </c>
      <c r="H77" s="7">
        <v>2698.7309999999998</v>
      </c>
      <c r="I77" s="7">
        <v>4534.1279999999997</v>
      </c>
      <c r="J77" s="7">
        <v>4939.7759999999989</v>
      </c>
      <c r="K77" s="7">
        <v>4530.8339999999998</v>
      </c>
    </row>
    <row r="78" spans="1:11" x14ac:dyDescent="0.2">
      <c r="A78" s="7">
        <v>77</v>
      </c>
      <c r="B78" s="7" t="s">
        <v>444</v>
      </c>
      <c r="C78" s="7" t="s">
        <v>615</v>
      </c>
      <c r="D78" s="7" t="s">
        <v>616</v>
      </c>
      <c r="E78" s="7">
        <v>312.12000000000006</v>
      </c>
      <c r="F78" s="7">
        <v>434.8119999999999</v>
      </c>
      <c r="G78" s="7">
        <v>1255.5839999999998</v>
      </c>
      <c r="H78" s="7">
        <v>2340.5759999999991</v>
      </c>
      <c r="I78" s="7">
        <v>3374.9280000000003</v>
      </c>
      <c r="J78" s="7">
        <v>3652.9740000000002</v>
      </c>
      <c r="K78" s="7">
        <v>3681.828</v>
      </c>
    </row>
    <row r="79" spans="1:11" x14ac:dyDescent="0.2">
      <c r="A79" s="7">
        <v>78</v>
      </c>
      <c r="B79" s="7" t="s">
        <v>446</v>
      </c>
      <c r="C79" s="7" t="s">
        <v>617</v>
      </c>
      <c r="D79" s="7" t="s">
        <v>618</v>
      </c>
      <c r="E79" s="7">
        <v>186.13800000000003</v>
      </c>
      <c r="F79" s="7">
        <v>234.58399999999997</v>
      </c>
      <c r="G79" s="7">
        <v>1047.1399999999999</v>
      </c>
      <c r="H79" s="7">
        <v>2245.8869999999993</v>
      </c>
      <c r="I79" s="7">
        <v>3899.6959999999995</v>
      </c>
      <c r="J79" s="7">
        <v>3790.4580000000001</v>
      </c>
      <c r="K79" s="7">
        <v>2955.1759999999999</v>
      </c>
    </row>
    <row r="80" spans="1:11" x14ac:dyDescent="0.2">
      <c r="A80" s="7">
        <v>79</v>
      </c>
      <c r="B80" s="7" t="s">
        <v>446</v>
      </c>
      <c r="C80" s="7" t="s">
        <v>619</v>
      </c>
      <c r="D80" s="7" t="s">
        <v>620</v>
      </c>
      <c r="E80" s="7">
        <v>884.07</v>
      </c>
      <c r="F80" s="7">
        <v>914.53599999999994</v>
      </c>
      <c r="G80" s="7">
        <v>2813.8300000000004</v>
      </c>
      <c r="H80" s="7">
        <v>5519.5559999999996</v>
      </c>
      <c r="I80" s="7">
        <v>8568.8799999999992</v>
      </c>
      <c r="J80" s="7">
        <v>9740.259</v>
      </c>
      <c r="K80" s="7">
        <v>9961.11</v>
      </c>
    </row>
    <row r="81" spans="1:11" x14ac:dyDescent="0.2">
      <c r="A81" s="7">
        <v>80</v>
      </c>
      <c r="B81" s="7" t="s">
        <v>446</v>
      </c>
      <c r="C81" s="7" t="s">
        <v>621</v>
      </c>
      <c r="D81" s="7" t="s">
        <v>622</v>
      </c>
      <c r="E81" s="7">
        <v>2009.6100000000006</v>
      </c>
      <c r="F81" s="7">
        <v>2417.4079999999999</v>
      </c>
      <c r="G81" s="7">
        <v>9712.5719999999983</v>
      </c>
      <c r="H81" s="7">
        <v>20930.993999999992</v>
      </c>
      <c r="I81" s="7">
        <v>37017.856</v>
      </c>
      <c r="J81" s="7">
        <v>39311.378999999994</v>
      </c>
      <c r="K81" s="7">
        <v>33652.020000000004</v>
      </c>
    </row>
    <row r="82" spans="1:11" x14ac:dyDescent="0.2">
      <c r="A82" s="7">
        <v>81</v>
      </c>
      <c r="B82" s="7" t="s">
        <v>446</v>
      </c>
      <c r="C82" s="7" t="s">
        <v>623</v>
      </c>
      <c r="D82" s="7" t="s">
        <v>624</v>
      </c>
      <c r="E82" s="7">
        <v>145.38600000000002</v>
      </c>
      <c r="F82" s="7">
        <v>168.19599999999997</v>
      </c>
      <c r="G82" s="7">
        <v>867.72399999999982</v>
      </c>
      <c r="H82" s="7">
        <v>2103.1919999999996</v>
      </c>
      <c r="I82" s="7">
        <v>4094.7359999999999</v>
      </c>
      <c r="J82" s="7">
        <v>4384.4129999999996</v>
      </c>
      <c r="K82" s="7">
        <v>3874.2320000000004</v>
      </c>
    </row>
    <row r="83" spans="1:11" x14ac:dyDescent="0.2">
      <c r="A83" s="7">
        <v>82</v>
      </c>
      <c r="B83" s="7" t="s">
        <v>449</v>
      </c>
      <c r="C83" s="7" t="s">
        <v>625</v>
      </c>
      <c r="D83" s="7" t="s">
        <v>626</v>
      </c>
      <c r="E83" s="7">
        <v>2045.412</v>
      </c>
      <c r="F83" s="7">
        <v>2164.3999999999996</v>
      </c>
      <c r="G83" s="7">
        <v>8359.1619999999984</v>
      </c>
      <c r="H83" s="7">
        <v>20181.419999999998</v>
      </c>
      <c r="I83" s="7">
        <v>40258.463999999993</v>
      </c>
      <c r="J83" s="7">
        <v>44724.51</v>
      </c>
      <c r="K83" s="7">
        <v>44143.642</v>
      </c>
    </row>
    <row r="84" spans="1:11" x14ac:dyDescent="0.2">
      <c r="A84" s="7">
        <v>83</v>
      </c>
      <c r="B84" s="7" t="s">
        <v>448</v>
      </c>
      <c r="C84" s="7" t="s">
        <v>627</v>
      </c>
      <c r="D84" s="7" t="s">
        <v>628</v>
      </c>
      <c r="E84" s="7">
        <v>882.00000000000023</v>
      </c>
      <c r="F84" s="7">
        <v>1035.4959999999999</v>
      </c>
      <c r="G84" s="7">
        <v>3435.1439999999993</v>
      </c>
      <c r="H84" s="7">
        <v>7843.3109999999997</v>
      </c>
      <c r="I84" s="7">
        <v>12755.248</v>
      </c>
      <c r="J84" s="7">
        <v>13660.964999999998</v>
      </c>
      <c r="K84" s="7">
        <v>12040.194000000001</v>
      </c>
    </row>
    <row r="85" spans="1:11" x14ac:dyDescent="0.2">
      <c r="A85" s="7">
        <v>84</v>
      </c>
      <c r="B85" s="7" t="s">
        <v>449</v>
      </c>
      <c r="C85" s="7" t="s">
        <v>629</v>
      </c>
      <c r="D85" s="7" t="s">
        <v>630</v>
      </c>
      <c r="E85" s="7">
        <v>894.90600000000006</v>
      </c>
      <c r="F85" s="7">
        <v>1063.5519999999999</v>
      </c>
      <c r="G85" s="7">
        <v>4516.5599999999995</v>
      </c>
      <c r="H85" s="7">
        <v>11292.939</v>
      </c>
      <c r="I85" s="7">
        <v>23659.088</v>
      </c>
      <c r="J85" s="7">
        <v>27955.079999999994</v>
      </c>
      <c r="K85" s="7">
        <v>28263.774000000001</v>
      </c>
    </row>
    <row r="86" spans="1:11" x14ac:dyDescent="0.2">
      <c r="A86" s="7">
        <v>85</v>
      </c>
      <c r="B86" s="7" t="s">
        <v>444</v>
      </c>
      <c r="C86" s="7" t="s">
        <v>631</v>
      </c>
      <c r="D86" s="7" t="s">
        <v>632</v>
      </c>
      <c r="E86" s="7">
        <v>277.61400000000003</v>
      </c>
      <c r="F86" s="7">
        <v>326.03199999999987</v>
      </c>
      <c r="G86" s="7">
        <v>1279.6919999999998</v>
      </c>
      <c r="H86" s="7">
        <v>3055.3739999999998</v>
      </c>
      <c r="I86" s="7">
        <v>5787.5359999999991</v>
      </c>
      <c r="J86" s="7">
        <v>6064.3710000000001</v>
      </c>
      <c r="K86" s="7">
        <v>5486.3159999999998</v>
      </c>
    </row>
    <row r="87" spans="1:11" x14ac:dyDescent="0.2">
      <c r="A87" s="7">
        <v>86</v>
      </c>
      <c r="B87" s="7" t="s">
        <v>450</v>
      </c>
      <c r="C87" s="7" t="s">
        <v>633</v>
      </c>
      <c r="D87" s="7" t="s">
        <v>634</v>
      </c>
      <c r="E87" s="7">
        <v>874.4580000000002</v>
      </c>
      <c r="F87" s="7">
        <v>1042.0479999999998</v>
      </c>
      <c r="G87" s="7">
        <v>3714.5179999999996</v>
      </c>
      <c r="H87" s="7">
        <v>7559.2439999999988</v>
      </c>
      <c r="I87" s="7">
        <v>13260.88</v>
      </c>
      <c r="J87" s="7">
        <v>16259.291999999998</v>
      </c>
      <c r="K87" s="7">
        <v>13437.458000000002</v>
      </c>
    </row>
    <row r="88" spans="1:11" x14ac:dyDescent="0.2">
      <c r="A88" s="7">
        <v>87</v>
      </c>
      <c r="B88" s="7" t="s">
        <v>19</v>
      </c>
      <c r="C88" s="7" t="s">
        <v>635</v>
      </c>
      <c r="D88" s="7" t="s">
        <v>636</v>
      </c>
      <c r="E88" s="7">
        <v>1119.798</v>
      </c>
      <c r="F88" s="7">
        <v>1672.2159999999999</v>
      </c>
      <c r="G88" s="7">
        <v>4060.4759999999997</v>
      </c>
      <c r="H88" s="7">
        <v>7174.628999999999</v>
      </c>
      <c r="I88" s="7">
        <v>9771.1360000000022</v>
      </c>
      <c r="J88" s="7">
        <v>9883.17</v>
      </c>
      <c r="K88" s="7">
        <v>8812.2900000000009</v>
      </c>
    </row>
    <row r="89" spans="1:11" x14ac:dyDescent="0.2">
      <c r="A89" s="7">
        <v>88</v>
      </c>
      <c r="B89" s="7" t="s">
        <v>447</v>
      </c>
      <c r="C89" s="7" t="s">
        <v>637</v>
      </c>
      <c r="D89" s="7" t="s">
        <v>638</v>
      </c>
      <c r="E89" s="7">
        <v>197.13600000000002</v>
      </c>
      <c r="F89" s="7">
        <v>325.49999999999994</v>
      </c>
      <c r="G89" s="7">
        <v>1088.1399999999999</v>
      </c>
      <c r="H89" s="7">
        <v>2135.511</v>
      </c>
      <c r="I89" s="7">
        <v>3765.7439999999997</v>
      </c>
      <c r="J89" s="7">
        <v>3962.3130000000001</v>
      </c>
      <c r="K89" s="7">
        <v>3679.0259999999994</v>
      </c>
    </row>
    <row r="90" spans="1:11" x14ac:dyDescent="0.2">
      <c r="A90" s="7">
        <v>89</v>
      </c>
      <c r="B90" s="7" t="s">
        <v>449</v>
      </c>
      <c r="C90" s="7" t="s">
        <v>639</v>
      </c>
      <c r="D90" s="7" t="s">
        <v>640</v>
      </c>
      <c r="E90" s="7">
        <v>281.53800000000007</v>
      </c>
      <c r="F90" s="7">
        <v>342.21600000000001</v>
      </c>
      <c r="G90" s="7">
        <v>1464.4379999999996</v>
      </c>
      <c r="H90" s="7">
        <v>3551.3099999999995</v>
      </c>
      <c r="I90" s="7">
        <v>7912</v>
      </c>
      <c r="J90" s="7">
        <v>9786.0869999999995</v>
      </c>
      <c r="K90" s="7">
        <v>10473.876</v>
      </c>
    </row>
    <row r="91" spans="1:11" x14ac:dyDescent="0.2">
      <c r="A91" s="7">
        <v>90</v>
      </c>
      <c r="B91" s="7" t="s">
        <v>449</v>
      </c>
      <c r="C91" s="7" t="s">
        <v>641</v>
      </c>
      <c r="D91" s="7" t="s">
        <v>642</v>
      </c>
      <c r="E91" s="7">
        <v>172.458</v>
      </c>
      <c r="F91" s="7">
        <v>204.23199999999994</v>
      </c>
      <c r="G91" s="7">
        <v>944.39399999999989</v>
      </c>
      <c r="H91" s="7">
        <v>2386.5029999999997</v>
      </c>
      <c r="I91" s="7">
        <v>5185.8560000000007</v>
      </c>
      <c r="J91" s="7">
        <v>6552.8009999999995</v>
      </c>
      <c r="K91" s="7">
        <v>6814.4640000000009</v>
      </c>
    </row>
    <row r="92" spans="1:11" x14ac:dyDescent="0.2">
      <c r="A92" s="7">
        <v>91</v>
      </c>
      <c r="B92" s="7" t="s">
        <v>444</v>
      </c>
      <c r="C92" s="7" t="s">
        <v>643</v>
      </c>
      <c r="D92" s="7" t="s">
        <v>644</v>
      </c>
      <c r="E92" s="7">
        <v>261.57599999999996</v>
      </c>
      <c r="F92" s="7">
        <v>327.4319999999999</v>
      </c>
      <c r="G92" s="7">
        <v>1443.7740000000001</v>
      </c>
      <c r="H92" s="7">
        <v>3357.5849999999991</v>
      </c>
      <c r="I92" s="7">
        <v>5615.3120000000008</v>
      </c>
      <c r="J92" s="7">
        <v>6250.6979999999994</v>
      </c>
      <c r="K92" s="7">
        <v>5968.2600000000011</v>
      </c>
    </row>
    <row r="93" spans="1:11" x14ac:dyDescent="0.2">
      <c r="A93" s="7">
        <v>92</v>
      </c>
      <c r="B93" s="7" t="s">
        <v>447</v>
      </c>
      <c r="C93" s="7" t="s">
        <v>645</v>
      </c>
      <c r="D93" s="7" t="s">
        <v>646</v>
      </c>
      <c r="E93" s="7">
        <v>347.92200000000003</v>
      </c>
      <c r="F93" s="7">
        <v>528.30399999999997</v>
      </c>
      <c r="G93" s="7">
        <v>1925.0319999999999</v>
      </c>
      <c r="H93" s="7">
        <v>3769.4159999999993</v>
      </c>
      <c r="I93" s="7">
        <v>5571.8879999999999</v>
      </c>
      <c r="J93" s="7">
        <v>5872.0140000000001</v>
      </c>
      <c r="K93" s="7">
        <v>5570.3760000000002</v>
      </c>
    </row>
    <row r="94" spans="1:11" x14ac:dyDescent="0.2">
      <c r="A94" s="7">
        <v>93</v>
      </c>
      <c r="B94" s="7" t="s">
        <v>448</v>
      </c>
      <c r="C94" s="7" t="s">
        <v>647</v>
      </c>
      <c r="D94" s="7" t="s">
        <v>648</v>
      </c>
      <c r="E94" s="7">
        <v>294.10200000000003</v>
      </c>
      <c r="F94" s="7">
        <v>325.44399999999996</v>
      </c>
      <c r="G94" s="7">
        <v>1429.4239999999998</v>
      </c>
      <c r="H94" s="7">
        <v>3812.319</v>
      </c>
      <c r="I94" s="7">
        <v>8718.2880000000005</v>
      </c>
      <c r="J94" s="7">
        <v>9855.4319999999989</v>
      </c>
      <c r="K94" s="7">
        <v>7767.1440000000021</v>
      </c>
    </row>
    <row r="95" spans="1:11" x14ac:dyDescent="0.2">
      <c r="A95" s="7">
        <v>94</v>
      </c>
      <c r="B95" s="7" t="s">
        <v>446</v>
      </c>
      <c r="C95" s="7" t="s">
        <v>649</v>
      </c>
      <c r="D95" s="7" t="s">
        <v>650</v>
      </c>
      <c r="E95" s="7">
        <v>209.82600000000002</v>
      </c>
      <c r="F95" s="7">
        <v>282.23999999999995</v>
      </c>
      <c r="G95" s="7">
        <v>1150.7059999999999</v>
      </c>
      <c r="H95" s="7">
        <v>2286.8999999999992</v>
      </c>
      <c r="I95" s="7">
        <v>4294.5600000000004</v>
      </c>
      <c r="J95" s="7">
        <v>4091.9579999999996</v>
      </c>
      <c r="K95" s="7">
        <v>3611.7780000000002</v>
      </c>
    </row>
    <row r="96" spans="1:11" x14ac:dyDescent="0.2">
      <c r="A96" s="7">
        <v>95</v>
      </c>
      <c r="B96" s="7" t="s">
        <v>448</v>
      </c>
      <c r="C96" s="7" t="s">
        <v>651</v>
      </c>
      <c r="D96" s="7" t="s">
        <v>652</v>
      </c>
      <c r="E96" s="7">
        <v>750.024</v>
      </c>
      <c r="F96" s="7">
        <v>939.34399999999982</v>
      </c>
      <c r="G96" s="7">
        <v>3947.5619999999999</v>
      </c>
      <c r="H96" s="7">
        <v>9373.6439999999984</v>
      </c>
      <c r="I96" s="7">
        <v>18241.392</v>
      </c>
      <c r="J96" s="7">
        <v>20015.379000000001</v>
      </c>
      <c r="K96" s="7">
        <v>17047.368000000002</v>
      </c>
    </row>
    <row r="97" spans="1:11" x14ac:dyDescent="0.2">
      <c r="A97" s="7">
        <v>96</v>
      </c>
      <c r="B97" s="7" t="s">
        <v>450</v>
      </c>
      <c r="C97" s="7" t="s">
        <v>653</v>
      </c>
      <c r="D97" s="7" t="s">
        <v>654</v>
      </c>
      <c r="E97" s="7">
        <v>318.60000000000002</v>
      </c>
      <c r="F97" s="7">
        <v>395.4439999999999</v>
      </c>
      <c r="G97" s="7">
        <v>1385.636</v>
      </c>
      <c r="H97" s="7">
        <v>2966.3549999999996</v>
      </c>
      <c r="I97" s="7">
        <v>4741.6799999999994</v>
      </c>
      <c r="J97" s="7">
        <v>5291.9279999999999</v>
      </c>
      <c r="K97" s="7">
        <v>4567.2599999999993</v>
      </c>
    </row>
    <row r="98" spans="1:11" x14ac:dyDescent="0.2">
      <c r="A98" s="7">
        <v>97</v>
      </c>
      <c r="B98" s="7" t="s">
        <v>444</v>
      </c>
      <c r="C98" s="7" t="s">
        <v>655</v>
      </c>
      <c r="D98" s="7" t="s">
        <v>656</v>
      </c>
      <c r="E98" s="7">
        <v>1261.4580000000001</v>
      </c>
      <c r="F98" s="7">
        <v>1526.8679999999999</v>
      </c>
      <c r="G98" s="7">
        <v>6115.8059999999987</v>
      </c>
      <c r="H98" s="7">
        <v>14259.293999999998</v>
      </c>
      <c r="I98" s="7">
        <v>27796.144</v>
      </c>
      <c r="J98" s="7">
        <v>31520.618999999995</v>
      </c>
      <c r="K98" s="7">
        <v>33384.895999999993</v>
      </c>
    </row>
    <row r="99" spans="1:11" x14ac:dyDescent="0.2">
      <c r="A99" s="7">
        <v>98</v>
      </c>
      <c r="B99" s="7" t="s">
        <v>444</v>
      </c>
      <c r="C99" s="7" t="s">
        <v>657</v>
      </c>
      <c r="D99" s="7" t="s">
        <v>658</v>
      </c>
      <c r="E99" s="7">
        <v>274.30200000000002</v>
      </c>
      <c r="F99" s="7">
        <v>328.58000000000004</v>
      </c>
      <c r="G99" s="7">
        <v>1086.6639999999998</v>
      </c>
      <c r="H99" s="7">
        <v>2415.7979999999993</v>
      </c>
      <c r="I99" s="7">
        <v>4729.1679999999997</v>
      </c>
      <c r="J99" s="7">
        <v>5621.7689999999993</v>
      </c>
      <c r="K99" s="7">
        <v>6873.3060000000014</v>
      </c>
    </row>
    <row r="100" spans="1:11" x14ac:dyDescent="0.2">
      <c r="A100" s="7">
        <v>99</v>
      </c>
      <c r="B100" s="7" t="s">
        <v>444</v>
      </c>
      <c r="C100" s="7" t="s">
        <v>659</v>
      </c>
      <c r="D100" s="7" t="s">
        <v>660</v>
      </c>
      <c r="E100" s="7">
        <v>340.61400000000003</v>
      </c>
      <c r="F100" s="7">
        <v>461.97199999999987</v>
      </c>
      <c r="G100" s="7">
        <v>1534.876</v>
      </c>
      <c r="H100" s="7">
        <v>3289.7339999999999</v>
      </c>
      <c r="I100" s="7">
        <v>5381.6320000000005</v>
      </c>
      <c r="J100" s="7">
        <v>5731.5150000000003</v>
      </c>
      <c r="K100" s="7">
        <v>5318.1959999999999</v>
      </c>
    </row>
    <row r="101" spans="1:11" x14ac:dyDescent="0.2">
      <c r="A101" s="7">
        <v>100</v>
      </c>
      <c r="B101" s="7" t="s">
        <v>445</v>
      </c>
      <c r="C101" s="7" t="s">
        <v>661</v>
      </c>
      <c r="D101" s="7" t="s">
        <v>662</v>
      </c>
      <c r="E101" s="7">
        <v>115.97400000000002</v>
      </c>
      <c r="F101" s="7">
        <v>134.25999999999996</v>
      </c>
      <c r="G101" s="7">
        <v>626.23399999999992</v>
      </c>
      <c r="H101" s="7">
        <v>1518.0479999999995</v>
      </c>
      <c r="I101" s="7">
        <v>2934.0639999999999</v>
      </c>
      <c r="J101" s="7">
        <v>3221.2260000000001</v>
      </c>
      <c r="K101" s="7">
        <v>2860.8420000000006</v>
      </c>
    </row>
    <row r="102" spans="1:11" x14ac:dyDescent="0.2">
      <c r="A102" s="7">
        <v>101</v>
      </c>
      <c r="B102" s="7" t="s">
        <v>444</v>
      </c>
      <c r="C102" s="7" t="s">
        <v>663</v>
      </c>
      <c r="D102" s="7" t="s">
        <v>664</v>
      </c>
      <c r="E102" s="7">
        <v>233.64000000000004</v>
      </c>
      <c r="F102" s="7">
        <v>500.52799999999991</v>
      </c>
      <c r="G102" s="7">
        <v>1785.6319999999996</v>
      </c>
      <c r="H102" s="7">
        <v>3353.2379999999994</v>
      </c>
      <c r="I102" s="7">
        <v>4994.1280000000006</v>
      </c>
      <c r="J102" s="7">
        <v>5478.2549999999992</v>
      </c>
      <c r="K102" s="7">
        <v>6096.2180000000008</v>
      </c>
    </row>
    <row r="103" spans="1:11" x14ac:dyDescent="0.2">
      <c r="A103" s="7">
        <v>102</v>
      </c>
      <c r="B103" s="7" t="s">
        <v>19</v>
      </c>
      <c r="C103" s="7" t="s">
        <v>665</v>
      </c>
      <c r="D103" s="7" t="s">
        <v>666</v>
      </c>
      <c r="E103" s="7">
        <v>1057.3740000000003</v>
      </c>
      <c r="F103" s="7">
        <v>1374.8839999999998</v>
      </c>
      <c r="G103" s="7">
        <v>3828.58</v>
      </c>
      <c r="H103" s="7">
        <v>7165.3679999999986</v>
      </c>
      <c r="I103" s="7">
        <v>9276.5440000000017</v>
      </c>
      <c r="J103" s="7">
        <v>10402.352999999999</v>
      </c>
      <c r="K103" s="7">
        <v>9678.1080000000002</v>
      </c>
    </row>
    <row r="104" spans="1:11" x14ac:dyDescent="0.2">
      <c r="A104" s="7">
        <v>103</v>
      </c>
      <c r="B104" s="7" t="s">
        <v>447</v>
      </c>
      <c r="C104" s="7" t="s">
        <v>667</v>
      </c>
      <c r="D104" s="7" t="s">
        <v>668</v>
      </c>
      <c r="E104" s="7">
        <v>340.524</v>
      </c>
      <c r="F104" s="7">
        <v>454.88799999999992</v>
      </c>
      <c r="G104" s="7">
        <v>1576.6959999999999</v>
      </c>
      <c r="H104" s="7">
        <v>3298.2389999999996</v>
      </c>
      <c r="I104" s="7">
        <v>5377.2159999999994</v>
      </c>
      <c r="J104" s="7">
        <v>5847.2909999999993</v>
      </c>
      <c r="K104" s="7">
        <v>6128.9080000000004</v>
      </c>
    </row>
    <row r="105" spans="1:11" x14ac:dyDescent="0.2">
      <c r="A105" s="7">
        <v>104</v>
      </c>
      <c r="B105" s="7" t="s">
        <v>444</v>
      </c>
      <c r="C105" s="7" t="s">
        <v>669</v>
      </c>
      <c r="D105" s="7" t="s">
        <v>670</v>
      </c>
      <c r="E105" s="7">
        <v>200.55600000000007</v>
      </c>
      <c r="F105" s="7">
        <v>294.50399999999996</v>
      </c>
      <c r="G105" s="7">
        <v>982.85199999999986</v>
      </c>
      <c r="H105" s="7">
        <v>1933.6589999999999</v>
      </c>
      <c r="I105" s="7">
        <v>3047.04</v>
      </c>
      <c r="J105" s="7">
        <v>3321.9269999999997</v>
      </c>
      <c r="K105" s="7">
        <v>3300.7559999999999</v>
      </c>
    </row>
    <row r="106" spans="1:11" x14ac:dyDescent="0.2">
      <c r="A106" s="7">
        <v>105</v>
      </c>
      <c r="B106" s="7" t="s">
        <v>446</v>
      </c>
      <c r="C106" s="7" t="s">
        <v>671</v>
      </c>
      <c r="D106" s="7" t="s">
        <v>672</v>
      </c>
      <c r="E106" s="7">
        <v>315.72000000000008</v>
      </c>
      <c r="F106" s="7">
        <v>373.09999999999991</v>
      </c>
      <c r="G106" s="7">
        <v>1422.0439999999999</v>
      </c>
      <c r="H106" s="7">
        <v>2942.9189999999994</v>
      </c>
      <c r="I106" s="7">
        <v>4842.1440000000002</v>
      </c>
      <c r="J106" s="7">
        <v>5453.5319999999983</v>
      </c>
      <c r="K106" s="7">
        <v>5026.7879999999996</v>
      </c>
    </row>
    <row r="107" spans="1:11" x14ac:dyDescent="0.2">
      <c r="A107" s="7">
        <v>106</v>
      </c>
      <c r="B107" s="7" t="s">
        <v>447</v>
      </c>
      <c r="C107" s="7" t="s">
        <v>673</v>
      </c>
      <c r="D107" s="7" t="s">
        <v>674</v>
      </c>
      <c r="E107" s="7">
        <v>3870.6840000000007</v>
      </c>
      <c r="F107" s="7">
        <v>4788.0280000000002</v>
      </c>
      <c r="G107" s="7">
        <v>16956.287999999997</v>
      </c>
      <c r="H107" s="7">
        <v>36012.437999999995</v>
      </c>
      <c r="I107" s="7">
        <v>63413.392000000007</v>
      </c>
      <c r="J107" s="7">
        <v>69217.766999999993</v>
      </c>
      <c r="K107" s="7">
        <v>65268.853999999999</v>
      </c>
    </row>
    <row r="108" spans="1:11" x14ac:dyDescent="0.2">
      <c r="A108" s="7">
        <v>107</v>
      </c>
      <c r="B108" s="7" t="s">
        <v>449</v>
      </c>
      <c r="C108" s="7" t="s">
        <v>675</v>
      </c>
      <c r="D108" s="7" t="s">
        <v>676</v>
      </c>
      <c r="E108" s="7">
        <v>651.25800000000004</v>
      </c>
      <c r="F108" s="7">
        <v>463.14799999999997</v>
      </c>
      <c r="G108" s="7">
        <v>1233.0339999999999</v>
      </c>
      <c r="H108" s="7">
        <v>2507.8409999999994</v>
      </c>
      <c r="I108" s="7">
        <v>4154.7199999999993</v>
      </c>
      <c r="J108" s="7">
        <v>4594.2569999999996</v>
      </c>
      <c r="K108" s="7">
        <v>5187.4359999999997</v>
      </c>
    </row>
    <row r="109" spans="1:11" x14ac:dyDescent="0.2">
      <c r="A109" s="7">
        <v>108</v>
      </c>
      <c r="B109" s="7" t="s">
        <v>444</v>
      </c>
      <c r="C109" s="7" t="s">
        <v>677</v>
      </c>
      <c r="D109" s="7" t="s">
        <v>678</v>
      </c>
      <c r="E109" s="7">
        <v>284.07600000000002</v>
      </c>
      <c r="F109" s="7">
        <v>342.71999999999997</v>
      </c>
      <c r="G109" s="7">
        <v>1381.2079999999996</v>
      </c>
      <c r="H109" s="7">
        <v>3092.2289999999994</v>
      </c>
      <c r="I109" s="7">
        <v>5354.0319999999992</v>
      </c>
      <c r="J109" s="7">
        <v>6292.3049999999994</v>
      </c>
      <c r="K109" s="7">
        <v>5995.3459999999995</v>
      </c>
    </row>
    <row r="110" spans="1:11" x14ac:dyDescent="0.2">
      <c r="A110" s="7">
        <v>109</v>
      </c>
      <c r="B110" s="7" t="s">
        <v>447</v>
      </c>
      <c r="C110" s="7" t="s">
        <v>679</v>
      </c>
      <c r="D110" s="7" t="s">
        <v>680</v>
      </c>
      <c r="E110" s="7">
        <v>264.726</v>
      </c>
      <c r="F110" s="7">
        <v>306.96399999999994</v>
      </c>
      <c r="G110" s="7">
        <v>1112.1659999999997</v>
      </c>
      <c r="H110" s="7">
        <v>2514.8339999999994</v>
      </c>
      <c r="I110" s="7">
        <v>4772.5919999999996</v>
      </c>
      <c r="J110" s="7">
        <v>5202.6839999999993</v>
      </c>
      <c r="K110" s="7">
        <v>4928.7180000000008</v>
      </c>
    </row>
    <row r="111" spans="1:11" x14ac:dyDescent="0.2">
      <c r="A111" s="7">
        <v>110</v>
      </c>
      <c r="B111" s="7" t="s">
        <v>447</v>
      </c>
      <c r="C111" s="7" t="s">
        <v>681</v>
      </c>
      <c r="D111" s="7" t="s">
        <v>682</v>
      </c>
      <c r="E111" s="7">
        <v>222.012</v>
      </c>
      <c r="F111" s="7">
        <v>247.46399999999994</v>
      </c>
      <c r="G111" s="7">
        <v>604.83199999999988</v>
      </c>
      <c r="H111" s="7">
        <v>1383.6689999999999</v>
      </c>
      <c r="I111" s="7">
        <v>2465.9679999999998</v>
      </c>
      <c r="J111" s="7">
        <v>2635.7129999999997</v>
      </c>
      <c r="K111" s="7">
        <v>2466.694</v>
      </c>
    </row>
    <row r="112" spans="1:11" x14ac:dyDescent="0.2">
      <c r="A112" s="7">
        <v>111</v>
      </c>
      <c r="B112" s="7" t="s">
        <v>449</v>
      </c>
      <c r="C112" s="7" t="s">
        <v>683</v>
      </c>
      <c r="D112" s="7" t="s">
        <v>684</v>
      </c>
      <c r="E112" s="7">
        <v>207.50400000000005</v>
      </c>
      <c r="F112" s="7">
        <v>217.084</v>
      </c>
      <c r="G112" s="7">
        <v>1003.188</v>
      </c>
      <c r="H112" s="7">
        <v>2350.9709999999995</v>
      </c>
      <c r="I112" s="7">
        <v>4506.16</v>
      </c>
      <c r="J112" s="7">
        <v>4804.1009999999997</v>
      </c>
      <c r="K112" s="7">
        <v>4047.9560000000006</v>
      </c>
    </row>
    <row r="113" spans="1:11" x14ac:dyDescent="0.2">
      <c r="A113" s="7">
        <v>112</v>
      </c>
      <c r="B113" s="7" t="s">
        <v>445</v>
      </c>
      <c r="C113" s="7" t="s">
        <v>685</v>
      </c>
      <c r="D113" s="7" t="s">
        <v>686</v>
      </c>
      <c r="E113" s="7">
        <v>160.75800000000004</v>
      </c>
      <c r="F113" s="7">
        <v>212.88399999999999</v>
      </c>
      <c r="G113" s="7">
        <v>885.68199999999979</v>
      </c>
      <c r="H113" s="7">
        <v>2184.6509999999998</v>
      </c>
      <c r="I113" s="7">
        <v>4121.232</v>
      </c>
      <c r="J113" s="7">
        <v>4920.4800000000005</v>
      </c>
      <c r="K113" s="7">
        <v>4886.6880000000001</v>
      </c>
    </row>
    <row r="114" spans="1:11" x14ac:dyDescent="0.2">
      <c r="A114" s="7">
        <v>113</v>
      </c>
      <c r="B114" s="7" t="s">
        <v>451</v>
      </c>
      <c r="C114" s="7" t="s">
        <v>687</v>
      </c>
      <c r="D114" s="7" t="s">
        <v>688</v>
      </c>
      <c r="E114" s="7">
        <v>607.89600000000007</v>
      </c>
      <c r="F114" s="7">
        <v>721.08400000000006</v>
      </c>
      <c r="G114" s="7">
        <v>2250.8999999999996</v>
      </c>
      <c r="H114" s="7">
        <v>5113.5839999999989</v>
      </c>
      <c r="I114" s="7">
        <v>8271.9040000000005</v>
      </c>
      <c r="J114" s="7">
        <v>9442.3770000000004</v>
      </c>
      <c r="K114" s="7">
        <v>8361.1680000000015</v>
      </c>
    </row>
    <row r="115" spans="1:11" x14ac:dyDescent="0.2">
      <c r="A115" s="7">
        <v>114</v>
      </c>
      <c r="B115" s="7" t="s">
        <v>446</v>
      </c>
      <c r="C115" s="7" t="s">
        <v>689</v>
      </c>
      <c r="D115" s="7" t="s">
        <v>690</v>
      </c>
      <c r="E115" s="7">
        <v>297.36</v>
      </c>
      <c r="F115" s="7">
        <v>388.16399999999999</v>
      </c>
      <c r="G115" s="7">
        <v>1396.5419999999999</v>
      </c>
      <c r="H115" s="7">
        <v>3029.1030000000001</v>
      </c>
      <c r="I115" s="7">
        <v>5225.9679999999998</v>
      </c>
      <c r="J115" s="7">
        <v>5700.1589999999997</v>
      </c>
      <c r="K115" s="7">
        <v>5068.8180000000002</v>
      </c>
    </row>
    <row r="116" spans="1:11" x14ac:dyDescent="0.2">
      <c r="A116" s="7">
        <v>115</v>
      </c>
      <c r="B116" s="7" t="s">
        <v>449</v>
      </c>
      <c r="C116" s="7" t="s">
        <v>691</v>
      </c>
      <c r="D116" s="7" t="s">
        <v>692</v>
      </c>
      <c r="E116" s="7">
        <v>394.83000000000004</v>
      </c>
      <c r="F116" s="7">
        <v>473.22799999999995</v>
      </c>
      <c r="G116" s="7">
        <v>1496.6639999999998</v>
      </c>
      <c r="H116" s="7">
        <v>3047.8139999999999</v>
      </c>
      <c r="I116" s="7">
        <v>4537.8079999999991</v>
      </c>
      <c r="J116" s="7">
        <v>4894.5510000000004</v>
      </c>
      <c r="K116" s="7">
        <v>4611.1580000000004</v>
      </c>
    </row>
    <row r="117" spans="1:11" x14ac:dyDescent="0.2">
      <c r="A117" s="7">
        <v>116</v>
      </c>
      <c r="B117" s="7" t="s">
        <v>449</v>
      </c>
      <c r="C117" s="7" t="s">
        <v>693</v>
      </c>
      <c r="D117" s="7" t="s">
        <v>694</v>
      </c>
      <c r="E117" s="7">
        <v>1635.6960000000004</v>
      </c>
      <c r="F117" s="7">
        <v>1976.8279999999997</v>
      </c>
      <c r="G117" s="7">
        <v>7340.9679999999989</v>
      </c>
      <c r="H117" s="7">
        <v>16025.876999999997</v>
      </c>
      <c r="I117" s="7">
        <v>27721.807999999997</v>
      </c>
      <c r="J117" s="7">
        <v>30535.317000000003</v>
      </c>
      <c r="K117" s="7">
        <v>28583.201999999997</v>
      </c>
    </row>
    <row r="118" spans="1:11" x14ac:dyDescent="0.2">
      <c r="A118" s="7">
        <v>117</v>
      </c>
      <c r="B118" s="7" t="s">
        <v>444</v>
      </c>
      <c r="C118" s="7" t="s">
        <v>695</v>
      </c>
      <c r="D118" s="7" t="s">
        <v>696</v>
      </c>
      <c r="E118" s="7">
        <v>245.43</v>
      </c>
      <c r="F118" s="7">
        <v>282.15600000000001</v>
      </c>
      <c r="G118" s="7">
        <v>960.2199999999998</v>
      </c>
      <c r="H118" s="7">
        <v>2145.5279999999998</v>
      </c>
      <c r="I118" s="7">
        <v>3598.3040000000001</v>
      </c>
      <c r="J118" s="7">
        <v>3741.6149999999998</v>
      </c>
      <c r="K118" s="7">
        <v>3665.95</v>
      </c>
    </row>
    <row r="119" spans="1:11" x14ac:dyDescent="0.2">
      <c r="A119" s="7">
        <v>118</v>
      </c>
      <c r="B119" s="7" t="s">
        <v>444</v>
      </c>
      <c r="C119" s="7" t="s">
        <v>697</v>
      </c>
      <c r="D119" s="7" t="s">
        <v>698</v>
      </c>
      <c r="E119" s="7">
        <v>312.28200000000004</v>
      </c>
      <c r="F119" s="7">
        <v>381.07999999999993</v>
      </c>
      <c r="G119" s="7">
        <v>1238.6919999999998</v>
      </c>
      <c r="H119" s="7">
        <v>2511.9989999999993</v>
      </c>
      <c r="I119" s="7">
        <v>3894.1759999999999</v>
      </c>
      <c r="J119" s="7">
        <v>4404.915</v>
      </c>
      <c r="K119" s="7">
        <v>4019.9360000000001</v>
      </c>
    </row>
    <row r="120" spans="1:11" x14ac:dyDescent="0.2">
      <c r="A120" s="7">
        <v>119</v>
      </c>
      <c r="B120" s="7" t="s">
        <v>447</v>
      </c>
      <c r="C120" s="7" t="s">
        <v>699</v>
      </c>
      <c r="D120" s="7" t="s">
        <v>700</v>
      </c>
      <c r="E120" s="7">
        <v>272.39400000000006</v>
      </c>
      <c r="F120" s="7">
        <v>288.596</v>
      </c>
      <c r="G120" s="7">
        <v>1041.5639999999999</v>
      </c>
      <c r="H120" s="7">
        <v>2436.2099999999996</v>
      </c>
      <c r="I120" s="7">
        <v>4944.4480000000003</v>
      </c>
      <c r="J120" s="7">
        <v>5514.4349999999995</v>
      </c>
      <c r="K120" s="7">
        <v>5014.6460000000006</v>
      </c>
    </row>
    <row r="121" spans="1:11" x14ac:dyDescent="0.2">
      <c r="A121" s="7">
        <v>120</v>
      </c>
      <c r="B121" s="7" t="s">
        <v>445</v>
      </c>
      <c r="C121" s="7" t="s">
        <v>701</v>
      </c>
      <c r="D121" s="7" t="s">
        <v>702</v>
      </c>
      <c r="E121" s="7">
        <v>9343.3680000000004</v>
      </c>
      <c r="F121" s="7">
        <v>10296.216</v>
      </c>
      <c r="G121" s="7">
        <v>31069.635999999991</v>
      </c>
      <c r="H121" s="7">
        <v>62387.387999999992</v>
      </c>
      <c r="I121" s="7">
        <v>98755.008000000016</v>
      </c>
      <c r="J121" s="7">
        <v>105330.231</v>
      </c>
      <c r="K121" s="7">
        <v>89221.283999999985</v>
      </c>
    </row>
    <row r="122" spans="1:11" x14ac:dyDescent="0.2">
      <c r="A122" s="7">
        <v>121</v>
      </c>
      <c r="B122" s="7" t="s">
        <v>19</v>
      </c>
      <c r="C122" s="7" t="s">
        <v>703</v>
      </c>
      <c r="D122" s="7" t="s">
        <v>704</v>
      </c>
      <c r="E122" s="7">
        <v>1003.4640000000002</v>
      </c>
      <c r="F122" s="7">
        <v>1393.9239999999998</v>
      </c>
      <c r="G122" s="7">
        <v>3142.3219999999997</v>
      </c>
      <c r="H122" s="7">
        <v>5359.473</v>
      </c>
      <c r="I122" s="7">
        <v>6869.8239999999996</v>
      </c>
      <c r="J122" s="7">
        <v>6728.2739999999994</v>
      </c>
      <c r="K122" s="7">
        <v>6281.1500000000005</v>
      </c>
    </row>
    <row r="123" spans="1:11" x14ac:dyDescent="0.2">
      <c r="A123" s="7">
        <v>122</v>
      </c>
      <c r="B123" s="7" t="s">
        <v>444</v>
      </c>
      <c r="C123" s="7" t="s">
        <v>705</v>
      </c>
      <c r="D123" s="7" t="s">
        <v>706</v>
      </c>
      <c r="E123" s="7">
        <v>562.19400000000007</v>
      </c>
      <c r="F123" s="7">
        <v>523.12399999999991</v>
      </c>
      <c r="G123" s="7">
        <v>1638.0319999999999</v>
      </c>
      <c r="H123" s="7">
        <v>3320.7299999999991</v>
      </c>
      <c r="I123" s="7">
        <v>5174.4479999999994</v>
      </c>
      <c r="J123" s="7">
        <v>5527.098</v>
      </c>
      <c r="K123" s="7">
        <v>5719.8160000000007</v>
      </c>
    </row>
    <row r="124" spans="1:11" x14ac:dyDescent="0.2">
      <c r="A124" s="7">
        <v>123</v>
      </c>
      <c r="B124" s="7" t="s">
        <v>19</v>
      </c>
      <c r="C124" s="7" t="s">
        <v>707</v>
      </c>
      <c r="D124" s="7" t="s">
        <v>708</v>
      </c>
      <c r="E124" s="7">
        <v>1173.5820000000001</v>
      </c>
      <c r="F124" s="7">
        <v>1680.4759999999999</v>
      </c>
      <c r="G124" s="7">
        <v>2788.7379999999998</v>
      </c>
      <c r="H124" s="7">
        <v>4365.521999999999</v>
      </c>
      <c r="I124" s="7">
        <v>4948.1280000000006</v>
      </c>
      <c r="J124" s="7">
        <v>4701.5910000000003</v>
      </c>
      <c r="K124" s="7">
        <v>3932.1400000000003</v>
      </c>
    </row>
    <row r="125" spans="1:11" x14ac:dyDescent="0.2">
      <c r="A125" s="7">
        <v>124</v>
      </c>
      <c r="B125" s="7" t="s">
        <v>445</v>
      </c>
      <c r="C125" s="7" t="s">
        <v>709</v>
      </c>
      <c r="D125" s="7" t="s">
        <v>710</v>
      </c>
      <c r="E125" s="7">
        <v>359.64000000000004</v>
      </c>
      <c r="F125" s="7">
        <v>432.96399999999988</v>
      </c>
      <c r="G125" s="7">
        <v>1451.7279999999998</v>
      </c>
      <c r="H125" s="7">
        <v>3268.5659999999993</v>
      </c>
      <c r="I125" s="7">
        <v>5535.0879999999997</v>
      </c>
      <c r="J125" s="7">
        <v>5138.1629999999996</v>
      </c>
      <c r="K125" s="7">
        <v>3970.4340000000002</v>
      </c>
    </row>
    <row r="126" spans="1:11" x14ac:dyDescent="0.2">
      <c r="A126" s="7">
        <v>125</v>
      </c>
      <c r="B126" s="7" t="s">
        <v>448</v>
      </c>
      <c r="C126" s="7" t="s">
        <v>711</v>
      </c>
      <c r="D126" s="7" t="s">
        <v>712</v>
      </c>
      <c r="E126" s="7">
        <v>201.70800000000003</v>
      </c>
      <c r="F126" s="7">
        <v>235.45199999999997</v>
      </c>
      <c r="G126" s="7">
        <v>1059.1120000000001</v>
      </c>
      <c r="H126" s="7">
        <v>2558.1149999999998</v>
      </c>
      <c r="I126" s="7">
        <v>4794.3040000000001</v>
      </c>
      <c r="J126" s="7">
        <v>5452.3259999999991</v>
      </c>
      <c r="K126" s="7">
        <v>4751.2580000000007</v>
      </c>
    </row>
    <row r="127" spans="1:11" x14ac:dyDescent="0.2">
      <c r="A127" s="7">
        <v>126</v>
      </c>
      <c r="B127" s="7" t="s">
        <v>19</v>
      </c>
      <c r="C127" s="7" t="s">
        <v>713</v>
      </c>
      <c r="D127" s="7" t="s">
        <v>714</v>
      </c>
      <c r="E127" s="7">
        <v>763.596</v>
      </c>
      <c r="F127" s="7">
        <v>998.19999999999982</v>
      </c>
      <c r="G127" s="7">
        <v>2104.0379999999996</v>
      </c>
      <c r="H127" s="7">
        <v>3356.6399999999994</v>
      </c>
      <c r="I127" s="7">
        <v>4488.8639999999996</v>
      </c>
      <c r="J127" s="7">
        <v>4471.2450000000008</v>
      </c>
      <c r="K127" s="7">
        <v>3790.172</v>
      </c>
    </row>
    <row r="128" spans="1:11" x14ac:dyDescent="0.2">
      <c r="A128" s="7">
        <v>127</v>
      </c>
      <c r="B128" s="7" t="s">
        <v>444</v>
      </c>
      <c r="C128" s="7" t="s">
        <v>715</v>
      </c>
      <c r="D128" s="7" t="s">
        <v>716</v>
      </c>
      <c r="E128" s="7">
        <v>3407.5800000000008</v>
      </c>
      <c r="F128" s="7">
        <v>4373.1519999999991</v>
      </c>
      <c r="G128" s="7">
        <v>16189.341999999997</v>
      </c>
      <c r="H128" s="7">
        <v>35191.799999999996</v>
      </c>
      <c r="I128" s="7">
        <v>59951.616000000002</v>
      </c>
      <c r="J128" s="7">
        <v>66599.540999999997</v>
      </c>
      <c r="K128" s="7">
        <v>64106.024000000005</v>
      </c>
    </row>
    <row r="129" spans="1:11" x14ac:dyDescent="0.2">
      <c r="A129" s="7">
        <v>128</v>
      </c>
      <c r="B129" s="7" t="s">
        <v>446</v>
      </c>
      <c r="C129" s="7" t="s">
        <v>717</v>
      </c>
      <c r="D129" s="7" t="s">
        <v>718</v>
      </c>
      <c r="E129" s="7">
        <v>196.65</v>
      </c>
      <c r="F129" s="7">
        <v>262.10799999999995</v>
      </c>
      <c r="G129" s="7">
        <v>1172.9279999999997</v>
      </c>
      <c r="H129" s="7">
        <v>2450.9519999999998</v>
      </c>
      <c r="I129" s="7">
        <v>4177.9039999999995</v>
      </c>
      <c r="J129" s="7">
        <v>4427.2259999999997</v>
      </c>
      <c r="K129" s="7">
        <v>3953.6220000000003</v>
      </c>
    </row>
    <row r="130" spans="1:11" x14ac:dyDescent="0.2">
      <c r="A130" s="7">
        <v>129</v>
      </c>
      <c r="B130" s="7" t="s">
        <v>19</v>
      </c>
      <c r="C130" s="7" t="s">
        <v>719</v>
      </c>
      <c r="D130" s="7" t="s">
        <v>720</v>
      </c>
      <c r="E130" s="7">
        <v>1025.5860000000002</v>
      </c>
      <c r="F130" s="7">
        <v>1532.7759999999998</v>
      </c>
      <c r="G130" s="7">
        <v>3266.88</v>
      </c>
      <c r="H130" s="7">
        <v>5202.0359999999982</v>
      </c>
      <c r="I130" s="7">
        <v>6399.5199999999995</v>
      </c>
      <c r="J130" s="7">
        <v>6206.076</v>
      </c>
      <c r="K130" s="7">
        <v>4963.2759999999998</v>
      </c>
    </row>
    <row r="131" spans="1:11" x14ac:dyDescent="0.2">
      <c r="A131" s="7">
        <v>130</v>
      </c>
      <c r="B131" s="7" t="s">
        <v>447</v>
      </c>
      <c r="C131" s="7" t="s">
        <v>721</v>
      </c>
      <c r="D131" s="7" t="s">
        <v>722</v>
      </c>
      <c r="E131" s="7">
        <v>251.91000000000003</v>
      </c>
      <c r="F131" s="7">
        <v>343.25199999999995</v>
      </c>
      <c r="G131" s="7">
        <v>944.96799999999985</v>
      </c>
      <c r="H131" s="7">
        <v>2034.963</v>
      </c>
      <c r="I131" s="7">
        <v>2819.9839999999995</v>
      </c>
      <c r="J131" s="7">
        <v>3084.3449999999998</v>
      </c>
      <c r="K131" s="7">
        <v>3386.6840000000007</v>
      </c>
    </row>
    <row r="132" spans="1:11" x14ac:dyDescent="0.2">
      <c r="A132" s="7">
        <v>131</v>
      </c>
      <c r="B132" s="7" t="s">
        <v>448</v>
      </c>
      <c r="C132" s="7" t="s">
        <v>723</v>
      </c>
      <c r="D132" s="7" t="s">
        <v>724</v>
      </c>
      <c r="E132" s="7">
        <v>323.13600000000002</v>
      </c>
      <c r="F132" s="7">
        <v>467.29199999999992</v>
      </c>
      <c r="G132" s="7">
        <v>1948.5659999999998</v>
      </c>
      <c r="H132" s="7">
        <v>4366.2779999999993</v>
      </c>
      <c r="I132" s="7">
        <v>7297.0720000000001</v>
      </c>
      <c r="J132" s="7">
        <v>8434.7639999999992</v>
      </c>
      <c r="K132" s="7">
        <v>8309.7980000000007</v>
      </c>
    </row>
    <row r="133" spans="1:11" x14ac:dyDescent="0.2">
      <c r="A133" s="7">
        <v>132</v>
      </c>
      <c r="B133" s="7" t="s">
        <v>19</v>
      </c>
      <c r="C133" s="7" t="s">
        <v>725</v>
      </c>
      <c r="D133" s="7" t="s">
        <v>726</v>
      </c>
      <c r="E133" s="7">
        <v>748.24199999999996</v>
      </c>
      <c r="F133" s="7">
        <v>1087.9959999999999</v>
      </c>
      <c r="G133" s="7">
        <v>2709.3619999999996</v>
      </c>
      <c r="H133" s="7">
        <v>5687.954999999999</v>
      </c>
      <c r="I133" s="7">
        <v>8258.2879999999986</v>
      </c>
      <c r="J133" s="7">
        <v>8946.1079999999984</v>
      </c>
      <c r="K133" s="7">
        <v>8665.652</v>
      </c>
    </row>
    <row r="134" spans="1:11" x14ac:dyDescent="0.2">
      <c r="A134" s="7">
        <v>133</v>
      </c>
      <c r="B134" s="7" t="s">
        <v>444</v>
      </c>
      <c r="C134" s="7" t="s">
        <v>727</v>
      </c>
      <c r="D134" s="7" t="s">
        <v>728</v>
      </c>
      <c r="E134" s="7">
        <v>209.82600000000002</v>
      </c>
      <c r="F134" s="7">
        <v>324.60399999999998</v>
      </c>
      <c r="G134" s="7">
        <v>1237.5439999999999</v>
      </c>
      <c r="H134" s="7">
        <v>2394.8189999999995</v>
      </c>
      <c r="I134" s="7">
        <v>3863.2640000000001</v>
      </c>
      <c r="J134" s="7">
        <v>4353.66</v>
      </c>
      <c r="K134" s="7">
        <v>3737.8680000000004</v>
      </c>
    </row>
    <row r="135" spans="1:11" x14ac:dyDescent="0.2">
      <c r="A135" s="7">
        <v>134</v>
      </c>
      <c r="B135" s="7" t="s">
        <v>451</v>
      </c>
      <c r="C135" s="7" t="s">
        <v>729</v>
      </c>
      <c r="D135" s="7" t="s">
        <v>730</v>
      </c>
      <c r="E135" s="7">
        <v>272.28600000000006</v>
      </c>
      <c r="F135" s="7">
        <v>288.34399999999999</v>
      </c>
      <c r="G135" s="7">
        <v>1043.204</v>
      </c>
      <c r="H135" s="7">
        <v>2449.0619999999999</v>
      </c>
      <c r="I135" s="7">
        <v>3896.384</v>
      </c>
      <c r="J135" s="7">
        <v>4146.8310000000001</v>
      </c>
      <c r="K135" s="7">
        <v>3822.8620000000001</v>
      </c>
    </row>
    <row r="136" spans="1:11" x14ac:dyDescent="0.2">
      <c r="A136" s="7">
        <v>135</v>
      </c>
      <c r="B136" s="7" t="s">
        <v>444</v>
      </c>
      <c r="C136" s="7" t="s">
        <v>731</v>
      </c>
      <c r="D136" s="7" t="s">
        <v>732</v>
      </c>
      <c r="E136" s="7">
        <v>257.88600000000002</v>
      </c>
      <c r="F136" s="7">
        <v>300.18799999999993</v>
      </c>
      <c r="G136" s="7">
        <v>1073.0519999999999</v>
      </c>
      <c r="H136" s="7">
        <v>2345.4899999999998</v>
      </c>
      <c r="I136" s="7">
        <v>4067.1360000000004</v>
      </c>
      <c r="J136" s="7">
        <v>3940.0019999999995</v>
      </c>
      <c r="K136" s="7">
        <v>3855.5520000000006</v>
      </c>
    </row>
    <row r="137" spans="1:11" x14ac:dyDescent="0.2">
      <c r="A137" s="7">
        <v>136</v>
      </c>
      <c r="B137" s="7" t="s">
        <v>444</v>
      </c>
      <c r="C137" s="7" t="s">
        <v>733</v>
      </c>
      <c r="D137" s="7" t="s">
        <v>734</v>
      </c>
      <c r="E137" s="7">
        <v>321.57000000000005</v>
      </c>
      <c r="F137" s="7">
        <v>346.30399999999997</v>
      </c>
      <c r="G137" s="7">
        <v>1358.74</v>
      </c>
      <c r="H137" s="7">
        <v>3271.7789999999995</v>
      </c>
      <c r="I137" s="7">
        <v>5759.5679999999993</v>
      </c>
      <c r="J137" s="7">
        <v>6745.1579999999994</v>
      </c>
      <c r="K137" s="7">
        <v>6796.7179999999998</v>
      </c>
    </row>
    <row r="138" spans="1:11" x14ac:dyDescent="0.2">
      <c r="A138" s="7">
        <v>137</v>
      </c>
      <c r="B138" s="7" t="s">
        <v>19</v>
      </c>
      <c r="C138" s="7" t="s">
        <v>735</v>
      </c>
      <c r="D138" s="7" t="s">
        <v>736</v>
      </c>
      <c r="E138" s="7">
        <v>741.54600000000005</v>
      </c>
      <c r="F138" s="7">
        <v>897.51199999999972</v>
      </c>
      <c r="G138" s="7">
        <v>2751.0999999999995</v>
      </c>
      <c r="H138" s="7">
        <v>6046.6769999999988</v>
      </c>
      <c r="I138" s="7">
        <v>9523.4720000000016</v>
      </c>
      <c r="J138" s="7">
        <v>10711.089</v>
      </c>
      <c r="K138" s="7">
        <v>11624.563999999998</v>
      </c>
    </row>
    <row r="139" spans="1:11" x14ac:dyDescent="0.2">
      <c r="A139" s="7">
        <v>138</v>
      </c>
      <c r="B139" s="7" t="s">
        <v>450</v>
      </c>
      <c r="C139" s="7" t="s">
        <v>737</v>
      </c>
      <c r="D139" s="7" t="s">
        <v>738</v>
      </c>
      <c r="E139" s="7">
        <v>463.30199999999996</v>
      </c>
      <c r="F139" s="7">
        <v>565.43200000000002</v>
      </c>
      <c r="G139" s="7">
        <v>2100.5120000000002</v>
      </c>
      <c r="H139" s="7">
        <v>5015.3039999999992</v>
      </c>
      <c r="I139" s="7">
        <v>9495.8720000000012</v>
      </c>
      <c r="J139" s="7">
        <v>10642.347</v>
      </c>
      <c r="K139" s="7">
        <v>9801.3960000000006</v>
      </c>
    </row>
    <row r="140" spans="1:11" x14ac:dyDescent="0.2">
      <c r="A140" s="7">
        <v>139</v>
      </c>
      <c r="B140" s="7" t="s">
        <v>447</v>
      </c>
      <c r="C140" s="7" t="s">
        <v>739</v>
      </c>
      <c r="D140" s="7" t="s">
        <v>740</v>
      </c>
      <c r="E140" s="7">
        <v>3210.3900000000003</v>
      </c>
      <c r="F140" s="7">
        <v>4526.3679999999995</v>
      </c>
      <c r="G140" s="7">
        <v>14193.051999999998</v>
      </c>
      <c r="H140" s="7">
        <v>28180.844999999998</v>
      </c>
      <c r="I140" s="7">
        <v>41717.952000000005</v>
      </c>
      <c r="J140" s="7">
        <v>45726.093000000001</v>
      </c>
      <c r="K140" s="7">
        <v>47342.592000000004</v>
      </c>
    </row>
    <row r="141" spans="1:11" x14ac:dyDescent="0.2">
      <c r="A141" s="7">
        <v>140</v>
      </c>
      <c r="B141" s="7" t="s">
        <v>447</v>
      </c>
      <c r="C141" s="7" t="s">
        <v>741</v>
      </c>
      <c r="D141" s="7" t="s">
        <v>742</v>
      </c>
      <c r="E141" s="7">
        <v>269.53200000000004</v>
      </c>
      <c r="F141" s="7">
        <v>379.62399999999997</v>
      </c>
      <c r="G141" s="7">
        <v>1222.7839999999999</v>
      </c>
      <c r="H141" s="7">
        <v>2509.9199999999996</v>
      </c>
      <c r="I141" s="7">
        <v>3815.056</v>
      </c>
      <c r="J141" s="7">
        <v>4236.6779999999999</v>
      </c>
      <c r="K141" s="7">
        <v>4671.8680000000004</v>
      </c>
    </row>
    <row r="142" spans="1:11" x14ac:dyDescent="0.2">
      <c r="A142" s="7">
        <v>141</v>
      </c>
      <c r="B142" s="7" t="s">
        <v>446</v>
      </c>
      <c r="C142" s="7" t="s">
        <v>743</v>
      </c>
      <c r="D142" s="7" t="s">
        <v>744</v>
      </c>
      <c r="E142" s="7">
        <v>239.32800000000006</v>
      </c>
      <c r="F142" s="7">
        <v>272.13200000000001</v>
      </c>
      <c r="G142" s="7">
        <v>1141.7679999999998</v>
      </c>
      <c r="H142" s="7">
        <v>2586.6539999999995</v>
      </c>
      <c r="I142" s="7">
        <v>4355.648000000001</v>
      </c>
      <c r="J142" s="7">
        <v>4342.2030000000004</v>
      </c>
      <c r="K142" s="7">
        <v>3567.8799999999997</v>
      </c>
    </row>
    <row r="143" spans="1:11" x14ac:dyDescent="0.2">
      <c r="A143" s="7">
        <v>142</v>
      </c>
      <c r="B143" s="7" t="s">
        <v>19</v>
      </c>
      <c r="C143" s="7" t="s">
        <v>745</v>
      </c>
      <c r="D143" s="7" t="s">
        <v>746</v>
      </c>
      <c r="E143" s="7">
        <v>1044.288</v>
      </c>
      <c r="F143" s="7">
        <v>1309.0839999999998</v>
      </c>
      <c r="G143" s="7">
        <v>3289.6759999999995</v>
      </c>
      <c r="H143" s="7">
        <v>6331.3109999999997</v>
      </c>
      <c r="I143" s="7">
        <v>8600.16</v>
      </c>
      <c r="J143" s="7">
        <v>9453.2310000000016</v>
      </c>
      <c r="K143" s="7">
        <v>8957.06</v>
      </c>
    </row>
    <row r="144" spans="1:11" x14ac:dyDescent="0.2">
      <c r="A144" s="7">
        <v>143</v>
      </c>
      <c r="B144" s="7" t="s">
        <v>446</v>
      </c>
      <c r="C144" s="7" t="s">
        <v>747</v>
      </c>
      <c r="D144" s="7" t="s">
        <v>748</v>
      </c>
      <c r="E144" s="7">
        <v>264.45600000000002</v>
      </c>
      <c r="F144" s="7">
        <v>352.82799999999997</v>
      </c>
      <c r="G144" s="7">
        <v>1332.4999999999998</v>
      </c>
      <c r="H144" s="7">
        <v>2850.1199999999994</v>
      </c>
      <c r="I144" s="7">
        <v>5359.1840000000002</v>
      </c>
      <c r="J144" s="7">
        <v>5407.1010000000006</v>
      </c>
      <c r="K144" s="7">
        <v>4608.3560000000007</v>
      </c>
    </row>
    <row r="145" spans="1:11" x14ac:dyDescent="0.2">
      <c r="A145" s="7">
        <v>144</v>
      </c>
      <c r="B145" s="7" t="s">
        <v>444</v>
      </c>
      <c r="C145" s="7" t="s">
        <v>749</v>
      </c>
      <c r="D145" s="7" t="s">
        <v>750</v>
      </c>
      <c r="E145" s="7">
        <v>288.2700000000001</v>
      </c>
      <c r="F145" s="7">
        <v>409.69599999999997</v>
      </c>
      <c r="G145" s="7">
        <v>1686.002</v>
      </c>
      <c r="H145" s="7">
        <v>3762.0449999999992</v>
      </c>
      <c r="I145" s="7">
        <v>6295.7439999999997</v>
      </c>
      <c r="J145" s="7">
        <v>7040.0250000000005</v>
      </c>
      <c r="K145" s="7">
        <v>6923.742000000002</v>
      </c>
    </row>
    <row r="146" spans="1:11" x14ac:dyDescent="0.2">
      <c r="A146" s="7">
        <v>145</v>
      </c>
      <c r="B146" s="7" t="s">
        <v>19</v>
      </c>
      <c r="C146" s="7" t="s">
        <v>751</v>
      </c>
      <c r="D146" s="7" t="s">
        <v>752</v>
      </c>
      <c r="E146" s="7">
        <v>918.6840000000002</v>
      </c>
      <c r="F146" s="7">
        <v>1403.752</v>
      </c>
      <c r="G146" s="7">
        <v>3022.1099999999997</v>
      </c>
      <c r="H146" s="7">
        <v>5450.5710000000008</v>
      </c>
      <c r="I146" s="7">
        <v>7461.5679999999993</v>
      </c>
      <c r="J146" s="7">
        <v>7394.5889999999999</v>
      </c>
      <c r="K146" s="7">
        <v>6319.4440000000013</v>
      </c>
    </row>
    <row r="147" spans="1:11" x14ac:dyDescent="0.2">
      <c r="A147" s="7">
        <v>146</v>
      </c>
      <c r="B147" s="7" t="s">
        <v>447</v>
      </c>
      <c r="C147" s="7" t="s">
        <v>753</v>
      </c>
      <c r="D147" s="7" t="s">
        <v>754</v>
      </c>
      <c r="E147" s="7">
        <v>450.55800000000005</v>
      </c>
      <c r="F147" s="7">
        <v>607.9079999999999</v>
      </c>
      <c r="G147" s="7">
        <v>2173.5739999999992</v>
      </c>
      <c r="H147" s="7">
        <v>4511.9969999999994</v>
      </c>
      <c r="I147" s="7">
        <v>7684.5760000000009</v>
      </c>
      <c r="J147" s="7">
        <v>7864.9289999999992</v>
      </c>
      <c r="K147" s="7">
        <v>6622.9940000000006</v>
      </c>
    </row>
    <row r="148" spans="1:11" x14ac:dyDescent="0.2">
      <c r="A148" s="7">
        <v>147</v>
      </c>
      <c r="B148" s="7" t="s">
        <v>445</v>
      </c>
      <c r="C148" s="7" t="s">
        <v>755</v>
      </c>
      <c r="D148" s="7" t="s">
        <v>756</v>
      </c>
      <c r="E148" s="7">
        <v>234.48600000000002</v>
      </c>
      <c r="F148" s="7">
        <v>271.29199999999997</v>
      </c>
      <c r="G148" s="7">
        <v>917.33399999999995</v>
      </c>
      <c r="H148" s="7">
        <v>1887.1649999999997</v>
      </c>
      <c r="I148" s="7">
        <v>3313.4719999999998</v>
      </c>
      <c r="J148" s="7">
        <v>3475.6919999999996</v>
      </c>
      <c r="K148" s="7">
        <v>2896.3340000000003</v>
      </c>
    </row>
    <row r="149" spans="1:11" x14ac:dyDescent="0.2">
      <c r="A149" s="7">
        <v>148</v>
      </c>
      <c r="B149" s="7" t="s">
        <v>447</v>
      </c>
      <c r="C149" s="7" t="s">
        <v>757</v>
      </c>
      <c r="D149" s="7" t="s">
        <v>758</v>
      </c>
      <c r="E149" s="7">
        <v>443.93400000000008</v>
      </c>
      <c r="F149" s="7">
        <v>534.548</v>
      </c>
      <c r="G149" s="7">
        <v>1499.4519999999998</v>
      </c>
      <c r="H149" s="7">
        <v>3042.5219999999995</v>
      </c>
      <c r="I149" s="7">
        <v>4855.3919999999998</v>
      </c>
      <c r="J149" s="7">
        <v>4992.2370000000001</v>
      </c>
      <c r="K149" s="7">
        <v>5368.6320000000005</v>
      </c>
    </row>
    <row r="150" spans="1:11" x14ac:dyDescent="0.2">
      <c r="A150" s="7">
        <v>149</v>
      </c>
      <c r="B150" s="7" t="s">
        <v>444</v>
      </c>
      <c r="C150" s="7" t="s">
        <v>759</v>
      </c>
      <c r="D150" s="7" t="s">
        <v>760</v>
      </c>
      <c r="E150" s="7">
        <v>320.54400000000004</v>
      </c>
      <c r="F150" s="7">
        <v>363.77599999999995</v>
      </c>
      <c r="G150" s="7">
        <v>1532.3339999999998</v>
      </c>
      <c r="H150" s="7">
        <v>3724.4339999999993</v>
      </c>
      <c r="I150" s="7">
        <v>7851.2800000000007</v>
      </c>
      <c r="J150" s="7">
        <v>8821.89</v>
      </c>
      <c r="K150" s="7">
        <v>8334.0820000000003</v>
      </c>
    </row>
    <row r="151" spans="1:11" x14ac:dyDescent="0.2">
      <c r="A151" s="7">
        <v>150</v>
      </c>
      <c r="B151" s="7" t="s">
        <v>449</v>
      </c>
      <c r="C151" s="7" t="s">
        <v>761</v>
      </c>
      <c r="D151" s="7" t="s">
        <v>762</v>
      </c>
      <c r="E151" s="7">
        <v>6.0660000000000007</v>
      </c>
      <c r="F151" s="7">
        <v>7.5879999999999992</v>
      </c>
      <c r="G151" s="7">
        <v>24.517999999999997</v>
      </c>
      <c r="H151" s="7">
        <v>60.857999999999997</v>
      </c>
      <c r="I151" s="7">
        <v>128.06400000000002</v>
      </c>
      <c r="J151" s="7">
        <v>134.46899999999997</v>
      </c>
      <c r="K151" s="7">
        <v>129.82599999999999</v>
      </c>
    </row>
    <row r="152" spans="1:11" x14ac:dyDescent="0.2">
      <c r="A152" s="7">
        <v>151</v>
      </c>
      <c r="B152" s="7" t="s">
        <v>19</v>
      </c>
      <c r="C152" s="7" t="s">
        <v>763</v>
      </c>
      <c r="D152" s="7" t="s">
        <v>764</v>
      </c>
      <c r="E152" s="7">
        <v>1210.2480000000003</v>
      </c>
      <c r="F152" s="7">
        <v>1264.7319999999997</v>
      </c>
      <c r="G152" s="7">
        <v>2343.56</v>
      </c>
      <c r="H152" s="7">
        <v>3941.5949999999993</v>
      </c>
      <c r="I152" s="7">
        <v>4868.6399999999994</v>
      </c>
      <c r="J152" s="7">
        <v>4834.8540000000003</v>
      </c>
      <c r="K152" s="7">
        <v>4153.4980000000005</v>
      </c>
    </row>
    <row r="153" spans="1:11" x14ac:dyDescent="0.2">
      <c r="A153" s="7">
        <v>152</v>
      </c>
      <c r="B153" s="7" t="s">
        <v>19</v>
      </c>
      <c r="C153" s="7" t="s">
        <v>765</v>
      </c>
      <c r="D153" s="7" t="s">
        <v>766</v>
      </c>
      <c r="E153" s="7">
        <v>517.78800000000012</v>
      </c>
      <c r="F153" s="7">
        <v>838.23599999999976</v>
      </c>
      <c r="G153" s="7">
        <v>1926.0979999999997</v>
      </c>
      <c r="H153" s="7">
        <v>3529.0079999999998</v>
      </c>
      <c r="I153" s="7">
        <v>5407.3920000000007</v>
      </c>
      <c r="J153" s="7">
        <v>5426.3969999999999</v>
      </c>
      <c r="K153" s="7">
        <v>4505.616</v>
      </c>
    </row>
    <row r="154" spans="1:11" x14ac:dyDescent="0.2">
      <c r="A154" s="7">
        <v>153</v>
      </c>
      <c r="B154" s="7" t="s">
        <v>444</v>
      </c>
      <c r="C154" s="7" t="s">
        <v>767</v>
      </c>
      <c r="D154" s="7" t="s">
        <v>768</v>
      </c>
      <c r="E154" s="7">
        <v>4239.4500000000007</v>
      </c>
      <c r="F154" s="7">
        <v>4947.8519999999999</v>
      </c>
      <c r="G154" s="7">
        <v>17760.379999999997</v>
      </c>
      <c r="H154" s="7">
        <v>37289.322</v>
      </c>
      <c r="I154" s="7">
        <v>65754.607999999993</v>
      </c>
      <c r="J154" s="7">
        <v>71021.942999999999</v>
      </c>
      <c r="K154" s="7">
        <v>67012.632000000012</v>
      </c>
    </row>
    <row r="155" spans="1:11" x14ac:dyDescent="0.2">
      <c r="A155" s="7">
        <v>154</v>
      </c>
      <c r="B155" s="7" t="s">
        <v>446</v>
      </c>
      <c r="C155" s="7" t="s">
        <v>769</v>
      </c>
      <c r="D155" s="7" t="s">
        <v>770</v>
      </c>
      <c r="E155" s="7">
        <v>253.51200000000003</v>
      </c>
      <c r="F155" s="7">
        <v>351.20399999999995</v>
      </c>
      <c r="G155" s="7">
        <v>1216.7979999999998</v>
      </c>
      <c r="H155" s="7">
        <v>2312.7929999999997</v>
      </c>
      <c r="I155" s="7">
        <v>4139.9999999999991</v>
      </c>
      <c r="J155" s="7">
        <v>4038.2909999999997</v>
      </c>
      <c r="K155" s="7">
        <v>3702.3760000000002</v>
      </c>
    </row>
    <row r="156" spans="1:11" x14ac:dyDescent="0.2">
      <c r="A156" s="7">
        <v>155</v>
      </c>
      <c r="B156" s="7" t="s">
        <v>447</v>
      </c>
      <c r="C156" s="7" t="s">
        <v>771</v>
      </c>
      <c r="D156" s="7" t="s">
        <v>772</v>
      </c>
      <c r="E156" s="7">
        <v>377.11800000000011</v>
      </c>
      <c r="F156" s="7">
        <v>433.02</v>
      </c>
      <c r="G156" s="7">
        <v>1604.8219999999997</v>
      </c>
      <c r="H156" s="7">
        <v>3800.7899999999995</v>
      </c>
      <c r="I156" s="7">
        <v>7871.1519999999991</v>
      </c>
      <c r="J156" s="7">
        <v>9277.757999999998</v>
      </c>
      <c r="K156" s="7">
        <v>8417.2080000000005</v>
      </c>
    </row>
    <row r="157" spans="1:11" x14ac:dyDescent="0.2">
      <c r="A157" s="7">
        <v>156</v>
      </c>
      <c r="B157" s="7" t="s">
        <v>448</v>
      </c>
      <c r="C157" s="7" t="s">
        <v>773</v>
      </c>
      <c r="D157" s="7" t="s">
        <v>774</v>
      </c>
      <c r="E157" s="7">
        <v>1013.4000000000001</v>
      </c>
      <c r="F157" s="7">
        <v>939.87599999999986</v>
      </c>
      <c r="G157" s="7">
        <v>2764.4659999999994</v>
      </c>
      <c r="H157" s="7">
        <v>5934.9779999999992</v>
      </c>
      <c r="I157" s="7">
        <v>9018.5759999999991</v>
      </c>
      <c r="J157" s="7">
        <v>9095.6520000000019</v>
      </c>
      <c r="K157" s="7">
        <v>8231.3420000000006</v>
      </c>
    </row>
    <row r="158" spans="1:11" x14ac:dyDescent="0.2">
      <c r="A158" s="7">
        <v>157</v>
      </c>
      <c r="B158" s="7" t="s">
        <v>19</v>
      </c>
      <c r="C158" s="7" t="s">
        <v>775</v>
      </c>
      <c r="D158" s="7" t="s">
        <v>776</v>
      </c>
      <c r="E158" s="7">
        <v>614.08800000000008</v>
      </c>
      <c r="F158" s="7">
        <v>808.21999999999991</v>
      </c>
      <c r="G158" s="7">
        <v>2064.1039999999994</v>
      </c>
      <c r="H158" s="7">
        <v>3562.838999999999</v>
      </c>
      <c r="I158" s="7">
        <v>5305.4560000000001</v>
      </c>
      <c r="J158" s="7">
        <v>5221.3769999999995</v>
      </c>
      <c r="K158" s="7">
        <v>5501.26</v>
      </c>
    </row>
    <row r="159" spans="1:11" x14ac:dyDescent="0.2">
      <c r="A159" s="7">
        <v>158</v>
      </c>
      <c r="B159" s="7" t="s">
        <v>448</v>
      </c>
      <c r="C159" s="7" t="s">
        <v>777</v>
      </c>
      <c r="D159" s="7" t="s">
        <v>778</v>
      </c>
      <c r="E159" s="7">
        <v>1329.9120000000005</v>
      </c>
      <c r="F159" s="7">
        <v>1532.8039999999999</v>
      </c>
      <c r="G159" s="7">
        <v>5045.1319999999996</v>
      </c>
      <c r="H159" s="7">
        <v>10164.42</v>
      </c>
      <c r="I159" s="7">
        <v>17080.351999999999</v>
      </c>
      <c r="J159" s="7">
        <v>17622.674999999999</v>
      </c>
      <c r="K159" s="7">
        <v>14924.385999999999</v>
      </c>
    </row>
    <row r="160" spans="1:11" x14ac:dyDescent="0.2">
      <c r="A160" s="7">
        <v>159</v>
      </c>
      <c r="B160" s="7" t="s">
        <v>445</v>
      </c>
      <c r="C160" s="7" t="s">
        <v>779</v>
      </c>
      <c r="D160" s="7" t="s">
        <v>780</v>
      </c>
      <c r="E160" s="7">
        <v>458.298</v>
      </c>
      <c r="F160" s="7">
        <v>463.8479999999999</v>
      </c>
      <c r="G160" s="7">
        <v>1627.2899999999997</v>
      </c>
      <c r="H160" s="7">
        <v>4057.4519999999993</v>
      </c>
      <c r="I160" s="7">
        <v>5675.6639999999998</v>
      </c>
      <c r="J160" s="7">
        <v>6145.7759999999998</v>
      </c>
      <c r="K160" s="7">
        <v>5407.8600000000015</v>
      </c>
    </row>
    <row r="161" spans="1:11" x14ac:dyDescent="0.2">
      <c r="A161" s="7">
        <v>160</v>
      </c>
      <c r="B161" s="7" t="s">
        <v>19</v>
      </c>
      <c r="C161" s="7" t="s">
        <v>781</v>
      </c>
      <c r="D161" s="7" t="s">
        <v>782</v>
      </c>
      <c r="E161" s="7">
        <v>1557.4680000000003</v>
      </c>
      <c r="F161" s="7">
        <v>1883.2239999999997</v>
      </c>
      <c r="G161" s="7">
        <v>3557.2419999999993</v>
      </c>
      <c r="H161" s="7">
        <v>5893.5869999999995</v>
      </c>
      <c r="I161" s="7">
        <v>6276.24</v>
      </c>
      <c r="J161" s="7">
        <v>6164.4689999999991</v>
      </c>
      <c r="K161" s="7">
        <v>5513.402</v>
      </c>
    </row>
    <row r="162" spans="1:11" x14ac:dyDescent="0.2">
      <c r="A162" s="7">
        <v>161</v>
      </c>
      <c r="B162" s="7" t="s">
        <v>445</v>
      </c>
      <c r="C162" s="7" t="s">
        <v>783</v>
      </c>
      <c r="D162" s="7" t="s">
        <v>784</v>
      </c>
      <c r="E162" s="7">
        <v>3531.8160000000007</v>
      </c>
      <c r="F162" s="7">
        <v>3739.791999999999</v>
      </c>
      <c r="G162" s="7">
        <v>13560.503999999997</v>
      </c>
      <c r="H162" s="7">
        <v>29917.376999999993</v>
      </c>
      <c r="I162" s="7">
        <v>52633.2</v>
      </c>
      <c r="J162" s="7">
        <v>57703.482000000004</v>
      </c>
      <c r="K162" s="7">
        <v>50450.010000000009</v>
      </c>
    </row>
    <row r="163" spans="1:11" x14ac:dyDescent="0.2">
      <c r="A163" s="7">
        <v>162</v>
      </c>
      <c r="B163" s="7" t="s">
        <v>445</v>
      </c>
      <c r="C163" s="7" t="s">
        <v>785</v>
      </c>
      <c r="D163" s="7" t="s">
        <v>786</v>
      </c>
      <c r="E163" s="7">
        <v>552.16800000000012</v>
      </c>
      <c r="F163" s="7">
        <v>424.67599999999993</v>
      </c>
      <c r="G163" s="7">
        <v>1469.1939999999997</v>
      </c>
      <c r="H163" s="7">
        <v>3347.5679999999998</v>
      </c>
      <c r="I163" s="7">
        <v>5941.7280000000001</v>
      </c>
      <c r="J163" s="7">
        <v>6722.8470000000016</v>
      </c>
      <c r="K163" s="7">
        <v>6178.4100000000008</v>
      </c>
    </row>
    <row r="164" spans="1:11" x14ac:dyDescent="0.2">
      <c r="A164" s="7">
        <v>163</v>
      </c>
      <c r="B164" s="7" t="s">
        <v>448</v>
      </c>
      <c r="C164" s="7" t="s">
        <v>787</v>
      </c>
      <c r="D164" s="7" t="s">
        <v>788</v>
      </c>
      <c r="E164" s="7">
        <v>3117.348</v>
      </c>
      <c r="F164" s="7">
        <v>2893.0160000000001</v>
      </c>
      <c r="G164" s="7">
        <v>8212.4639999999981</v>
      </c>
      <c r="H164" s="7">
        <v>16387.055999999997</v>
      </c>
      <c r="I164" s="7">
        <v>26412.464</v>
      </c>
      <c r="J164" s="7">
        <v>28916.262000000002</v>
      </c>
      <c r="K164" s="7">
        <v>26498.514000000003</v>
      </c>
    </row>
    <row r="165" spans="1:11" x14ac:dyDescent="0.2">
      <c r="A165" s="7">
        <v>164</v>
      </c>
      <c r="B165" s="7" t="s">
        <v>446</v>
      </c>
      <c r="C165" s="7" t="s">
        <v>789</v>
      </c>
      <c r="D165" s="7" t="s">
        <v>790</v>
      </c>
      <c r="E165" s="7">
        <v>1510.4700000000003</v>
      </c>
      <c r="F165" s="7">
        <v>1346.856</v>
      </c>
      <c r="G165" s="7">
        <v>3310.6679999999992</v>
      </c>
      <c r="H165" s="7">
        <v>6872.7959999999985</v>
      </c>
      <c r="I165" s="7">
        <v>9663.3119999999981</v>
      </c>
      <c r="J165" s="7">
        <v>9456.2459999999992</v>
      </c>
      <c r="K165" s="7">
        <v>9402.5780000000013</v>
      </c>
    </row>
    <row r="166" spans="1:11" x14ac:dyDescent="0.2">
      <c r="A166" s="7">
        <v>165</v>
      </c>
      <c r="B166" s="7" t="s">
        <v>446</v>
      </c>
      <c r="C166" s="7" t="s">
        <v>791</v>
      </c>
      <c r="D166" s="7" t="s">
        <v>792</v>
      </c>
      <c r="E166" s="7">
        <v>1938.2760000000001</v>
      </c>
      <c r="F166" s="7">
        <v>2141.7199999999998</v>
      </c>
      <c r="G166" s="7">
        <v>8103.8959999999979</v>
      </c>
      <c r="H166" s="7">
        <v>17215.820999999996</v>
      </c>
      <c r="I166" s="7">
        <v>30179.311999999998</v>
      </c>
      <c r="J166" s="7">
        <v>31829.354999999996</v>
      </c>
      <c r="K166" s="7">
        <v>28704.622000000003</v>
      </c>
    </row>
    <row r="167" spans="1:11" x14ac:dyDescent="0.2">
      <c r="A167" s="7">
        <v>166</v>
      </c>
      <c r="B167" s="7" t="s">
        <v>444</v>
      </c>
      <c r="C167" s="7" t="s">
        <v>793</v>
      </c>
      <c r="D167" s="7" t="s">
        <v>794</v>
      </c>
      <c r="E167" s="7">
        <v>222.60600000000002</v>
      </c>
      <c r="F167" s="7">
        <v>284.73199999999997</v>
      </c>
      <c r="G167" s="7">
        <v>1165.4659999999999</v>
      </c>
      <c r="H167" s="7">
        <v>2648.0789999999993</v>
      </c>
      <c r="I167" s="7">
        <v>5051.5360000000001</v>
      </c>
      <c r="J167" s="7">
        <v>5811.7139999999999</v>
      </c>
      <c r="K167" s="7">
        <v>6362.4080000000004</v>
      </c>
    </row>
    <row r="168" spans="1:11" x14ac:dyDescent="0.2">
      <c r="A168" s="7">
        <v>167</v>
      </c>
      <c r="B168" s="7" t="s">
        <v>19</v>
      </c>
      <c r="C168" s="7" t="s">
        <v>795</v>
      </c>
      <c r="D168" s="7" t="s">
        <v>796</v>
      </c>
      <c r="E168" s="7">
        <v>1093.3380000000002</v>
      </c>
      <c r="F168" s="7">
        <v>1620.2759999999996</v>
      </c>
      <c r="G168" s="7">
        <v>3583.8919999999998</v>
      </c>
      <c r="H168" s="7">
        <v>6015.302999999999</v>
      </c>
      <c r="I168" s="7">
        <v>6569.5360000000001</v>
      </c>
      <c r="J168" s="7">
        <v>6707.1689999999999</v>
      </c>
      <c r="K168" s="7">
        <v>6219.5060000000003</v>
      </c>
    </row>
    <row r="169" spans="1:11" x14ac:dyDescent="0.2">
      <c r="A169" s="7">
        <v>168</v>
      </c>
      <c r="B169" s="7" t="s">
        <v>450</v>
      </c>
      <c r="C169" s="7" t="s">
        <v>797</v>
      </c>
      <c r="D169" s="7" t="s">
        <v>798</v>
      </c>
      <c r="E169" s="7">
        <v>246.76200000000006</v>
      </c>
      <c r="F169" s="7">
        <v>313.71199999999999</v>
      </c>
      <c r="G169" s="7">
        <v>1248.5319999999999</v>
      </c>
      <c r="H169" s="7">
        <v>2663.0099999999998</v>
      </c>
      <c r="I169" s="7">
        <v>5105.2640000000001</v>
      </c>
      <c r="J169" s="7">
        <v>6004.674</v>
      </c>
      <c r="K169" s="7">
        <v>4539.2400000000016</v>
      </c>
    </row>
    <row r="170" spans="1:11" x14ac:dyDescent="0.2">
      <c r="A170" s="7">
        <v>169</v>
      </c>
      <c r="B170" s="7" t="s">
        <v>448</v>
      </c>
      <c r="C170" s="7" t="s">
        <v>799</v>
      </c>
      <c r="D170" s="7" t="s">
        <v>800</v>
      </c>
      <c r="E170" s="7">
        <v>473.09400000000011</v>
      </c>
      <c r="F170" s="7">
        <v>342.916</v>
      </c>
      <c r="G170" s="7">
        <v>934.79999999999984</v>
      </c>
      <c r="H170" s="7">
        <v>2051.5949999999998</v>
      </c>
      <c r="I170" s="7">
        <v>3283.6639999999993</v>
      </c>
      <c r="J170" s="7">
        <v>3333.9870000000001</v>
      </c>
      <c r="K170" s="7">
        <v>3468.8760000000002</v>
      </c>
    </row>
    <row r="171" spans="1:11" x14ac:dyDescent="0.2">
      <c r="A171" s="7">
        <v>170</v>
      </c>
      <c r="B171" s="7" t="s">
        <v>446</v>
      </c>
      <c r="C171" s="7" t="s">
        <v>801</v>
      </c>
      <c r="D171" s="7" t="s">
        <v>802</v>
      </c>
      <c r="E171" s="7">
        <v>1974.9060000000002</v>
      </c>
      <c r="F171" s="7">
        <v>2186.1279999999997</v>
      </c>
      <c r="G171" s="7">
        <v>8234.8499999999985</v>
      </c>
      <c r="H171" s="7">
        <v>19079.549999999996</v>
      </c>
      <c r="I171" s="7">
        <v>36726.399999999994</v>
      </c>
      <c r="J171" s="7">
        <v>40975.05599999999</v>
      </c>
      <c r="K171" s="7">
        <v>35067.964</v>
      </c>
    </row>
    <row r="172" spans="1:11" x14ac:dyDescent="0.2">
      <c r="A172" s="7">
        <v>171</v>
      </c>
      <c r="B172" s="7" t="s">
        <v>445</v>
      </c>
      <c r="C172" s="7" t="s">
        <v>803</v>
      </c>
      <c r="D172" s="7" t="s">
        <v>804</v>
      </c>
      <c r="E172" s="7">
        <v>2136.2580000000003</v>
      </c>
      <c r="F172" s="7">
        <v>1802.8079999999998</v>
      </c>
      <c r="G172" s="7">
        <v>4794.1299999999983</v>
      </c>
      <c r="H172" s="7">
        <v>10849.544999999998</v>
      </c>
      <c r="I172" s="7">
        <v>16163.664000000002</v>
      </c>
      <c r="J172" s="7">
        <v>17153.541000000001</v>
      </c>
      <c r="K172" s="7">
        <v>15381.112000000001</v>
      </c>
    </row>
    <row r="173" spans="1:11" x14ac:dyDescent="0.2">
      <c r="A173" s="7">
        <v>172</v>
      </c>
      <c r="B173" s="7" t="s">
        <v>447</v>
      </c>
      <c r="C173" s="7" t="s">
        <v>805</v>
      </c>
      <c r="D173" s="7" t="s">
        <v>806</v>
      </c>
      <c r="E173" s="7">
        <v>777.99600000000009</v>
      </c>
      <c r="F173" s="7">
        <v>934.16399999999987</v>
      </c>
      <c r="G173" s="7">
        <v>2197.1899999999996</v>
      </c>
      <c r="H173" s="7">
        <v>4282.1729999999998</v>
      </c>
      <c r="I173" s="7">
        <v>5716.88</v>
      </c>
      <c r="J173" s="7">
        <v>6496.7220000000007</v>
      </c>
      <c r="K173" s="7">
        <v>5858.0479999999998</v>
      </c>
    </row>
    <row r="174" spans="1:11" x14ac:dyDescent="0.2">
      <c r="A174" s="7">
        <v>173</v>
      </c>
      <c r="B174" s="7" t="s">
        <v>444</v>
      </c>
      <c r="C174" s="7" t="s">
        <v>807</v>
      </c>
      <c r="D174" s="7" t="s">
        <v>808</v>
      </c>
      <c r="E174" s="7">
        <v>446.97600000000006</v>
      </c>
      <c r="F174" s="7">
        <v>578.3119999999999</v>
      </c>
      <c r="G174" s="7">
        <v>1977.1019999999999</v>
      </c>
      <c r="H174" s="7">
        <v>4018.3289999999997</v>
      </c>
      <c r="I174" s="7">
        <v>6810.9440000000013</v>
      </c>
      <c r="J174" s="7">
        <v>7396.3980000000001</v>
      </c>
      <c r="K174" s="7">
        <v>6716.3940000000002</v>
      </c>
    </row>
    <row r="175" spans="1:11" x14ac:dyDescent="0.2">
      <c r="A175" s="7">
        <v>174</v>
      </c>
      <c r="B175" s="7" t="s">
        <v>447</v>
      </c>
      <c r="C175" s="7" t="s">
        <v>809</v>
      </c>
      <c r="D175" s="7" t="s">
        <v>810</v>
      </c>
      <c r="E175" s="7">
        <v>136.00800000000001</v>
      </c>
      <c r="F175" s="7">
        <v>166.34799999999998</v>
      </c>
      <c r="G175" s="7">
        <v>778.01599999999985</v>
      </c>
      <c r="H175" s="7">
        <v>1775.6549999999995</v>
      </c>
      <c r="I175" s="7">
        <v>3496</v>
      </c>
      <c r="J175" s="7">
        <v>3547.4490000000005</v>
      </c>
      <c r="K175" s="7">
        <v>2842.1620000000003</v>
      </c>
    </row>
    <row r="176" spans="1:11" x14ac:dyDescent="0.2">
      <c r="A176" s="7">
        <v>175</v>
      </c>
      <c r="B176" s="7" t="s">
        <v>450</v>
      </c>
      <c r="C176" s="7" t="s">
        <v>811</v>
      </c>
      <c r="D176" s="7" t="s">
        <v>812</v>
      </c>
      <c r="E176" s="7">
        <v>154.27800000000002</v>
      </c>
      <c r="F176" s="7">
        <v>186.648</v>
      </c>
      <c r="G176" s="7">
        <v>847.6339999999999</v>
      </c>
      <c r="H176" s="7">
        <v>2133.6209999999996</v>
      </c>
      <c r="I176" s="7">
        <v>4219.8559999999998</v>
      </c>
      <c r="J176" s="7">
        <v>4954.8510000000006</v>
      </c>
      <c r="K176" s="7">
        <v>4859.6019999999999</v>
      </c>
    </row>
    <row r="177" spans="1:11" x14ac:dyDescent="0.2">
      <c r="A177" s="7">
        <v>176</v>
      </c>
      <c r="B177" s="7" t="s">
        <v>445</v>
      </c>
      <c r="C177" s="7" t="s">
        <v>813</v>
      </c>
      <c r="D177" s="7" t="s">
        <v>814</v>
      </c>
      <c r="E177" s="7">
        <v>2846.52</v>
      </c>
      <c r="F177" s="7">
        <v>2332.9599999999996</v>
      </c>
      <c r="G177" s="7">
        <v>4971.5779999999995</v>
      </c>
      <c r="H177" s="7">
        <v>8879.4089999999978</v>
      </c>
      <c r="I177" s="7">
        <v>11918.048000000001</v>
      </c>
      <c r="J177" s="7">
        <v>12051.558000000001</v>
      </c>
      <c r="K177" s="7">
        <v>10823.192000000001</v>
      </c>
    </row>
    <row r="178" spans="1:11" x14ac:dyDescent="0.2">
      <c r="A178" s="7">
        <v>177</v>
      </c>
      <c r="B178" s="7" t="s">
        <v>446</v>
      </c>
      <c r="C178" s="7" t="s">
        <v>815</v>
      </c>
      <c r="D178" s="7" t="s">
        <v>816</v>
      </c>
      <c r="E178" s="7">
        <v>308.55600000000004</v>
      </c>
      <c r="F178" s="7">
        <v>364.33599999999996</v>
      </c>
      <c r="G178" s="7">
        <v>1227.1300000000001</v>
      </c>
      <c r="H178" s="7">
        <v>2798.5230000000001</v>
      </c>
      <c r="I178" s="7">
        <v>4492.5439999999999</v>
      </c>
      <c r="J178" s="7">
        <v>4819.7790000000005</v>
      </c>
      <c r="K178" s="7">
        <v>4246.8980000000001</v>
      </c>
    </row>
    <row r="179" spans="1:11" x14ac:dyDescent="0.2">
      <c r="A179" s="7">
        <v>178</v>
      </c>
      <c r="B179" s="7" t="s">
        <v>444</v>
      </c>
      <c r="C179" s="7" t="s">
        <v>817</v>
      </c>
      <c r="D179" s="7" t="s">
        <v>818</v>
      </c>
      <c r="E179" s="7">
        <v>908.17200000000025</v>
      </c>
      <c r="F179" s="7">
        <v>1002.7639999999998</v>
      </c>
      <c r="G179" s="7">
        <v>3186.6839999999993</v>
      </c>
      <c r="H179" s="7">
        <v>6545.2589999999991</v>
      </c>
      <c r="I179" s="7">
        <v>10227.824000000001</v>
      </c>
      <c r="J179" s="7">
        <v>10187.081999999999</v>
      </c>
      <c r="K179" s="7">
        <v>8286.4480000000003</v>
      </c>
    </row>
    <row r="180" spans="1:11" x14ac:dyDescent="0.2">
      <c r="A180" s="7">
        <v>179</v>
      </c>
      <c r="B180" s="7" t="s">
        <v>446</v>
      </c>
      <c r="C180" s="7" t="s">
        <v>819</v>
      </c>
      <c r="D180" s="7" t="s">
        <v>820</v>
      </c>
      <c r="E180" s="7">
        <v>118.00800000000001</v>
      </c>
      <c r="F180" s="7">
        <v>149.66</v>
      </c>
      <c r="G180" s="7">
        <v>640.09199999999998</v>
      </c>
      <c r="H180" s="7">
        <v>1424.8709999999996</v>
      </c>
      <c r="I180" s="7">
        <v>2498.7199999999998</v>
      </c>
      <c r="J180" s="7">
        <v>2550.0869999999995</v>
      </c>
      <c r="K180" s="7">
        <v>2242.5339999999997</v>
      </c>
    </row>
    <row r="181" spans="1:11" x14ac:dyDescent="0.2">
      <c r="A181" s="7">
        <v>180</v>
      </c>
      <c r="B181" s="7" t="s">
        <v>449</v>
      </c>
      <c r="C181" s="7" t="s">
        <v>821</v>
      </c>
      <c r="D181" s="7" t="s">
        <v>822</v>
      </c>
      <c r="E181" s="7">
        <v>260.55</v>
      </c>
      <c r="F181" s="7">
        <v>310.85599999999999</v>
      </c>
      <c r="G181" s="7">
        <v>1336.682</v>
      </c>
      <c r="H181" s="7">
        <v>3048.0029999999992</v>
      </c>
      <c r="I181" s="7">
        <v>5479.8880000000008</v>
      </c>
      <c r="J181" s="7">
        <v>5781.5640000000003</v>
      </c>
      <c r="K181" s="7">
        <v>5578.7820000000011</v>
      </c>
    </row>
    <row r="182" spans="1:11" x14ac:dyDescent="0.2">
      <c r="A182" s="7">
        <v>181</v>
      </c>
      <c r="B182" s="7" t="s">
        <v>445</v>
      </c>
      <c r="C182" s="7" t="s">
        <v>823</v>
      </c>
      <c r="D182" s="7" t="s">
        <v>824</v>
      </c>
      <c r="E182" s="7">
        <v>4629.6000000000004</v>
      </c>
      <c r="F182" s="7">
        <v>4622.2119999999995</v>
      </c>
      <c r="G182" s="7">
        <v>15167.211999999998</v>
      </c>
      <c r="H182" s="7">
        <v>35503.838999999993</v>
      </c>
      <c r="I182" s="7">
        <v>57157.024000000005</v>
      </c>
      <c r="J182" s="7">
        <v>63616.5</v>
      </c>
      <c r="K182" s="7">
        <v>57745.484000000011</v>
      </c>
    </row>
    <row r="183" spans="1:11" x14ac:dyDescent="0.2">
      <c r="A183" s="7">
        <v>182</v>
      </c>
      <c r="B183" s="7" t="s">
        <v>19</v>
      </c>
      <c r="C183" s="7" t="s">
        <v>825</v>
      </c>
      <c r="D183" s="7" t="s">
        <v>826</v>
      </c>
      <c r="E183" s="7">
        <v>633.49200000000008</v>
      </c>
      <c r="F183" s="7">
        <v>1102.136</v>
      </c>
      <c r="G183" s="7">
        <v>2438.8439999999996</v>
      </c>
      <c r="H183" s="7">
        <v>4238.5140000000001</v>
      </c>
      <c r="I183" s="7">
        <v>5751.8399999999992</v>
      </c>
      <c r="J183" s="7">
        <v>5929.902</v>
      </c>
      <c r="K183" s="7">
        <v>5760.9120000000003</v>
      </c>
    </row>
    <row r="184" spans="1:11" x14ac:dyDescent="0.2">
      <c r="A184" s="7">
        <v>183</v>
      </c>
      <c r="B184" s="7" t="s">
        <v>449</v>
      </c>
      <c r="C184" s="7" t="s">
        <v>827</v>
      </c>
      <c r="D184" s="7" t="s">
        <v>828</v>
      </c>
      <c r="E184" s="7">
        <v>180.43200000000004</v>
      </c>
      <c r="F184" s="7">
        <v>228.39599999999996</v>
      </c>
      <c r="G184" s="7">
        <v>919.13799999999992</v>
      </c>
      <c r="H184" s="7">
        <v>2116.9889999999996</v>
      </c>
      <c r="I184" s="7">
        <v>4010.0959999999995</v>
      </c>
      <c r="J184" s="7">
        <v>4307.8320000000003</v>
      </c>
      <c r="K184" s="7">
        <v>3987.2460000000001</v>
      </c>
    </row>
    <row r="185" spans="1:11" x14ac:dyDescent="0.2">
      <c r="A185" s="7">
        <v>184</v>
      </c>
      <c r="B185" s="7" t="s">
        <v>447</v>
      </c>
      <c r="C185" s="7" t="s">
        <v>829</v>
      </c>
      <c r="D185" s="7" t="s">
        <v>830</v>
      </c>
      <c r="E185" s="7">
        <v>224.08199999999999</v>
      </c>
      <c r="F185" s="7">
        <v>284.33999999999992</v>
      </c>
      <c r="G185" s="7">
        <v>1187.2779999999998</v>
      </c>
      <c r="H185" s="7">
        <v>2682.4769999999999</v>
      </c>
      <c r="I185" s="7">
        <v>5249.152</v>
      </c>
      <c r="J185" s="7">
        <v>5540.3639999999987</v>
      </c>
      <c r="K185" s="7">
        <v>4807.2980000000007</v>
      </c>
    </row>
    <row r="186" spans="1:11" x14ac:dyDescent="0.2">
      <c r="A186" s="7">
        <v>185</v>
      </c>
      <c r="B186" s="7" t="s">
        <v>444</v>
      </c>
      <c r="C186" s="7" t="s">
        <v>831</v>
      </c>
      <c r="D186" s="7" t="s">
        <v>832</v>
      </c>
      <c r="E186" s="7">
        <v>325.13400000000001</v>
      </c>
      <c r="F186" s="7">
        <v>510.15999999999991</v>
      </c>
      <c r="G186" s="7">
        <v>1830.404</v>
      </c>
      <c r="H186" s="7">
        <v>3698.1629999999991</v>
      </c>
      <c r="I186" s="7">
        <v>6245.6959999999981</v>
      </c>
      <c r="J186" s="7">
        <v>6648.0750000000007</v>
      </c>
      <c r="K186" s="7">
        <v>7076.9180000000015</v>
      </c>
    </row>
    <row r="187" spans="1:11" x14ac:dyDescent="0.2">
      <c r="A187" s="7">
        <v>186</v>
      </c>
      <c r="B187" s="7" t="s">
        <v>451</v>
      </c>
      <c r="C187" s="7" t="s">
        <v>833</v>
      </c>
      <c r="D187" s="7" t="s">
        <v>834</v>
      </c>
      <c r="E187" s="7">
        <v>510.01200000000006</v>
      </c>
      <c r="F187" s="7">
        <v>450.52000000000004</v>
      </c>
      <c r="G187" s="7">
        <v>1424.9139999999998</v>
      </c>
      <c r="H187" s="7">
        <v>3377.241</v>
      </c>
      <c r="I187" s="7">
        <v>5046.3839999999991</v>
      </c>
      <c r="J187" s="7">
        <v>5423.9849999999997</v>
      </c>
      <c r="K187" s="7">
        <v>4825.9780000000001</v>
      </c>
    </row>
    <row r="188" spans="1:11" x14ac:dyDescent="0.2">
      <c r="A188" s="7">
        <v>187</v>
      </c>
      <c r="B188" s="7" t="s">
        <v>444</v>
      </c>
      <c r="C188" s="7" t="s">
        <v>835</v>
      </c>
      <c r="D188" s="7" t="s">
        <v>836</v>
      </c>
      <c r="E188" s="7">
        <v>721.22400000000005</v>
      </c>
      <c r="F188" s="7">
        <v>1181.9639999999999</v>
      </c>
      <c r="G188" s="7">
        <v>3111.8179999999998</v>
      </c>
      <c r="H188" s="7">
        <v>5945.7509999999984</v>
      </c>
      <c r="I188" s="7">
        <v>8882.7839999999997</v>
      </c>
      <c r="J188" s="7">
        <v>7717.7969999999987</v>
      </c>
      <c r="K188" s="7">
        <v>6550.1419999999998</v>
      </c>
    </row>
    <row r="189" spans="1:11" x14ac:dyDescent="0.2">
      <c r="A189" s="7">
        <v>188</v>
      </c>
      <c r="B189" s="7" t="s">
        <v>444</v>
      </c>
      <c r="C189" s="7" t="s">
        <v>837</v>
      </c>
      <c r="D189" s="7" t="s">
        <v>838</v>
      </c>
      <c r="E189" s="7">
        <v>173.53800000000004</v>
      </c>
      <c r="F189" s="7">
        <v>257.57199999999995</v>
      </c>
      <c r="G189" s="7">
        <v>1062.3920000000001</v>
      </c>
      <c r="H189" s="7">
        <v>2400.6779999999999</v>
      </c>
      <c r="I189" s="7">
        <v>3948.2719999999999</v>
      </c>
      <c r="J189" s="7">
        <v>4667.22</v>
      </c>
      <c r="K189" s="7">
        <v>4868.0079999999998</v>
      </c>
    </row>
    <row r="190" spans="1:11" x14ac:dyDescent="0.2">
      <c r="A190" s="7">
        <v>189</v>
      </c>
      <c r="B190" s="7" t="s">
        <v>444</v>
      </c>
      <c r="C190" s="7" t="s">
        <v>839</v>
      </c>
      <c r="D190" s="7" t="s">
        <v>840</v>
      </c>
      <c r="E190" s="7">
        <v>380.19600000000008</v>
      </c>
      <c r="F190" s="7">
        <v>464.79999999999995</v>
      </c>
      <c r="G190" s="7">
        <v>1961.1119999999999</v>
      </c>
      <c r="H190" s="7">
        <v>4786.9919999999993</v>
      </c>
      <c r="I190" s="7">
        <v>9769.6640000000007</v>
      </c>
      <c r="J190" s="7">
        <v>11551.670999999998</v>
      </c>
      <c r="K190" s="7">
        <v>12698.663999999999</v>
      </c>
    </row>
    <row r="191" spans="1:11" x14ac:dyDescent="0.2">
      <c r="A191" s="7">
        <v>190</v>
      </c>
      <c r="B191" s="7" t="s">
        <v>446</v>
      </c>
      <c r="C191" s="7" t="s">
        <v>841</v>
      </c>
      <c r="D191" s="7" t="s">
        <v>842</v>
      </c>
      <c r="E191" s="7">
        <v>303.12000000000006</v>
      </c>
      <c r="F191" s="7">
        <v>356.91599999999994</v>
      </c>
      <c r="G191" s="7">
        <v>1422.0439999999999</v>
      </c>
      <c r="H191" s="7">
        <v>3164.4269999999997</v>
      </c>
      <c r="I191" s="7">
        <v>5646.96</v>
      </c>
      <c r="J191" s="7">
        <v>6118.0379999999996</v>
      </c>
      <c r="K191" s="7">
        <v>5120.1880000000001</v>
      </c>
    </row>
    <row r="192" spans="1:11" x14ac:dyDescent="0.2">
      <c r="A192" s="7">
        <v>191</v>
      </c>
      <c r="B192" s="7" t="s">
        <v>451</v>
      </c>
      <c r="C192" s="7" t="s">
        <v>843</v>
      </c>
      <c r="D192" s="7" t="s">
        <v>844</v>
      </c>
      <c r="E192" s="7">
        <v>1479.0420000000001</v>
      </c>
      <c r="F192" s="7">
        <v>1000.0199999999999</v>
      </c>
      <c r="G192" s="7">
        <v>2741.8339999999998</v>
      </c>
      <c r="H192" s="7">
        <v>6156.6749999999993</v>
      </c>
      <c r="I192" s="7">
        <v>9384.735999999999</v>
      </c>
      <c r="J192" s="7">
        <v>9854.8289999999997</v>
      </c>
      <c r="K192" s="7">
        <v>9828.482</v>
      </c>
    </row>
    <row r="193" spans="1:11" x14ac:dyDescent="0.2">
      <c r="A193" s="7">
        <v>192</v>
      </c>
      <c r="B193" s="7" t="s">
        <v>450</v>
      </c>
      <c r="C193" s="7" t="s">
        <v>845</v>
      </c>
      <c r="D193" s="7" t="s">
        <v>846</v>
      </c>
      <c r="E193" s="7">
        <v>426.63600000000002</v>
      </c>
      <c r="F193" s="7">
        <v>402.72399999999993</v>
      </c>
      <c r="G193" s="7">
        <v>1417.944</v>
      </c>
      <c r="H193" s="7">
        <v>3143.0699999999997</v>
      </c>
      <c r="I193" s="7">
        <v>5600.9599999999991</v>
      </c>
      <c r="J193" s="7">
        <v>6158.4389999999985</v>
      </c>
      <c r="K193" s="7">
        <v>5373.3020000000006</v>
      </c>
    </row>
    <row r="194" spans="1:11" x14ac:dyDescent="0.2">
      <c r="A194" s="7">
        <v>193</v>
      </c>
      <c r="B194" s="7" t="s">
        <v>19</v>
      </c>
      <c r="C194" s="7" t="s">
        <v>847</v>
      </c>
      <c r="D194" s="7" t="s">
        <v>848</v>
      </c>
      <c r="E194" s="7">
        <v>1515.0600000000002</v>
      </c>
      <c r="F194" s="7">
        <v>1755.4879999999998</v>
      </c>
      <c r="G194" s="7">
        <v>3372.1680000000001</v>
      </c>
      <c r="H194" s="7">
        <v>5613.8669999999993</v>
      </c>
      <c r="I194" s="7">
        <v>6151.4880000000003</v>
      </c>
      <c r="J194" s="7">
        <v>5794.8300000000008</v>
      </c>
      <c r="K194" s="7">
        <v>4638.2439999999997</v>
      </c>
    </row>
    <row r="195" spans="1:11" x14ac:dyDescent="0.2">
      <c r="A195" s="7">
        <v>194</v>
      </c>
      <c r="B195" s="7" t="s">
        <v>447</v>
      </c>
      <c r="C195" s="7" t="s">
        <v>849</v>
      </c>
      <c r="D195" s="7" t="s">
        <v>850</v>
      </c>
      <c r="E195" s="7">
        <v>2435.8860000000004</v>
      </c>
      <c r="F195" s="7">
        <v>2682.4279999999999</v>
      </c>
      <c r="G195" s="7">
        <v>9613.4339999999975</v>
      </c>
      <c r="H195" s="7">
        <v>21772.988999999998</v>
      </c>
      <c r="I195" s="7">
        <v>43849.775999999998</v>
      </c>
      <c r="J195" s="7">
        <v>50288.993999999999</v>
      </c>
      <c r="K195" s="7">
        <v>47555.544000000002</v>
      </c>
    </row>
    <row r="196" spans="1:11" x14ac:dyDescent="0.2">
      <c r="A196" s="7">
        <v>195</v>
      </c>
      <c r="B196" s="7" t="s">
        <v>449</v>
      </c>
      <c r="C196" s="7" t="s">
        <v>851</v>
      </c>
      <c r="D196" s="7" t="s">
        <v>852</v>
      </c>
      <c r="E196" s="7">
        <v>224.49600000000004</v>
      </c>
      <c r="F196" s="7">
        <v>263.59199999999998</v>
      </c>
      <c r="G196" s="7">
        <v>1049.0259999999998</v>
      </c>
      <c r="H196" s="7">
        <v>2511.6209999999996</v>
      </c>
      <c r="I196" s="7">
        <v>4869.3760000000002</v>
      </c>
      <c r="J196" s="7">
        <v>5580.7649999999985</v>
      </c>
      <c r="K196" s="7">
        <v>5203.3140000000012</v>
      </c>
    </row>
    <row r="197" spans="1:11" x14ac:dyDescent="0.2">
      <c r="A197" s="7">
        <v>196</v>
      </c>
      <c r="B197" s="7" t="s">
        <v>449</v>
      </c>
      <c r="C197" s="7" t="s">
        <v>853</v>
      </c>
      <c r="D197" s="7" t="s">
        <v>854</v>
      </c>
      <c r="E197" s="7">
        <v>164.35800000000006</v>
      </c>
      <c r="F197" s="7">
        <v>202.24399999999997</v>
      </c>
      <c r="G197" s="7">
        <v>769.48799999999994</v>
      </c>
      <c r="H197" s="7">
        <v>1860.8939999999998</v>
      </c>
      <c r="I197" s="7">
        <v>3699.8719999999998</v>
      </c>
      <c r="J197" s="7">
        <v>4082.3099999999995</v>
      </c>
      <c r="K197" s="7">
        <v>3924.6679999999997</v>
      </c>
    </row>
    <row r="198" spans="1:11" x14ac:dyDescent="0.2">
      <c r="A198" s="7">
        <v>197</v>
      </c>
      <c r="B198" s="7" t="s">
        <v>446</v>
      </c>
      <c r="C198" s="7" t="s">
        <v>855</v>
      </c>
      <c r="D198" s="7" t="s">
        <v>856</v>
      </c>
      <c r="E198" s="7">
        <v>240.91200000000003</v>
      </c>
      <c r="F198" s="7">
        <v>280.67199999999997</v>
      </c>
      <c r="G198" s="7">
        <v>1198.348</v>
      </c>
      <c r="H198" s="7">
        <v>2728.2149999999997</v>
      </c>
      <c r="I198" s="7">
        <v>5191.0080000000007</v>
      </c>
      <c r="J198" s="7">
        <v>5922.6660000000002</v>
      </c>
      <c r="K198" s="7">
        <v>4656.924</v>
      </c>
    </row>
    <row r="199" spans="1:11" x14ac:dyDescent="0.2">
      <c r="A199" s="7">
        <v>198</v>
      </c>
      <c r="B199" s="7" t="s">
        <v>448</v>
      </c>
      <c r="C199" s="7" t="s">
        <v>857</v>
      </c>
      <c r="D199" s="7" t="s">
        <v>858</v>
      </c>
      <c r="E199" s="7">
        <v>463.9140000000001</v>
      </c>
      <c r="F199" s="7">
        <v>497.22400000000005</v>
      </c>
      <c r="G199" s="7">
        <v>1800.3919999999998</v>
      </c>
      <c r="H199" s="7">
        <v>4047.4349999999999</v>
      </c>
      <c r="I199" s="7">
        <v>6796.2239999999993</v>
      </c>
      <c r="J199" s="7">
        <v>7530.8670000000002</v>
      </c>
      <c r="K199" s="7">
        <v>7011.5379999999986</v>
      </c>
    </row>
    <row r="200" spans="1:11" x14ac:dyDescent="0.2">
      <c r="A200" s="7">
        <v>199</v>
      </c>
      <c r="B200" s="7" t="s">
        <v>447</v>
      </c>
      <c r="C200" s="7" t="s">
        <v>859</v>
      </c>
      <c r="D200" s="7" t="s">
        <v>860</v>
      </c>
      <c r="E200" s="7">
        <v>319.33800000000008</v>
      </c>
      <c r="F200" s="7">
        <v>507.63999999999993</v>
      </c>
      <c r="G200" s="7">
        <v>1649.0199999999998</v>
      </c>
      <c r="H200" s="7">
        <v>3237.5699999999993</v>
      </c>
      <c r="I200" s="7">
        <v>5152.3679999999995</v>
      </c>
      <c r="J200" s="7">
        <v>5774.3280000000004</v>
      </c>
      <c r="K200" s="7">
        <v>5792.6680000000006</v>
      </c>
    </row>
    <row r="201" spans="1:11" x14ac:dyDescent="0.2">
      <c r="A201" s="7">
        <v>200</v>
      </c>
      <c r="B201" s="7" t="s">
        <v>448</v>
      </c>
      <c r="C201" s="7" t="s">
        <v>861</v>
      </c>
      <c r="D201" s="7" t="s">
        <v>862</v>
      </c>
      <c r="E201" s="7">
        <v>264.33000000000004</v>
      </c>
      <c r="F201" s="7">
        <v>337.96</v>
      </c>
      <c r="G201" s="7">
        <v>1357.1</v>
      </c>
      <c r="H201" s="7">
        <v>2884.7069999999994</v>
      </c>
      <c r="I201" s="7">
        <v>5440.5119999999997</v>
      </c>
      <c r="J201" s="7">
        <v>6498.5309999999999</v>
      </c>
      <c r="K201" s="7">
        <v>5291.1100000000006</v>
      </c>
    </row>
    <row r="202" spans="1:11" x14ac:dyDescent="0.2">
      <c r="A202" s="7">
        <v>201</v>
      </c>
      <c r="B202" s="7" t="s">
        <v>448</v>
      </c>
      <c r="C202" s="7" t="s">
        <v>863</v>
      </c>
      <c r="D202" s="7" t="s">
        <v>864</v>
      </c>
      <c r="E202" s="7">
        <v>449.42400000000004</v>
      </c>
      <c r="F202" s="7">
        <v>539.86799999999994</v>
      </c>
      <c r="G202" s="7">
        <v>1960.0459999999998</v>
      </c>
      <c r="H202" s="7">
        <v>4506.3269999999993</v>
      </c>
      <c r="I202" s="7">
        <v>7831.7759999999998</v>
      </c>
      <c r="J202" s="7">
        <v>8242.4069999999992</v>
      </c>
      <c r="K202" s="7">
        <v>7092.7959999999994</v>
      </c>
    </row>
    <row r="203" spans="1:11" x14ac:dyDescent="0.2">
      <c r="A203" s="7">
        <v>202</v>
      </c>
      <c r="B203" s="7" t="s">
        <v>447</v>
      </c>
      <c r="C203" s="7" t="s">
        <v>865</v>
      </c>
      <c r="D203" s="7" t="s">
        <v>866</v>
      </c>
      <c r="E203" s="7">
        <v>212.23800000000003</v>
      </c>
      <c r="F203" s="7">
        <v>237.52399999999994</v>
      </c>
      <c r="G203" s="7">
        <v>1020.4079999999999</v>
      </c>
      <c r="H203" s="7">
        <v>2812.5089999999996</v>
      </c>
      <c r="I203" s="7">
        <v>6614.0640000000003</v>
      </c>
      <c r="J203" s="7">
        <v>7876.3859999999995</v>
      </c>
      <c r="K203" s="7">
        <v>7674.6780000000008</v>
      </c>
    </row>
    <row r="204" spans="1:11" x14ac:dyDescent="0.2">
      <c r="A204" s="7">
        <v>203</v>
      </c>
      <c r="B204" s="7" t="s">
        <v>449</v>
      </c>
      <c r="C204" s="7" t="s">
        <v>867</v>
      </c>
      <c r="D204" s="7" t="s">
        <v>868</v>
      </c>
      <c r="E204" s="7">
        <v>473.63400000000001</v>
      </c>
      <c r="F204" s="7">
        <v>660.80000000000007</v>
      </c>
      <c r="G204" s="7">
        <v>2479.1059999999993</v>
      </c>
      <c r="H204" s="7">
        <v>5297.2919999999995</v>
      </c>
      <c r="I204" s="7">
        <v>10244.384</v>
      </c>
      <c r="J204" s="7">
        <v>11614.383</v>
      </c>
      <c r="K204" s="7">
        <v>11259.37</v>
      </c>
    </row>
    <row r="205" spans="1:11" x14ac:dyDescent="0.2">
      <c r="A205" s="7">
        <v>204</v>
      </c>
      <c r="B205" s="7" t="s">
        <v>451</v>
      </c>
      <c r="C205" s="7" t="s">
        <v>869</v>
      </c>
      <c r="D205" s="7" t="s">
        <v>870</v>
      </c>
      <c r="E205" s="7">
        <v>521.53200000000004</v>
      </c>
      <c r="F205" s="7">
        <v>735.69999999999982</v>
      </c>
      <c r="G205" s="7">
        <v>2399.7299999999996</v>
      </c>
      <c r="H205" s="7">
        <v>5394.2489999999989</v>
      </c>
      <c r="I205" s="7">
        <v>8954.1759999999995</v>
      </c>
      <c r="J205" s="7">
        <v>9190.3230000000003</v>
      </c>
      <c r="K205" s="7">
        <v>8830.0360000000001</v>
      </c>
    </row>
    <row r="206" spans="1:11" x14ac:dyDescent="0.2">
      <c r="A206" s="7">
        <v>205</v>
      </c>
      <c r="B206" s="7" t="s">
        <v>450</v>
      </c>
      <c r="C206" s="7" t="s">
        <v>871</v>
      </c>
      <c r="D206" s="7" t="s">
        <v>872</v>
      </c>
      <c r="E206" s="7">
        <v>156.88800000000003</v>
      </c>
      <c r="F206" s="7">
        <v>187.768</v>
      </c>
      <c r="G206" s="7">
        <v>784.41199999999981</v>
      </c>
      <c r="H206" s="7">
        <v>1722.7349999999999</v>
      </c>
      <c r="I206" s="7">
        <v>3043.7280000000001</v>
      </c>
      <c r="J206" s="7">
        <v>3239.3159999999998</v>
      </c>
      <c r="K206" s="7">
        <v>2623.6060000000007</v>
      </c>
    </row>
    <row r="207" spans="1:11" x14ac:dyDescent="0.2">
      <c r="A207" s="7">
        <v>206</v>
      </c>
      <c r="B207" s="7" t="s">
        <v>446</v>
      </c>
      <c r="C207" s="7" t="s">
        <v>873</v>
      </c>
      <c r="D207" s="7" t="s">
        <v>874</v>
      </c>
      <c r="E207" s="7">
        <v>246.15000000000003</v>
      </c>
      <c r="F207" s="7">
        <v>316.20399999999995</v>
      </c>
      <c r="G207" s="7">
        <v>1243.038</v>
      </c>
      <c r="H207" s="7">
        <v>2515.0229999999997</v>
      </c>
      <c r="I207" s="7">
        <v>4509.8399999999992</v>
      </c>
      <c r="J207" s="7">
        <v>4458.5819999999994</v>
      </c>
      <c r="K207" s="7">
        <v>3758.4160000000002</v>
      </c>
    </row>
    <row r="208" spans="1:11" x14ac:dyDescent="0.2">
      <c r="A208" s="7">
        <v>207</v>
      </c>
      <c r="B208" s="7" t="s">
        <v>448</v>
      </c>
      <c r="C208" s="7" t="s">
        <v>875</v>
      </c>
      <c r="D208" s="7" t="s">
        <v>876</v>
      </c>
      <c r="E208" s="7">
        <v>1395.5040000000004</v>
      </c>
      <c r="F208" s="7">
        <v>1680.1680000000001</v>
      </c>
      <c r="G208" s="7">
        <v>7062.66</v>
      </c>
      <c r="H208" s="7">
        <v>16841.978999999999</v>
      </c>
      <c r="I208" s="7">
        <v>30619.440000000002</v>
      </c>
      <c r="J208" s="7">
        <v>33894.629999999997</v>
      </c>
      <c r="K208" s="7">
        <v>30792.112000000001</v>
      </c>
    </row>
    <row r="209" spans="1:11" x14ac:dyDescent="0.2">
      <c r="A209" s="7">
        <v>208</v>
      </c>
      <c r="B209" s="7" t="s">
        <v>446</v>
      </c>
      <c r="C209" s="7" t="s">
        <v>877</v>
      </c>
      <c r="D209" s="7" t="s">
        <v>878</v>
      </c>
      <c r="E209" s="7">
        <v>728.55</v>
      </c>
      <c r="F209" s="7">
        <v>921.70399999999995</v>
      </c>
      <c r="G209" s="7">
        <v>2522.9760000000001</v>
      </c>
      <c r="H209" s="7">
        <v>4897.5569999999989</v>
      </c>
      <c r="I209" s="7">
        <v>7744.192</v>
      </c>
      <c r="J209" s="7">
        <v>7457.9039999999995</v>
      </c>
      <c r="K209" s="7">
        <v>7083.456000000001</v>
      </c>
    </row>
    <row r="210" spans="1:11" x14ac:dyDescent="0.2">
      <c r="A210" s="7">
        <v>209</v>
      </c>
      <c r="B210" s="7" t="s">
        <v>446</v>
      </c>
      <c r="C210" s="7" t="s">
        <v>879</v>
      </c>
      <c r="D210" s="7" t="s">
        <v>880</v>
      </c>
      <c r="E210" s="7">
        <v>1957.1400000000003</v>
      </c>
      <c r="F210" s="7">
        <v>2599.5759999999996</v>
      </c>
      <c r="G210" s="7">
        <v>8822.134</v>
      </c>
      <c r="H210" s="7">
        <v>17748.044999999998</v>
      </c>
      <c r="I210" s="7">
        <v>29987.952000000001</v>
      </c>
      <c r="J210" s="7">
        <v>29170.125</v>
      </c>
      <c r="K210" s="7">
        <v>25667.254000000001</v>
      </c>
    </row>
    <row r="211" spans="1:11" x14ac:dyDescent="0.2">
      <c r="A211" s="7">
        <v>210</v>
      </c>
      <c r="B211" s="7" t="s">
        <v>451</v>
      </c>
      <c r="C211" s="7" t="s">
        <v>881</v>
      </c>
      <c r="D211" s="7" t="s">
        <v>882</v>
      </c>
      <c r="E211" s="7">
        <v>742.01400000000001</v>
      </c>
      <c r="F211" s="7">
        <v>910.05600000000004</v>
      </c>
      <c r="G211" s="7">
        <v>3547.2379999999998</v>
      </c>
      <c r="H211" s="7">
        <v>9168.2009999999991</v>
      </c>
      <c r="I211" s="7">
        <v>16758.352000000003</v>
      </c>
      <c r="J211" s="7">
        <v>17459.262000000002</v>
      </c>
      <c r="K211" s="7">
        <v>14977.624</v>
      </c>
    </row>
    <row r="212" spans="1:11" x14ac:dyDescent="0.2">
      <c r="A212" s="7">
        <v>211</v>
      </c>
      <c r="B212" s="7" t="s">
        <v>447</v>
      </c>
      <c r="C212" s="7" t="s">
        <v>883</v>
      </c>
      <c r="D212" s="7" t="s">
        <v>884</v>
      </c>
      <c r="E212" s="7">
        <v>672.22799999999995</v>
      </c>
      <c r="F212" s="7">
        <v>550.64799999999991</v>
      </c>
      <c r="G212" s="7">
        <v>1372.7619999999999</v>
      </c>
      <c r="H212" s="7">
        <v>2612.3579999999997</v>
      </c>
      <c r="I212" s="7">
        <v>4379.5680000000002</v>
      </c>
      <c r="J212" s="7">
        <v>4728.1229999999996</v>
      </c>
      <c r="K212" s="7">
        <v>5227.598</v>
      </c>
    </row>
    <row r="213" spans="1:11" x14ac:dyDescent="0.2">
      <c r="A213" s="7">
        <v>212</v>
      </c>
      <c r="B213" s="7" t="s">
        <v>446</v>
      </c>
      <c r="C213" s="7" t="s">
        <v>885</v>
      </c>
      <c r="D213" s="7" t="s">
        <v>886</v>
      </c>
      <c r="E213" s="7">
        <v>1738.7640000000004</v>
      </c>
      <c r="F213" s="7">
        <v>1151.4719999999998</v>
      </c>
      <c r="G213" s="7">
        <v>3027.7679999999996</v>
      </c>
      <c r="H213" s="7">
        <v>5898.8789999999999</v>
      </c>
      <c r="I213" s="7">
        <v>8454.4320000000007</v>
      </c>
      <c r="J213" s="7">
        <v>8753.1479999999992</v>
      </c>
      <c r="K213" s="7">
        <v>8983.2119999999995</v>
      </c>
    </row>
    <row r="214" spans="1:11" x14ac:dyDescent="0.2">
      <c r="A214" s="7">
        <v>213</v>
      </c>
      <c r="B214" s="7" t="s">
        <v>446</v>
      </c>
      <c r="C214" s="7" t="s">
        <v>887</v>
      </c>
      <c r="D214" s="7" t="s">
        <v>888</v>
      </c>
      <c r="E214" s="7">
        <v>2163.5280000000007</v>
      </c>
      <c r="F214" s="7">
        <v>2617.0479999999998</v>
      </c>
      <c r="G214" s="7">
        <v>9650.3339999999989</v>
      </c>
      <c r="H214" s="7">
        <v>21033.242999999995</v>
      </c>
      <c r="I214" s="7">
        <v>36229.232000000004</v>
      </c>
      <c r="J214" s="7">
        <v>39270.977999999996</v>
      </c>
      <c r="K214" s="7">
        <v>33953.702000000005</v>
      </c>
    </row>
    <row r="215" spans="1:11" x14ac:dyDescent="0.2">
      <c r="A215" s="7">
        <v>214</v>
      </c>
      <c r="B215" s="7" t="s">
        <v>450</v>
      </c>
      <c r="C215" s="7" t="s">
        <v>889</v>
      </c>
      <c r="D215" s="7" t="s">
        <v>890</v>
      </c>
      <c r="E215" s="7">
        <v>353.21400000000006</v>
      </c>
      <c r="F215" s="7">
        <v>433.24399999999991</v>
      </c>
      <c r="G215" s="7">
        <v>1485.9219999999998</v>
      </c>
      <c r="H215" s="7">
        <v>3103.1909999999998</v>
      </c>
      <c r="I215" s="7">
        <v>5476.9439999999995</v>
      </c>
      <c r="J215" s="7">
        <v>5764.68</v>
      </c>
      <c r="K215" s="7">
        <v>4704.5580000000009</v>
      </c>
    </row>
    <row r="216" spans="1:11" x14ac:dyDescent="0.2">
      <c r="A216" s="7">
        <v>215</v>
      </c>
      <c r="B216" s="7" t="s">
        <v>446</v>
      </c>
      <c r="C216" s="7" t="s">
        <v>891</v>
      </c>
      <c r="D216" s="7" t="s">
        <v>892</v>
      </c>
      <c r="E216" s="7">
        <v>170.85600000000002</v>
      </c>
      <c r="F216" s="7">
        <v>166.572</v>
      </c>
      <c r="G216" s="7">
        <v>616.96799999999996</v>
      </c>
      <c r="H216" s="7">
        <v>1425.6269999999997</v>
      </c>
      <c r="I216" s="7">
        <v>2310.3040000000001</v>
      </c>
      <c r="J216" s="7">
        <v>2861.8379999999997</v>
      </c>
      <c r="K216" s="7">
        <v>3051.3780000000002</v>
      </c>
    </row>
    <row r="217" spans="1:11" x14ac:dyDescent="0.2">
      <c r="A217" s="7">
        <v>216</v>
      </c>
      <c r="B217" s="7" t="s">
        <v>445</v>
      </c>
      <c r="C217" s="7" t="s">
        <v>893</v>
      </c>
      <c r="D217" s="7" t="s">
        <v>894</v>
      </c>
      <c r="E217" s="7">
        <v>695.97000000000014</v>
      </c>
      <c r="F217" s="7">
        <v>813.93200000000002</v>
      </c>
      <c r="G217" s="7">
        <v>2584.3939999999998</v>
      </c>
      <c r="H217" s="7">
        <v>5208.6509999999989</v>
      </c>
      <c r="I217" s="7">
        <v>8447.4399999999987</v>
      </c>
      <c r="J217" s="7">
        <v>9016.0559999999987</v>
      </c>
      <c r="K217" s="7">
        <v>7286.134</v>
      </c>
    </row>
    <row r="218" spans="1:11" x14ac:dyDescent="0.2">
      <c r="A218" s="7">
        <v>217</v>
      </c>
      <c r="B218" s="7" t="s">
        <v>444</v>
      </c>
      <c r="C218" s="7" t="s">
        <v>895</v>
      </c>
      <c r="D218" s="7" t="s">
        <v>896</v>
      </c>
      <c r="E218" s="7">
        <v>933.1020000000002</v>
      </c>
      <c r="F218" s="7">
        <v>657.97199999999998</v>
      </c>
      <c r="G218" s="7">
        <v>1399.2479999999996</v>
      </c>
      <c r="H218" s="7">
        <v>2690.2259999999997</v>
      </c>
      <c r="I218" s="7">
        <v>4013.7759999999998</v>
      </c>
      <c r="J218" s="7">
        <v>4257.7830000000004</v>
      </c>
      <c r="K218" s="7">
        <v>4498.1440000000002</v>
      </c>
    </row>
    <row r="219" spans="1:11" x14ac:dyDescent="0.2">
      <c r="A219" s="7">
        <v>218</v>
      </c>
      <c r="B219" s="7" t="s">
        <v>444</v>
      </c>
      <c r="C219" s="7" t="s">
        <v>897</v>
      </c>
      <c r="D219" s="7" t="s">
        <v>898</v>
      </c>
      <c r="E219" s="7">
        <v>2209.6619999999998</v>
      </c>
      <c r="F219" s="7">
        <v>2483.768</v>
      </c>
      <c r="G219" s="7">
        <v>7746.6219999999994</v>
      </c>
      <c r="H219" s="7">
        <v>15912.855</v>
      </c>
      <c r="I219" s="7">
        <v>25666.896000000001</v>
      </c>
      <c r="J219" s="7">
        <v>28473.66</v>
      </c>
      <c r="K219" s="7">
        <v>27023.421999999999</v>
      </c>
    </row>
    <row r="220" spans="1:11" x14ac:dyDescent="0.2">
      <c r="A220" s="7">
        <v>219</v>
      </c>
      <c r="B220" s="7" t="s">
        <v>445</v>
      </c>
      <c r="C220" s="7" t="s">
        <v>899</v>
      </c>
      <c r="D220" s="7" t="s">
        <v>900</v>
      </c>
      <c r="E220" s="7">
        <v>255.79800000000003</v>
      </c>
      <c r="F220" s="7">
        <v>325.41599999999994</v>
      </c>
      <c r="G220" s="7">
        <v>967.18999999999994</v>
      </c>
      <c r="H220" s="7">
        <v>2143.2599999999993</v>
      </c>
      <c r="I220" s="7">
        <v>3841.5520000000001</v>
      </c>
      <c r="J220" s="7">
        <v>3778.3979999999997</v>
      </c>
      <c r="K220" s="7">
        <v>3360.5320000000006</v>
      </c>
    </row>
    <row r="221" spans="1:11" x14ac:dyDescent="0.2">
      <c r="A221" s="7">
        <v>220</v>
      </c>
      <c r="B221" s="7" t="s">
        <v>447</v>
      </c>
      <c r="C221" s="7" t="s">
        <v>901</v>
      </c>
      <c r="D221" s="7" t="s">
        <v>902</v>
      </c>
      <c r="E221" s="7">
        <v>616.55400000000009</v>
      </c>
      <c r="F221" s="7">
        <v>799.39999999999986</v>
      </c>
      <c r="G221" s="7">
        <v>2153.8119999999999</v>
      </c>
      <c r="H221" s="7">
        <v>4162.1579999999994</v>
      </c>
      <c r="I221" s="7">
        <v>6426.7520000000004</v>
      </c>
      <c r="J221" s="7">
        <v>6516.6209999999992</v>
      </c>
      <c r="K221" s="7">
        <v>6447.4020000000019</v>
      </c>
    </row>
    <row r="222" spans="1:11" x14ac:dyDescent="0.2">
      <c r="A222" s="7">
        <v>221</v>
      </c>
      <c r="B222" s="7" t="s">
        <v>449</v>
      </c>
      <c r="C222" s="7" t="s">
        <v>903</v>
      </c>
      <c r="D222" s="7" t="s">
        <v>904</v>
      </c>
      <c r="E222" s="7">
        <v>1008.378</v>
      </c>
      <c r="F222" s="7">
        <v>892.3599999999999</v>
      </c>
      <c r="G222" s="7">
        <v>2772.0919999999996</v>
      </c>
      <c r="H222" s="7">
        <v>6054.9929999999995</v>
      </c>
      <c r="I222" s="7">
        <v>10108.959999999999</v>
      </c>
      <c r="J222" s="7">
        <v>11191.68</v>
      </c>
      <c r="K222" s="7">
        <v>10279.604000000001</v>
      </c>
    </row>
    <row r="223" spans="1:11" x14ac:dyDescent="0.2">
      <c r="A223" s="7">
        <v>222</v>
      </c>
      <c r="B223" s="7" t="s">
        <v>449</v>
      </c>
      <c r="C223" s="7" t="s">
        <v>905</v>
      </c>
      <c r="D223" s="7" t="s">
        <v>906</v>
      </c>
      <c r="E223" s="7">
        <v>387.09000000000003</v>
      </c>
      <c r="F223" s="7">
        <v>515.92799999999988</v>
      </c>
      <c r="G223" s="7">
        <v>1725.5259999999996</v>
      </c>
      <c r="H223" s="7">
        <v>3736.7189999999996</v>
      </c>
      <c r="I223" s="7">
        <v>6735.8719999999994</v>
      </c>
      <c r="J223" s="7">
        <v>7732.2689999999984</v>
      </c>
      <c r="K223" s="7">
        <v>8314.4680000000008</v>
      </c>
    </row>
    <row r="224" spans="1:11" x14ac:dyDescent="0.2">
      <c r="A224" s="7">
        <v>223</v>
      </c>
      <c r="B224" s="7" t="s">
        <v>444</v>
      </c>
      <c r="C224" s="7" t="s">
        <v>907</v>
      </c>
      <c r="D224" s="7" t="s">
        <v>908</v>
      </c>
      <c r="E224" s="7">
        <v>949.4100000000002</v>
      </c>
      <c r="F224" s="7">
        <v>782.71199999999976</v>
      </c>
      <c r="G224" s="7">
        <v>2229.9079999999994</v>
      </c>
      <c r="H224" s="7">
        <v>4452.2730000000001</v>
      </c>
      <c r="I224" s="7">
        <v>6486</v>
      </c>
      <c r="J224" s="7">
        <v>6915.2039999999988</v>
      </c>
      <c r="K224" s="7">
        <v>6957.366</v>
      </c>
    </row>
    <row r="225" spans="1:11" x14ac:dyDescent="0.2">
      <c r="A225" s="7">
        <v>224</v>
      </c>
      <c r="B225" s="7" t="s">
        <v>445</v>
      </c>
      <c r="C225" s="7" t="s">
        <v>909</v>
      </c>
      <c r="D225" s="7" t="s">
        <v>910</v>
      </c>
      <c r="E225" s="7">
        <v>574.03800000000012</v>
      </c>
      <c r="F225" s="7">
        <v>492.57599999999991</v>
      </c>
      <c r="G225" s="7">
        <v>1523.3139999999996</v>
      </c>
      <c r="H225" s="7">
        <v>3137.0219999999999</v>
      </c>
      <c r="I225" s="7">
        <v>4601.84</v>
      </c>
      <c r="J225" s="7">
        <v>5032.0350000000008</v>
      </c>
      <c r="K225" s="7">
        <v>4600.884</v>
      </c>
    </row>
    <row r="226" spans="1:11" x14ac:dyDescent="0.2">
      <c r="A226" s="7">
        <v>225</v>
      </c>
      <c r="B226" s="7" t="s">
        <v>449</v>
      </c>
      <c r="C226" s="7" t="s">
        <v>911</v>
      </c>
      <c r="D226" s="7" t="s">
        <v>912</v>
      </c>
      <c r="E226" s="7">
        <v>102.36600000000001</v>
      </c>
      <c r="F226" s="7">
        <v>123.81599999999999</v>
      </c>
      <c r="G226" s="7">
        <v>491.42599999999993</v>
      </c>
      <c r="H226" s="7">
        <v>1279.5299999999997</v>
      </c>
      <c r="I226" s="7">
        <v>2582.2559999999999</v>
      </c>
      <c r="J226" s="7">
        <v>2902.8419999999996</v>
      </c>
      <c r="K226" s="7">
        <v>2779.5839999999998</v>
      </c>
    </row>
    <row r="227" spans="1:11" x14ac:dyDescent="0.2">
      <c r="A227" s="7">
        <v>226</v>
      </c>
      <c r="B227" s="7" t="s">
        <v>444</v>
      </c>
      <c r="C227" s="7" t="s">
        <v>913</v>
      </c>
      <c r="D227" s="7" t="s">
        <v>914</v>
      </c>
      <c r="E227" s="7">
        <v>644.02200000000016</v>
      </c>
      <c r="F227" s="7">
        <v>767.87199999999996</v>
      </c>
      <c r="G227" s="7">
        <v>1748.6499999999996</v>
      </c>
      <c r="H227" s="7">
        <v>3118.8779999999997</v>
      </c>
      <c r="I227" s="7">
        <v>4275.7919999999995</v>
      </c>
      <c r="J227" s="7">
        <v>4655.7630000000008</v>
      </c>
      <c r="K227" s="7">
        <v>4610.2239999999993</v>
      </c>
    </row>
    <row r="228" spans="1:11" x14ac:dyDescent="0.2">
      <c r="A228" s="7">
        <v>227</v>
      </c>
      <c r="B228" s="7" t="s">
        <v>19</v>
      </c>
      <c r="C228" s="7" t="s">
        <v>915</v>
      </c>
      <c r="D228" s="7" t="s">
        <v>916</v>
      </c>
      <c r="E228" s="7">
        <v>974.89800000000014</v>
      </c>
      <c r="F228" s="7">
        <v>1390.452</v>
      </c>
      <c r="G228" s="7">
        <v>3239.1639999999998</v>
      </c>
      <c r="H228" s="7">
        <v>6057.2609999999986</v>
      </c>
      <c r="I228" s="7">
        <v>8399.9680000000008</v>
      </c>
      <c r="J228" s="7">
        <v>8481.7979999999989</v>
      </c>
      <c r="K228" s="7">
        <v>8738.503999999999</v>
      </c>
    </row>
    <row r="229" spans="1:11" x14ac:dyDescent="0.2">
      <c r="A229" s="7">
        <v>228</v>
      </c>
      <c r="B229" s="7" t="s">
        <v>451</v>
      </c>
      <c r="C229" s="7" t="s">
        <v>917</v>
      </c>
      <c r="D229" s="7" t="s">
        <v>918</v>
      </c>
      <c r="E229" s="7">
        <v>370.11600000000004</v>
      </c>
      <c r="F229" s="7">
        <v>393.40000000000003</v>
      </c>
      <c r="G229" s="7">
        <v>1501.0919999999996</v>
      </c>
      <c r="H229" s="7">
        <v>3606.4979999999991</v>
      </c>
      <c r="I229" s="7">
        <v>6418.2880000000005</v>
      </c>
      <c r="J229" s="7">
        <v>7291.4759999999987</v>
      </c>
      <c r="K229" s="7">
        <v>5956.1180000000004</v>
      </c>
    </row>
    <row r="230" spans="1:11" x14ac:dyDescent="0.2">
      <c r="A230" s="7">
        <v>229</v>
      </c>
      <c r="B230" s="7" t="s">
        <v>450</v>
      </c>
      <c r="C230" s="7" t="s">
        <v>919</v>
      </c>
      <c r="D230" s="7" t="s">
        <v>920</v>
      </c>
      <c r="E230" s="7">
        <v>239.63400000000004</v>
      </c>
      <c r="F230" s="7">
        <v>327.96399999999994</v>
      </c>
      <c r="G230" s="7">
        <v>963.58199999999999</v>
      </c>
      <c r="H230" s="7">
        <v>2041.3889999999994</v>
      </c>
      <c r="I230" s="7">
        <v>3785.2480000000005</v>
      </c>
      <c r="J230" s="7">
        <v>3233.2859999999996</v>
      </c>
      <c r="K230" s="7">
        <v>2688.9859999999999</v>
      </c>
    </row>
    <row r="231" spans="1:11" x14ac:dyDescent="0.2">
      <c r="A231" s="7">
        <v>230</v>
      </c>
      <c r="B231" s="7" t="s">
        <v>444</v>
      </c>
      <c r="C231" s="7" t="s">
        <v>921</v>
      </c>
      <c r="D231" s="7" t="s">
        <v>922</v>
      </c>
      <c r="E231" s="7">
        <v>348.89400000000006</v>
      </c>
      <c r="F231" s="7">
        <v>566.16</v>
      </c>
      <c r="G231" s="7">
        <v>1788.9939999999997</v>
      </c>
      <c r="H231" s="7">
        <v>3547.5299999999997</v>
      </c>
      <c r="I231" s="7">
        <v>5531.4080000000004</v>
      </c>
      <c r="J231" s="7">
        <v>5827.3919999999998</v>
      </c>
      <c r="K231" s="7">
        <v>6529.5940000000001</v>
      </c>
    </row>
    <row r="232" spans="1:11" x14ac:dyDescent="0.2">
      <c r="A232" s="7">
        <v>231</v>
      </c>
      <c r="B232" s="7" t="s">
        <v>445</v>
      </c>
      <c r="C232" s="7" t="s">
        <v>923</v>
      </c>
      <c r="D232" s="7" t="s">
        <v>924</v>
      </c>
      <c r="E232" s="7">
        <v>127.69200000000004</v>
      </c>
      <c r="F232" s="7">
        <v>151.62</v>
      </c>
      <c r="G232" s="7">
        <v>738.16399999999999</v>
      </c>
      <c r="H232" s="7">
        <v>1675.6739999999995</v>
      </c>
      <c r="I232" s="7">
        <v>2923.7599999999993</v>
      </c>
      <c r="J232" s="7">
        <v>3171.7799999999997</v>
      </c>
      <c r="K232" s="7">
        <v>2869.248</v>
      </c>
    </row>
    <row r="233" spans="1:11" x14ac:dyDescent="0.2">
      <c r="A233" s="7">
        <v>232</v>
      </c>
      <c r="B233" s="7" t="s">
        <v>19</v>
      </c>
      <c r="C233" s="7" t="s">
        <v>925</v>
      </c>
      <c r="D233" s="7" t="s">
        <v>926</v>
      </c>
      <c r="E233" s="7">
        <v>449.35200000000003</v>
      </c>
      <c r="F233" s="7">
        <v>924.53199999999981</v>
      </c>
      <c r="G233" s="7">
        <v>2639.9079999999999</v>
      </c>
      <c r="H233" s="7">
        <v>4505.9489999999996</v>
      </c>
      <c r="I233" s="7">
        <v>6731.8239999999996</v>
      </c>
      <c r="J233" s="7">
        <v>6545.5649999999996</v>
      </c>
      <c r="K233" s="7">
        <v>6673.43</v>
      </c>
    </row>
    <row r="234" spans="1:11" x14ac:dyDescent="0.2">
      <c r="A234" s="7">
        <v>233</v>
      </c>
      <c r="B234" s="7" t="s">
        <v>448</v>
      </c>
      <c r="C234" s="7" t="s">
        <v>927</v>
      </c>
      <c r="D234" s="7" t="s">
        <v>928</v>
      </c>
      <c r="E234" s="7">
        <v>172.24200000000002</v>
      </c>
      <c r="F234" s="7">
        <v>155.31599999999995</v>
      </c>
      <c r="G234" s="7">
        <v>588.5139999999999</v>
      </c>
      <c r="H234" s="7">
        <v>1334.7179999999996</v>
      </c>
      <c r="I234" s="7">
        <v>2380.96</v>
      </c>
      <c r="J234" s="7">
        <v>2573.0010000000002</v>
      </c>
      <c r="K234" s="7">
        <v>2032.384</v>
      </c>
    </row>
    <row r="235" spans="1:11" x14ac:dyDescent="0.2">
      <c r="A235" s="7">
        <v>234</v>
      </c>
      <c r="B235" s="7" t="s">
        <v>445</v>
      </c>
      <c r="C235" s="7" t="s">
        <v>929</v>
      </c>
      <c r="D235" s="7" t="s">
        <v>930</v>
      </c>
      <c r="E235" s="7">
        <v>645.35400000000016</v>
      </c>
      <c r="F235" s="7">
        <v>759.33199999999988</v>
      </c>
      <c r="G235" s="7">
        <v>2433.1039999999994</v>
      </c>
      <c r="H235" s="7">
        <v>5125.6799999999985</v>
      </c>
      <c r="I235" s="7">
        <v>8211.5519999999979</v>
      </c>
      <c r="J235" s="7">
        <v>8241.8040000000001</v>
      </c>
      <c r="K235" s="7">
        <v>7092.7960000000003</v>
      </c>
    </row>
    <row r="236" spans="1:11" x14ac:dyDescent="0.2">
      <c r="A236" s="7">
        <v>235</v>
      </c>
      <c r="B236" s="7" t="s">
        <v>447</v>
      </c>
      <c r="C236" s="7" t="s">
        <v>931</v>
      </c>
      <c r="D236" s="7" t="s">
        <v>932</v>
      </c>
      <c r="E236" s="7">
        <v>203.86800000000005</v>
      </c>
      <c r="F236" s="7">
        <v>250.43199999999996</v>
      </c>
      <c r="G236" s="7">
        <v>1048.6159999999998</v>
      </c>
      <c r="H236" s="7">
        <v>2233.6019999999999</v>
      </c>
      <c r="I236" s="7">
        <v>4146.6239999999998</v>
      </c>
      <c r="J236" s="7">
        <v>4651.5419999999995</v>
      </c>
      <c r="K236" s="7">
        <v>4198.33</v>
      </c>
    </row>
    <row r="237" spans="1:11" x14ac:dyDescent="0.2">
      <c r="A237" s="7">
        <v>236</v>
      </c>
      <c r="B237" s="7" t="s">
        <v>445</v>
      </c>
      <c r="C237" s="7" t="s">
        <v>933</v>
      </c>
      <c r="D237" s="7" t="s">
        <v>934</v>
      </c>
      <c r="E237" s="7">
        <v>182.71800000000002</v>
      </c>
      <c r="F237" s="7">
        <v>233.15599999999995</v>
      </c>
      <c r="G237" s="7">
        <v>859.27799999999991</v>
      </c>
      <c r="H237" s="7">
        <v>1811.7539999999995</v>
      </c>
      <c r="I237" s="7">
        <v>3097.8240000000001</v>
      </c>
      <c r="J237" s="7">
        <v>2816.01</v>
      </c>
      <c r="K237" s="7">
        <v>2399.4459999999999</v>
      </c>
    </row>
    <row r="238" spans="1:11" x14ac:dyDescent="0.2">
      <c r="A238" s="7">
        <v>237</v>
      </c>
      <c r="B238" s="7" t="s">
        <v>444</v>
      </c>
      <c r="C238" s="7" t="s">
        <v>935</v>
      </c>
      <c r="D238" s="7" t="s">
        <v>936</v>
      </c>
      <c r="E238" s="7">
        <v>182.46599999999998</v>
      </c>
      <c r="F238" s="7">
        <v>205.12799999999996</v>
      </c>
      <c r="G238" s="7">
        <v>956.36599999999987</v>
      </c>
      <c r="H238" s="7">
        <v>2510.8650000000002</v>
      </c>
      <c r="I238" s="7">
        <v>5676.0319999999992</v>
      </c>
      <c r="J238" s="7">
        <v>6777.7199999999993</v>
      </c>
      <c r="K238" s="7">
        <v>7156.308</v>
      </c>
    </row>
    <row r="239" spans="1:11" x14ac:dyDescent="0.2">
      <c r="A239" s="7">
        <v>238</v>
      </c>
      <c r="B239" s="7" t="s">
        <v>448</v>
      </c>
      <c r="C239" s="7" t="s">
        <v>937</v>
      </c>
      <c r="D239" s="7" t="s">
        <v>938</v>
      </c>
      <c r="E239" s="7">
        <v>727.68600000000015</v>
      </c>
      <c r="F239" s="7">
        <v>834.90399999999988</v>
      </c>
      <c r="G239" s="7">
        <v>3063.3559999999998</v>
      </c>
      <c r="H239" s="7">
        <v>6664.1399999999976</v>
      </c>
      <c r="I239" s="7">
        <v>11224.368</v>
      </c>
      <c r="J239" s="7">
        <v>12267.432000000001</v>
      </c>
      <c r="K239" s="7">
        <v>10014.348000000002</v>
      </c>
    </row>
    <row r="240" spans="1:11" x14ac:dyDescent="0.2">
      <c r="A240" s="7">
        <v>239</v>
      </c>
      <c r="B240" s="7" t="s">
        <v>450</v>
      </c>
      <c r="C240" s="7" t="s">
        <v>939</v>
      </c>
      <c r="D240" s="7" t="s">
        <v>940</v>
      </c>
      <c r="E240" s="7">
        <v>261.46800000000002</v>
      </c>
      <c r="F240" s="7">
        <v>370.57999999999993</v>
      </c>
      <c r="G240" s="7">
        <v>1253.2059999999999</v>
      </c>
      <c r="H240" s="7">
        <v>2525.0399999999995</v>
      </c>
      <c r="I240" s="7">
        <v>4155.8239999999996</v>
      </c>
      <c r="J240" s="7">
        <v>4866.8129999999992</v>
      </c>
      <c r="K240" s="7">
        <v>4285.1920000000009</v>
      </c>
    </row>
    <row r="241" spans="1:11" x14ac:dyDescent="0.2">
      <c r="A241" s="7">
        <v>240</v>
      </c>
      <c r="B241" s="7" t="s">
        <v>444</v>
      </c>
      <c r="C241" s="7" t="s">
        <v>941</v>
      </c>
      <c r="D241" s="7" t="s">
        <v>942</v>
      </c>
      <c r="E241" s="7">
        <v>326.52000000000004</v>
      </c>
      <c r="F241" s="7">
        <v>297.24799999999999</v>
      </c>
      <c r="G241" s="7">
        <v>967.10799999999983</v>
      </c>
      <c r="H241" s="7">
        <v>2029.8599999999997</v>
      </c>
      <c r="I241" s="7">
        <v>3049.248</v>
      </c>
      <c r="J241" s="7">
        <v>3444.9390000000003</v>
      </c>
      <c r="K241" s="7">
        <v>3709.848</v>
      </c>
    </row>
    <row r="242" spans="1:11" x14ac:dyDescent="0.2">
      <c r="A242" s="7">
        <v>241</v>
      </c>
      <c r="B242" s="7" t="s">
        <v>446</v>
      </c>
      <c r="C242" s="7" t="s">
        <v>943</v>
      </c>
      <c r="D242" s="7" t="s">
        <v>944</v>
      </c>
      <c r="E242" s="7">
        <v>285.3</v>
      </c>
      <c r="F242" s="7">
        <v>378.22399999999993</v>
      </c>
      <c r="G242" s="7">
        <v>1405.644</v>
      </c>
      <c r="H242" s="7">
        <v>2964.8429999999998</v>
      </c>
      <c r="I242" s="7">
        <v>5061.4719999999998</v>
      </c>
      <c r="J242" s="7">
        <v>5505.9929999999986</v>
      </c>
      <c r="K242" s="7">
        <v>5453.6260000000002</v>
      </c>
    </row>
    <row r="243" spans="1:11" x14ac:dyDescent="0.2">
      <c r="A243" s="7">
        <v>242</v>
      </c>
      <c r="B243" s="7" t="s">
        <v>444</v>
      </c>
      <c r="C243" s="7" t="s">
        <v>945</v>
      </c>
      <c r="D243" s="7" t="s">
        <v>946</v>
      </c>
      <c r="E243" s="7">
        <v>301.59000000000003</v>
      </c>
      <c r="F243" s="7">
        <v>405.63599999999991</v>
      </c>
      <c r="G243" s="7">
        <v>1203.9239999999998</v>
      </c>
      <c r="H243" s="7">
        <v>2183.1389999999992</v>
      </c>
      <c r="I243" s="7">
        <v>3086.4160000000002</v>
      </c>
      <c r="J243" s="7">
        <v>3198.3119999999999</v>
      </c>
      <c r="K243" s="7">
        <v>2745.96</v>
      </c>
    </row>
    <row r="244" spans="1:11" x14ac:dyDescent="0.2">
      <c r="A244" s="7">
        <v>243</v>
      </c>
      <c r="B244" s="7" t="s">
        <v>446</v>
      </c>
      <c r="C244" s="7" t="s">
        <v>947</v>
      </c>
      <c r="D244" s="7" t="s">
        <v>948</v>
      </c>
      <c r="E244" s="7">
        <v>92.484000000000023</v>
      </c>
      <c r="F244" s="7">
        <v>106.008</v>
      </c>
      <c r="G244" s="7">
        <v>428.77799999999985</v>
      </c>
      <c r="H244" s="7">
        <v>963.89999999999986</v>
      </c>
      <c r="I244" s="7">
        <v>1925.7439999999997</v>
      </c>
      <c r="J244" s="7">
        <v>2239.5419999999999</v>
      </c>
      <c r="K244" s="7">
        <v>1989.42</v>
      </c>
    </row>
    <row r="245" spans="1:11" x14ac:dyDescent="0.2">
      <c r="A245" s="7">
        <v>244</v>
      </c>
      <c r="B245" s="7" t="s">
        <v>448</v>
      </c>
      <c r="C245" s="7" t="s">
        <v>949</v>
      </c>
      <c r="D245" s="7" t="s">
        <v>950</v>
      </c>
      <c r="E245" s="7">
        <v>113.634</v>
      </c>
      <c r="F245" s="7">
        <v>129.69599999999997</v>
      </c>
      <c r="G245" s="7">
        <v>604.33999999999992</v>
      </c>
      <c r="H245" s="7">
        <v>1545.453</v>
      </c>
      <c r="I245" s="7">
        <v>3024.2239999999997</v>
      </c>
      <c r="J245" s="7">
        <v>3304.4399999999996</v>
      </c>
      <c r="K245" s="7">
        <v>2970.1200000000003</v>
      </c>
    </row>
    <row r="246" spans="1:11" x14ac:dyDescent="0.2">
      <c r="A246" s="7">
        <v>245</v>
      </c>
      <c r="B246" s="7" t="s">
        <v>445</v>
      </c>
      <c r="C246" s="7" t="s">
        <v>951</v>
      </c>
      <c r="D246" s="7" t="s">
        <v>952</v>
      </c>
      <c r="E246" s="7">
        <v>930.85200000000009</v>
      </c>
      <c r="F246" s="7">
        <v>1007.6919999999999</v>
      </c>
      <c r="G246" s="7">
        <v>2592.922</v>
      </c>
      <c r="H246" s="7">
        <v>5280.6599999999989</v>
      </c>
      <c r="I246" s="7">
        <v>8031.9680000000008</v>
      </c>
      <c r="J246" s="7">
        <v>8691.0390000000007</v>
      </c>
      <c r="K246" s="7">
        <v>7726.982</v>
      </c>
    </row>
    <row r="247" spans="1:11" x14ac:dyDescent="0.2">
      <c r="A247" s="7">
        <v>246</v>
      </c>
      <c r="B247" s="7" t="s">
        <v>450</v>
      </c>
      <c r="C247" s="7" t="s">
        <v>953</v>
      </c>
      <c r="D247" s="7" t="s">
        <v>954</v>
      </c>
      <c r="E247" s="7">
        <v>1009.458</v>
      </c>
      <c r="F247" s="7">
        <v>1224.9159999999999</v>
      </c>
      <c r="G247" s="7">
        <v>3619.3159999999993</v>
      </c>
      <c r="H247" s="7">
        <v>6910.4069999999992</v>
      </c>
      <c r="I247" s="7">
        <v>10261.312</v>
      </c>
      <c r="J247" s="7">
        <v>12435.066000000001</v>
      </c>
      <c r="K247" s="7">
        <v>10948.348000000002</v>
      </c>
    </row>
    <row r="248" spans="1:11" x14ac:dyDescent="0.2">
      <c r="A248" s="7">
        <v>247</v>
      </c>
      <c r="B248" s="7" t="s">
        <v>448</v>
      </c>
      <c r="C248" s="7" t="s">
        <v>955</v>
      </c>
      <c r="D248" s="7" t="s">
        <v>956</v>
      </c>
      <c r="E248" s="7">
        <v>265.03200000000004</v>
      </c>
      <c r="F248" s="7">
        <v>276.75199999999995</v>
      </c>
      <c r="G248" s="7">
        <v>1127.1719999999998</v>
      </c>
      <c r="H248" s="7">
        <v>3022.4879999999998</v>
      </c>
      <c r="I248" s="7">
        <v>6033.7280000000001</v>
      </c>
      <c r="J248" s="7">
        <v>6781.9409999999989</v>
      </c>
      <c r="K248" s="7">
        <v>6085.01</v>
      </c>
    </row>
    <row r="249" spans="1:11" x14ac:dyDescent="0.2">
      <c r="A249" s="7">
        <v>248</v>
      </c>
      <c r="B249" s="7" t="s">
        <v>449</v>
      </c>
      <c r="C249" s="7" t="s">
        <v>957</v>
      </c>
      <c r="D249" s="7" t="s">
        <v>958</v>
      </c>
      <c r="E249" s="7">
        <v>297.59400000000005</v>
      </c>
      <c r="F249" s="7">
        <v>338.71599999999995</v>
      </c>
      <c r="G249" s="7">
        <v>1378.6659999999997</v>
      </c>
      <c r="H249" s="7">
        <v>3204.4949999999994</v>
      </c>
      <c r="I249" s="7">
        <v>6012.0159999999996</v>
      </c>
      <c r="J249" s="7">
        <v>6418.3319999999994</v>
      </c>
      <c r="K249" s="7">
        <v>5968.26</v>
      </c>
    </row>
    <row r="250" spans="1:11" x14ac:dyDescent="0.2">
      <c r="A250" s="7">
        <v>249</v>
      </c>
      <c r="B250" s="7" t="s">
        <v>445</v>
      </c>
      <c r="C250" s="7" t="s">
        <v>959</v>
      </c>
      <c r="D250" s="7" t="s">
        <v>960</v>
      </c>
      <c r="E250" s="7">
        <v>713.70000000000016</v>
      </c>
      <c r="F250" s="7">
        <v>780.38799999999992</v>
      </c>
      <c r="G250" s="7">
        <v>3032.5240000000003</v>
      </c>
      <c r="H250" s="7">
        <v>7644.8609999999999</v>
      </c>
      <c r="I250" s="7">
        <v>12623.872000000001</v>
      </c>
      <c r="J250" s="7">
        <v>15268.562999999998</v>
      </c>
      <c r="K250" s="7">
        <v>14877.686</v>
      </c>
    </row>
    <row r="251" spans="1:11" x14ac:dyDescent="0.2">
      <c r="A251" s="7">
        <v>250</v>
      </c>
      <c r="B251" s="7" t="s">
        <v>448</v>
      </c>
      <c r="C251" s="7" t="s">
        <v>961</v>
      </c>
      <c r="D251" s="7" t="s">
        <v>962</v>
      </c>
      <c r="E251" s="7">
        <v>207.12600000000003</v>
      </c>
      <c r="F251" s="7">
        <v>274.73599999999999</v>
      </c>
      <c r="G251" s="7">
        <v>1081.4159999999997</v>
      </c>
      <c r="H251" s="7">
        <v>2397.6539999999995</v>
      </c>
      <c r="I251" s="7">
        <v>4005.68</v>
      </c>
      <c r="J251" s="7">
        <v>3948.4439999999995</v>
      </c>
      <c r="K251" s="7">
        <v>3317.5680000000007</v>
      </c>
    </row>
    <row r="252" spans="1:11" x14ac:dyDescent="0.2">
      <c r="A252" s="7">
        <v>251</v>
      </c>
      <c r="B252" s="7" t="s">
        <v>444</v>
      </c>
      <c r="C252" s="7" t="s">
        <v>963</v>
      </c>
      <c r="D252" s="7" t="s">
        <v>964</v>
      </c>
      <c r="E252" s="7">
        <v>259.54200000000003</v>
      </c>
      <c r="F252" s="7">
        <v>384.41199999999998</v>
      </c>
      <c r="G252" s="7">
        <v>1454.1879999999999</v>
      </c>
      <c r="H252" s="7">
        <v>3019.2749999999996</v>
      </c>
      <c r="I252" s="7">
        <v>5377.2159999999994</v>
      </c>
      <c r="J252" s="7">
        <v>5753.826</v>
      </c>
      <c r="K252" s="7">
        <v>5719.8160000000007</v>
      </c>
    </row>
    <row r="253" spans="1:11" x14ac:dyDescent="0.2">
      <c r="A253" s="7">
        <v>252</v>
      </c>
      <c r="B253" s="7" t="s">
        <v>448</v>
      </c>
      <c r="C253" s="7" t="s">
        <v>965</v>
      </c>
      <c r="D253" s="7" t="s">
        <v>966</v>
      </c>
      <c r="E253" s="7">
        <v>2409.3540000000003</v>
      </c>
      <c r="F253" s="7">
        <v>1948.0160000000001</v>
      </c>
      <c r="G253" s="7">
        <v>6076.7739999999985</v>
      </c>
      <c r="H253" s="7">
        <v>12020.021999999997</v>
      </c>
      <c r="I253" s="7">
        <v>19317.056</v>
      </c>
      <c r="J253" s="7">
        <v>22766.867999999995</v>
      </c>
      <c r="K253" s="7">
        <v>21031.812000000002</v>
      </c>
    </row>
    <row r="254" spans="1:11" x14ac:dyDescent="0.2">
      <c r="A254" s="7">
        <v>253</v>
      </c>
      <c r="B254" s="7" t="s">
        <v>444</v>
      </c>
      <c r="C254" s="7" t="s">
        <v>967</v>
      </c>
      <c r="D254" s="7" t="s">
        <v>968</v>
      </c>
      <c r="E254" s="7">
        <v>274.44600000000008</v>
      </c>
      <c r="F254" s="7">
        <v>322.47599999999994</v>
      </c>
      <c r="G254" s="7">
        <v>1258.5359999999998</v>
      </c>
      <c r="H254" s="7">
        <v>2813.4539999999993</v>
      </c>
      <c r="I254" s="7">
        <v>5656.16</v>
      </c>
      <c r="J254" s="7">
        <v>6026.3819999999996</v>
      </c>
      <c r="K254" s="7">
        <v>5869.2560000000003</v>
      </c>
    </row>
    <row r="255" spans="1:11" x14ac:dyDescent="0.2">
      <c r="A255" s="7">
        <v>254</v>
      </c>
      <c r="B255" s="7" t="s">
        <v>450</v>
      </c>
      <c r="C255" s="7" t="s">
        <v>969</v>
      </c>
      <c r="D255" s="7" t="s">
        <v>970</v>
      </c>
      <c r="E255" s="7">
        <v>767.21400000000017</v>
      </c>
      <c r="F255" s="7">
        <v>893.64799999999991</v>
      </c>
      <c r="G255" s="7">
        <v>3605.7859999999991</v>
      </c>
      <c r="H255" s="7">
        <v>8400.1049999999996</v>
      </c>
      <c r="I255" s="7">
        <v>15709.184000000001</v>
      </c>
      <c r="J255" s="7">
        <v>17769.806999999997</v>
      </c>
      <c r="K255" s="7">
        <v>15856.518</v>
      </c>
    </row>
    <row r="256" spans="1:11" x14ac:dyDescent="0.2">
      <c r="A256" s="7">
        <v>255</v>
      </c>
      <c r="B256" s="7" t="s">
        <v>444</v>
      </c>
      <c r="C256" s="7" t="s">
        <v>971</v>
      </c>
      <c r="D256" s="7" t="s">
        <v>972</v>
      </c>
      <c r="E256" s="7">
        <v>444.34800000000007</v>
      </c>
      <c r="F256" s="7">
        <v>760.81600000000003</v>
      </c>
      <c r="G256" s="7">
        <v>1640.9019999999998</v>
      </c>
      <c r="H256" s="7">
        <v>2810.6190000000001</v>
      </c>
      <c r="I256" s="7">
        <v>3518.4479999999994</v>
      </c>
      <c r="J256" s="7">
        <v>3312.2789999999995</v>
      </c>
      <c r="K256" s="7">
        <v>3155.9860000000003</v>
      </c>
    </row>
    <row r="257" spans="1:11" x14ac:dyDescent="0.2">
      <c r="A257" s="7">
        <v>256</v>
      </c>
      <c r="B257" s="7" t="s">
        <v>450</v>
      </c>
      <c r="C257" s="7" t="s">
        <v>973</v>
      </c>
      <c r="D257" s="7" t="s">
        <v>974</v>
      </c>
      <c r="E257" s="7">
        <v>531.97200000000009</v>
      </c>
      <c r="F257" s="7">
        <v>648.31199999999978</v>
      </c>
      <c r="G257" s="7">
        <v>2491.8159999999993</v>
      </c>
      <c r="H257" s="7">
        <v>5364.576</v>
      </c>
      <c r="I257" s="7">
        <v>9111.6799999999985</v>
      </c>
      <c r="J257" s="7">
        <v>10488.582</v>
      </c>
      <c r="K257" s="7">
        <v>10486.952000000001</v>
      </c>
    </row>
    <row r="258" spans="1:11" x14ac:dyDescent="0.2">
      <c r="A258" s="7">
        <v>257</v>
      </c>
      <c r="B258" s="7" t="s">
        <v>449</v>
      </c>
      <c r="C258" s="7" t="s">
        <v>975</v>
      </c>
      <c r="D258" s="7" t="s">
        <v>976</v>
      </c>
      <c r="E258" s="7">
        <v>1320.5339999999999</v>
      </c>
      <c r="F258" s="7">
        <v>1532.6639999999998</v>
      </c>
      <c r="G258" s="7">
        <v>6138.5199999999986</v>
      </c>
      <c r="H258" s="7">
        <v>14408.225999999999</v>
      </c>
      <c r="I258" s="7">
        <v>27646.736000000001</v>
      </c>
      <c r="J258" s="7">
        <v>30172.913999999997</v>
      </c>
      <c r="K258" s="7">
        <v>29745.097999999998</v>
      </c>
    </row>
    <row r="259" spans="1:11" x14ac:dyDescent="0.2">
      <c r="A259" s="7">
        <v>258</v>
      </c>
      <c r="B259" s="7" t="s">
        <v>444</v>
      </c>
      <c r="C259" s="7" t="s">
        <v>977</v>
      </c>
      <c r="D259" s="7" t="s">
        <v>978</v>
      </c>
      <c r="E259" s="7">
        <v>154.47600000000003</v>
      </c>
      <c r="F259" s="7">
        <v>217.196</v>
      </c>
      <c r="G259" s="7">
        <v>851.40599999999984</v>
      </c>
      <c r="H259" s="7">
        <v>1870.3439999999998</v>
      </c>
      <c r="I259" s="7">
        <v>2885.8559999999998</v>
      </c>
      <c r="J259" s="7">
        <v>3463.0290000000005</v>
      </c>
      <c r="K259" s="7">
        <v>3709.8480000000004</v>
      </c>
    </row>
    <row r="260" spans="1:11" x14ac:dyDescent="0.2">
      <c r="A260" s="7">
        <v>259</v>
      </c>
      <c r="B260" s="7" t="s">
        <v>447</v>
      </c>
      <c r="C260" s="7" t="s">
        <v>979</v>
      </c>
      <c r="D260" s="7" t="s">
        <v>980</v>
      </c>
      <c r="E260" s="7">
        <v>349.36200000000002</v>
      </c>
      <c r="F260" s="7">
        <v>578.48</v>
      </c>
      <c r="G260" s="7">
        <v>1962.0139999999997</v>
      </c>
      <c r="H260" s="7">
        <v>3905.4959999999996</v>
      </c>
      <c r="I260" s="7">
        <v>6514.3359999999993</v>
      </c>
      <c r="J260" s="7">
        <v>6769.2780000000002</v>
      </c>
      <c r="K260" s="7">
        <v>6438.0619999999999</v>
      </c>
    </row>
    <row r="261" spans="1:11" x14ac:dyDescent="0.2">
      <c r="A261" s="7">
        <v>260</v>
      </c>
      <c r="B261" s="7" t="s">
        <v>446</v>
      </c>
      <c r="C261" s="7" t="s">
        <v>981</v>
      </c>
      <c r="D261" s="7" t="s">
        <v>982</v>
      </c>
      <c r="E261" s="7">
        <v>253.33200000000005</v>
      </c>
      <c r="F261" s="7">
        <v>352.35199999999992</v>
      </c>
      <c r="G261" s="7">
        <v>1290.7619999999997</v>
      </c>
      <c r="H261" s="7">
        <v>2510.8649999999993</v>
      </c>
      <c r="I261" s="7">
        <v>4296.0320000000002</v>
      </c>
      <c r="J261" s="7">
        <v>4132.3590000000004</v>
      </c>
      <c r="K261" s="7">
        <v>3344.654</v>
      </c>
    </row>
    <row r="262" spans="1:11" x14ac:dyDescent="0.2">
      <c r="A262" s="7">
        <v>261</v>
      </c>
      <c r="B262" s="7" t="s">
        <v>449</v>
      </c>
      <c r="C262" s="7" t="s">
        <v>983</v>
      </c>
      <c r="D262" s="7" t="s">
        <v>984</v>
      </c>
      <c r="E262" s="7">
        <v>806.11200000000008</v>
      </c>
      <c r="F262" s="7">
        <v>962.77999999999986</v>
      </c>
      <c r="G262" s="7">
        <v>3320.8359999999993</v>
      </c>
      <c r="H262" s="7">
        <v>6719.516999999998</v>
      </c>
      <c r="I262" s="7">
        <v>10784.976000000001</v>
      </c>
      <c r="J262" s="7">
        <v>12532.751999999997</v>
      </c>
      <c r="K262" s="7">
        <v>11112.732</v>
      </c>
    </row>
    <row r="263" spans="1:11" x14ac:dyDescent="0.2">
      <c r="A263" s="7">
        <v>262</v>
      </c>
      <c r="B263" s="7" t="s">
        <v>449</v>
      </c>
      <c r="C263" s="7" t="s">
        <v>985</v>
      </c>
      <c r="D263" s="7" t="s">
        <v>986</v>
      </c>
      <c r="E263" s="7">
        <v>167.05800000000002</v>
      </c>
      <c r="F263" s="7">
        <v>208.79599999999999</v>
      </c>
      <c r="G263" s="7">
        <v>934.30799999999999</v>
      </c>
      <c r="H263" s="7">
        <v>2487.8069999999993</v>
      </c>
      <c r="I263" s="7">
        <v>5087.5999999999985</v>
      </c>
      <c r="J263" s="7">
        <v>5309.415</v>
      </c>
      <c r="K263" s="7">
        <v>4872.6779999999999</v>
      </c>
    </row>
    <row r="264" spans="1:11" x14ac:dyDescent="0.2">
      <c r="A264" s="7">
        <v>263</v>
      </c>
      <c r="B264" s="7" t="s">
        <v>448</v>
      </c>
      <c r="C264" s="7" t="s">
        <v>987</v>
      </c>
      <c r="D264" s="7" t="s">
        <v>988</v>
      </c>
      <c r="E264" s="7">
        <v>225.19800000000001</v>
      </c>
      <c r="F264" s="7">
        <v>275.85599999999994</v>
      </c>
      <c r="G264" s="7">
        <v>1031.4779999999998</v>
      </c>
      <c r="H264" s="7">
        <v>2330.5589999999993</v>
      </c>
      <c r="I264" s="7">
        <v>4525.2959999999994</v>
      </c>
      <c r="J264" s="7">
        <v>5373.3330000000005</v>
      </c>
      <c r="K264" s="7">
        <v>4936.1900000000005</v>
      </c>
    </row>
    <row r="265" spans="1:11" x14ac:dyDescent="0.2">
      <c r="A265" s="7">
        <v>264</v>
      </c>
      <c r="B265" s="7" t="s">
        <v>448</v>
      </c>
      <c r="C265" s="7" t="s">
        <v>989</v>
      </c>
      <c r="D265" s="7" t="s">
        <v>990</v>
      </c>
      <c r="E265" s="7">
        <v>318.06000000000012</v>
      </c>
      <c r="F265" s="7">
        <v>419.83199999999999</v>
      </c>
      <c r="G265" s="7">
        <v>1679.7699999999998</v>
      </c>
      <c r="H265" s="7">
        <v>3767.3369999999991</v>
      </c>
      <c r="I265" s="7">
        <v>6802.848</v>
      </c>
      <c r="J265" s="7">
        <v>7156.4039999999986</v>
      </c>
      <c r="K265" s="7">
        <v>6338.1239999999998</v>
      </c>
    </row>
    <row r="266" spans="1:11" x14ac:dyDescent="0.2">
      <c r="A266" s="7">
        <v>265</v>
      </c>
      <c r="B266" s="7" t="s">
        <v>445</v>
      </c>
      <c r="C266" s="7" t="s">
        <v>991</v>
      </c>
      <c r="D266" s="7" t="s">
        <v>992</v>
      </c>
      <c r="E266" s="7">
        <v>212.11200000000005</v>
      </c>
      <c r="F266" s="7">
        <v>270.95600000000002</v>
      </c>
      <c r="G266" s="7">
        <v>1181.0459999999998</v>
      </c>
      <c r="H266" s="7">
        <v>2979.9629999999993</v>
      </c>
      <c r="I266" s="7">
        <v>5941.7280000000001</v>
      </c>
      <c r="J266" s="7">
        <v>6660.7379999999994</v>
      </c>
      <c r="K266" s="7">
        <v>6495.0360000000001</v>
      </c>
    </row>
    <row r="267" spans="1:11" x14ac:dyDescent="0.2">
      <c r="A267" s="7">
        <v>266</v>
      </c>
      <c r="B267" s="7" t="s">
        <v>447</v>
      </c>
      <c r="C267" s="7" t="s">
        <v>993</v>
      </c>
      <c r="D267" s="7" t="s">
        <v>994</v>
      </c>
      <c r="E267" s="7">
        <v>284.18400000000003</v>
      </c>
      <c r="F267" s="7">
        <v>399.44800000000004</v>
      </c>
      <c r="G267" s="7">
        <v>1542.2560000000001</v>
      </c>
      <c r="H267" s="7">
        <v>3385.3679999999995</v>
      </c>
      <c r="I267" s="7">
        <v>6586.0960000000005</v>
      </c>
      <c r="J267" s="7">
        <v>7515.7919999999976</v>
      </c>
      <c r="K267" s="7">
        <v>6751.8860000000004</v>
      </c>
    </row>
    <row r="268" spans="1:11" x14ac:dyDescent="0.2">
      <c r="A268" s="7">
        <v>267</v>
      </c>
      <c r="B268" s="7" t="s">
        <v>446</v>
      </c>
      <c r="C268" s="7" t="s">
        <v>995</v>
      </c>
      <c r="D268" s="7" t="s">
        <v>996</v>
      </c>
      <c r="E268" s="7">
        <v>188.20800000000003</v>
      </c>
      <c r="F268" s="7">
        <v>277.70399999999995</v>
      </c>
      <c r="G268" s="7">
        <v>1177.0279999999998</v>
      </c>
      <c r="H268" s="7">
        <v>2487.4289999999996</v>
      </c>
      <c r="I268" s="7">
        <v>4187.1040000000003</v>
      </c>
      <c r="J268" s="7">
        <v>4084.1189999999997</v>
      </c>
      <c r="K268" s="7">
        <v>3573.4840000000008</v>
      </c>
    </row>
    <row r="269" spans="1:11" x14ac:dyDescent="0.2">
      <c r="A269" s="7">
        <v>268</v>
      </c>
      <c r="B269" s="7" t="s">
        <v>444</v>
      </c>
      <c r="C269" s="7" t="s">
        <v>997</v>
      </c>
      <c r="D269" s="7" t="s">
        <v>998</v>
      </c>
      <c r="E269" s="7">
        <v>318.94200000000006</v>
      </c>
      <c r="F269" s="7">
        <v>450.74399999999997</v>
      </c>
      <c r="G269" s="7">
        <v>1738.9739999999995</v>
      </c>
      <c r="H269" s="7">
        <v>3559.436999999999</v>
      </c>
      <c r="I269" s="7">
        <v>5887.2640000000001</v>
      </c>
      <c r="J269" s="7">
        <v>6844.0499999999993</v>
      </c>
      <c r="K269" s="7">
        <v>6243.79</v>
      </c>
    </row>
    <row r="270" spans="1:11" x14ac:dyDescent="0.2">
      <c r="A270" s="7">
        <v>269</v>
      </c>
      <c r="B270" s="7" t="s">
        <v>445</v>
      </c>
      <c r="C270" s="7" t="s">
        <v>999</v>
      </c>
      <c r="D270" s="7" t="s">
        <v>1000</v>
      </c>
      <c r="E270" s="7">
        <v>284.86799999999999</v>
      </c>
      <c r="F270" s="7">
        <v>352.99599999999998</v>
      </c>
      <c r="G270" s="7">
        <v>1336.0259999999998</v>
      </c>
      <c r="H270" s="7">
        <v>2832.9209999999994</v>
      </c>
      <c r="I270" s="7">
        <v>4983.8239999999996</v>
      </c>
      <c r="J270" s="7">
        <v>5511.4199999999992</v>
      </c>
      <c r="K270" s="7">
        <v>4499.0780000000004</v>
      </c>
    </row>
    <row r="271" spans="1:11" x14ac:dyDescent="0.2">
      <c r="A271" s="7">
        <v>270</v>
      </c>
      <c r="B271" s="7" t="s">
        <v>449</v>
      </c>
      <c r="C271" s="7" t="s">
        <v>1001</v>
      </c>
      <c r="D271" s="7" t="s">
        <v>1002</v>
      </c>
      <c r="E271" s="7">
        <v>398.87999999999994</v>
      </c>
      <c r="F271" s="7">
        <v>462.084</v>
      </c>
      <c r="G271" s="7">
        <v>1814.9879999999998</v>
      </c>
      <c r="H271" s="7">
        <v>4277.0699999999988</v>
      </c>
      <c r="I271" s="7">
        <v>8570.351999999999</v>
      </c>
      <c r="J271" s="7">
        <v>9448.4069999999992</v>
      </c>
      <c r="K271" s="7">
        <v>9172.8140000000003</v>
      </c>
    </row>
    <row r="272" spans="1:11" x14ac:dyDescent="0.2">
      <c r="A272" s="7">
        <v>271</v>
      </c>
      <c r="B272" s="7" t="s">
        <v>450</v>
      </c>
      <c r="C272" s="7" t="s">
        <v>1003</v>
      </c>
      <c r="D272" s="7" t="s">
        <v>1004</v>
      </c>
      <c r="E272" s="7">
        <v>280.44000000000005</v>
      </c>
      <c r="F272" s="7">
        <v>311.55599999999998</v>
      </c>
      <c r="G272" s="7">
        <v>1328.5639999999996</v>
      </c>
      <c r="H272" s="7">
        <v>3089.204999999999</v>
      </c>
      <c r="I272" s="7">
        <v>5554.96</v>
      </c>
      <c r="J272" s="7">
        <v>6617.3220000000001</v>
      </c>
      <c r="K272" s="7">
        <v>5221.9939999999997</v>
      </c>
    </row>
    <row r="273" spans="1:11" x14ac:dyDescent="0.2">
      <c r="A273" s="7">
        <v>272</v>
      </c>
      <c r="B273" s="7" t="s">
        <v>451</v>
      </c>
      <c r="C273" s="7" t="s">
        <v>1005</v>
      </c>
      <c r="D273" s="7" t="s">
        <v>1006</v>
      </c>
      <c r="E273" s="7">
        <v>430.05600000000004</v>
      </c>
      <c r="F273" s="7">
        <v>469.50399999999991</v>
      </c>
      <c r="G273" s="7">
        <v>1687.4779999999998</v>
      </c>
      <c r="H273" s="7">
        <v>4124.5469999999996</v>
      </c>
      <c r="I273" s="7">
        <v>6552.9759999999997</v>
      </c>
      <c r="J273" s="7">
        <v>6925.4549999999999</v>
      </c>
      <c r="K273" s="7">
        <v>6653.8160000000007</v>
      </c>
    </row>
    <row r="274" spans="1:11" x14ac:dyDescent="0.2">
      <c r="A274" s="7">
        <v>273</v>
      </c>
      <c r="B274" s="7" t="s">
        <v>448</v>
      </c>
      <c r="C274" s="7" t="s">
        <v>1007</v>
      </c>
      <c r="D274" s="7" t="s">
        <v>1008</v>
      </c>
      <c r="E274" s="7">
        <v>4696.0199999999995</v>
      </c>
      <c r="F274" s="7">
        <v>4606</v>
      </c>
      <c r="G274" s="7">
        <v>15450.029999999997</v>
      </c>
      <c r="H274" s="7">
        <v>32719.868999999995</v>
      </c>
      <c r="I274" s="7">
        <v>53624.592000000004</v>
      </c>
      <c r="J274" s="7">
        <v>59677.703999999998</v>
      </c>
      <c r="K274" s="7">
        <v>52236.752000000008</v>
      </c>
    </row>
    <row r="275" spans="1:11" x14ac:dyDescent="0.2">
      <c r="A275" s="7">
        <v>274</v>
      </c>
      <c r="B275" s="7" t="s">
        <v>444</v>
      </c>
      <c r="C275" s="7" t="s">
        <v>1009</v>
      </c>
      <c r="D275" s="7" t="s">
        <v>1010</v>
      </c>
      <c r="E275" s="7">
        <v>1252.3320000000003</v>
      </c>
      <c r="F275" s="7">
        <v>985.48799999999994</v>
      </c>
      <c r="G275" s="7">
        <v>2370.1279999999992</v>
      </c>
      <c r="H275" s="7">
        <v>4839.5339999999997</v>
      </c>
      <c r="I275" s="7">
        <v>7366.6239999999998</v>
      </c>
      <c r="J275" s="7">
        <v>7595.991</v>
      </c>
      <c r="K275" s="7">
        <v>7929.6600000000008</v>
      </c>
    </row>
    <row r="276" spans="1:11" x14ac:dyDescent="0.2">
      <c r="A276" s="7">
        <v>275</v>
      </c>
      <c r="B276" s="7" t="s">
        <v>447</v>
      </c>
      <c r="C276" s="7" t="s">
        <v>1011</v>
      </c>
      <c r="D276" s="7" t="s">
        <v>1012</v>
      </c>
      <c r="E276" s="7">
        <v>478.31400000000008</v>
      </c>
      <c r="F276" s="7">
        <v>659.03599999999994</v>
      </c>
      <c r="G276" s="7">
        <v>2145.4479999999994</v>
      </c>
      <c r="H276" s="7">
        <v>4230.009</v>
      </c>
      <c r="I276" s="7">
        <v>7209.8560000000007</v>
      </c>
      <c r="J276" s="7">
        <v>7837.1910000000007</v>
      </c>
      <c r="K276" s="7">
        <v>8458.3040000000001</v>
      </c>
    </row>
    <row r="277" spans="1:11" x14ac:dyDescent="0.2">
      <c r="A277" s="7">
        <v>276</v>
      </c>
      <c r="B277" s="7" t="s">
        <v>19</v>
      </c>
      <c r="C277" s="7" t="s">
        <v>1013</v>
      </c>
      <c r="D277" s="7" t="s">
        <v>1014</v>
      </c>
      <c r="E277" s="7">
        <v>1424.2860000000001</v>
      </c>
      <c r="F277" s="7">
        <v>1696.8839999999998</v>
      </c>
      <c r="G277" s="7">
        <v>3463.1879999999996</v>
      </c>
      <c r="H277" s="7">
        <v>6022.4849999999997</v>
      </c>
      <c r="I277" s="7">
        <v>6154.0639999999994</v>
      </c>
      <c r="J277" s="7">
        <v>5873.2199999999993</v>
      </c>
      <c r="K277" s="7">
        <v>5282.7039999999997</v>
      </c>
    </row>
    <row r="278" spans="1:11" x14ac:dyDescent="0.2">
      <c r="A278" s="7">
        <v>277</v>
      </c>
      <c r="B278" s="7" t="s">
        <v>444</v>
      </c>
      <c r="C278" s="7" t="s">
        <v>1015</v>
      </c>
      <c r="D278" s="7" t="s">
        <v>1016</v>
      </c>
      <c r="E278" s="7">
        <v>252.70200000000006</v>
      </c>
      <c r="F278" s="7">
        <v>387.464</v>
      </c>
      <c r="G278" s="7">
        <v>1194.33</v>
      </c>
      <c r="H278" s="7">
        <v>2479.3019999999992</v>
      </c>
      <c r="I278" s="7">
        <v>3743.2959999999998</v>
      </c>
      <c r="J278" s="7">
        <v>4448.3309999999992</v>
      </c>
      <c r="K278" s="7">
        <v>4308.5420000000013</v>
      </c>
    </row>
    <row r="279" spans="1:11" x14ac:dyDescent="0.2">
      <c r="A279" s="7">
        <v>278</v>
      </c>
      <c r="B279" s="7" t="s">
        <v>447</v>
      </c>
      <c r="C279" s="7" t="s">
        <v>1017</v>
      </c>
      <c r="D279" s="7" t="s">
        <v>1018</v>
      </c>
      <c r="E279" s="7">
        <v>328.77</v>
      </c>
      <c r="F279" s="7">
        <v>586.096</v>
      </c>
      <c r="G279" s="7">
        <v>1891.4939999999997</v>
      </c>
      <c r="H279" s="7">
        <v>3399.1649999999991</v>
      </c>
      <c r="I279" s="7">
        <v>5186.96</v>
      </c>
      <c r="J279" s="7">
        <v>5652.5219999999999</v>
      </c>
      <c r="K279" s="7">
        <v>5950.5140000000001</v>
      </c>
    </row>
    <row r="280" spans="1:11" x14ac:dyDescent="0.2">
      <c r="A280" s="7">
        <v>279</v>
      </c>
      <c r="B280" s="7" t="s">
        <v>447</v>
      </c>
      <c r="C280" s="7" t="s">
        <v>1019</v>
      </c>
      <c r="D280" s="7" t="s">
        <v>1020</v>
      </c>
      <c r="E280" s="7">
        <v>303.21000000000004</v>
      </c>
      <c r="F280" s="7">
        <v>371.36400000000003</v>
      </c>
      <c r="G280" s="7">
        <v>1312.7379999999998</v>
      </c>
      <c r="H280" s="7">
        <v>2684.9339999999997</v>
      </c>
      <c r="I280" s="7">
        <v>5099.0079999999998</v>
      </c>
      <c r="J280" s="7">
        <v>5900.3549999999996</v>
      </c>
      <c r="K280" s="7">
        <v>5412.53</v>
      </c>
    </row>
    <row r="281" spans="1:11" x14ac:dyDescent="0.2">
      <c r="A281" s="7">
        <v>280</v>
      </c>
      <c r="B281" s="7" t="s">
        <v>445</v>
      </c>
      <c r="C281" s="7" t="s">
        <v>1021</v>
      </c>
      <c r="D281" s="7" t="s">
        <v>1022</v>
      </c>
      <c r="E281" s="7">
        <v>496.99800000000005</v>
      </c>
      <c r="F281" s="7">
        <v>575.96</v>
      </c>
      <c r="G281" s="7">
        <v>2082.3899999999994</v>
      </c>
      <c r="H281" s="7">
        <v>4498.1999999999989</v>
      </c>
      <c r="I281" s="7">
        <v>8045.2160000000003</v>
      </c>
      <c r="J281" s="7">
        <v>8953.9470000000001</v>
      </c>
      <c r="K281" s="7">
        <v>6767.764000000001</v>
      </c>
    </row>
    <row r="282" spans="1:11" x14ac:dyDescent="0.2">
      <c r="A282" s="7">
        <v>281</v>
      </c>
      <c r="B282" s="7" t="s">
        <v>450</v>
      </c>
      <c r="C282" s="7" t="s">
        <v>1023</v>
      </c>
      <c r="D282" s="7" t="s">
        <v>1024</v>
      </c>
      <c r="E282" s="7">
        <v>356.68800000000005</v>
      </c>
      <c r="F282" s="7">
        <v>409.30399999999997</v>
      </c>
      <c r="G282" s="7">
        <v>1592.6039999999998</v>
      </c>
      <c r="H282" s="7">
        <v>3478.9229999999989</v>
      </c>
      <c r="I282" s="7">
        <v>6224.3520000000008</v>
      </c>
      <c r="J282" s="7">
        <v>7167.860999999999</v>
      </c>
      <c r="K282" s="7">
        <v>5911.2860000000001</v>
      </c>
    </row>
    <row r="283" spans="1:11" x14ac:dyDescent="0.2">
      <c r="A283" s="7">
        <v>282</v>
      </c>
      <c r="B283" s="7" t="s">
        <v>450</v>
      </c>
      <c r="C283" s="7" t="s">
        <v>1025</v>
      </c>
      <c r="D283" s="7" t="s">
        <v>1026</v>
      </c>
      <c r="E283" s="7">
        <v>2356.0200000000004</v>
      </c>
      <c r="F283" s="7">
        <v>2705.7239999999997</v>
      </c>
      <c r="G283" s="7">
        <v>10367.915999999997</v>
      </c>
      <c r="H283" s="7">
        <v>22381.757999999998</v>
      </c>
      <c r="I283" s="7">
        <v>39939.407999999996</v>
      </c>
      <c r="J283" s="7">
        <v>44664.21</v>
      </c>
      <c r="K283" s="7">
        <v>36179.423999999999</v>
      </c>
    </row>
    <row r="284" spans="1:11" x14ac:dyDescent="0.2">
      <c r="A284" s="7">
        <v>283</v>
      </c>
      <c r="B284" s="7" t="s">
        <v>450</v>
      </c>
      <c r="C284" s="7" t="s">
        <v>1027</v>
      </c>
      <c r="D284" s="7" t="s">
        <v>1028</v>
      </c>
      <c r="E284" s="7">
        <v>221.20200000000003</v>
      </c>
      <c r="F284" s="7">
        <v>271.79599999999999</v>
      </c>
      <c r="G284" s="7">
        <v>1211.386</v>
      </c>
      <c r="H284" s="7">
        <v>2684.5559999999996</v>
      </c>
      <c r="I284" s="7">
        <v>5253.9359999999997</v>
      </c>
      <c r="J284" s="7">
        <v>5761.0620000000008</v>
      </c>
      <c r="K284" s="7">
        <v>4585.9399999999996</v>
      </c>
    </row>
    <row r="285" spans="1:11" x14ac:dyDescent="0.2">
      <c r="A285" s="7">
        <v>284</v>
      </c>
      <c r="B285" s="7" t="s">
        <v>447</v>
      </c>
      <c r="C285" s="7" t="s">
        <v>1029</v>
      </c>
      <c r="D285" s="7" t="s">
        <v>1030</v>
      </c>
      <c r="E285" s="7">
        <v>266.67</v>
      </c>
      <c r="F285" s="7">
        <v>333.39599999999996</v>
      </c>
      <c r="G285" s="7">
        <v>1015.4059999999998</v>
      </c>
      <c r="H285" s="7">
        <v>2166.5069999999996</v>
      </c>
      <c r="I285" s="7">
        <v>2834.3360000000002</v>
      </c>
      <c r="J285" s="7">
        <v>3120.5250000000005</v>
      </c>
      <c r="K285" s="7">
        <v>3163.4580000000005</v>
      </c>
    </row>
    <row r="286" spans="1:11" x14ac:dyDescent="0.2">
      <c r="A286" s="7">
        <v>285</v>
      </c>
      <c r="B286" s="7" t="s">
        <v>445</v>
      </c>
      <c r="C286" s="7" t="s">
        <v>1031</v>
      </c>
      <c r="D286" s="7" t="s">
        <v>1032</v>
      </c>
      <c r="E286" s="7">
        <v>735.66000000000008</v>
      </c>
      <c r="F286" s="7">
        <v>999.26399999999978</v>
      </c>
      <c r="G286" s="7">
        <v>3439.3259999999996</v>
      </c>
      <c r="H286" s="7">
        <v>7360.6049999999987</v>
      </c>
      <c r="I286" s="7">
        <v>12082.175999999998</v>
      </c>
      <c r="J286" s="7">
        <v>13742.972999999998</v>
      </c>
      <c r="K286" s="7">
        <v>12888.266000000003</v>
      </c>
    </row>
    <row r="287" spans="1:11" x14ac:dyDescent="0.2">
      <c r="A287" s="7">
        <v>286</v>
      </c>
      <c r="B287" s="7" t="s">
        <v>451</v>
      </c>
      <c r="C287" s="7" t="s">
        <v>1033</v>
      </c>
      <c r="D287" s="7" t="s">
        <v>1034</v>
      </c>
      <c r="E287" s="7">
        <v>583.47</v>
      </c>
      <c r="F287" s="7">
        <v>664.3839999999999</v>
      </c>
      <c r="G287" s="7">
        <v>2212.1959999999995</v>
      </c>
      <c r="H287" s="7">
        <v>4979.9610000000002</v>
      </c>
      <c r="I287" s="7">
        <v>7838.7679999999991</v>
      </c>
      <c r="J287" s="7">
        <v>8209.2419999999984</v>
      </c>
      <c r="K287" s="7">
        <v>7166.5820000000003</v>
      </c>
    </row>
    <row r="288" spans="1:11" x14ac:dyDescent="0.2">
      <c r="A288" s="7">
        <v>287</v>
      </c>
      <c r="B288" s="7" t="s">
        <v>450</v>
      </c>
      <c r="C288" s="7" t="s">
        <v>1035</v>
      </c>
      <c r="D288" s="7" t="s">
        <v>1036</v>
      </c>
      <c r="E288" s="7">
        <v>837.68399999999997</v>
      </c>
      <c r="F288" s="7">
        <v>882.6719999999998</v>
      </c>
      <c r="G288" s="7">
        <v>2773.4859999999994</v>
      </c>
      <c r="H288" s="7">
        <v>5812.8839999999991</v>
      </c>
      <c r="I288" s="7">
        <v>9750.5279999999984</v>
      </c>
      <c r="J288" s="7">
        <v>10355.922</v>
      </c>
      <c r="K288" s="7">
        <v>8617.0840000000007</v>
      </c>
    </row>
    <row r="289" spans="1:11" x14ac:dyDescent="0.2">
      <c r="A289" s="7">
        <v>288</v>
      </c>
      <c r="B289" s="7" t="s">
        <v>450</v>
      </c>
      <c r="C289" s="7" t="s">
        <v>1037</v>
      </c>
      <c r="D289" s="7" t="s">
        <v>1038</v>
      </c>
      <c r="E289" s="7">
        <v>251.92800000000011</v>
      </c>
      <c r="F289" s="7">
        <v>332.80799999999999</v>
      </c>
      <c r="G289" s="7">
        <v>1460.6659999999997</v>
      </c>
      <c r="H289" s="7">
        <v>3359.8529999999992</v>
      </c>
      <c r="I289" s="7">
        <v>6378.1759999999995</v>
      </c>
      <c r="J289" s="7">
        <v>7467.5519999999997</v>
      </c>
      <c r="K289" s="7">
        <v>6835.0120000000006</v>
      </c>
    </row>
    <row r="290" spans="1:11" x14ac:dyDescent="0.2">
      <c r="A290" s="7">
        <v>289</v>
      </c>
      <c r="B290" s="7" t="s">
        <v>449</v>
      </c>
      <c r="C290" s="7" t="s">
        <v>1039</v>
      </c>
      <c r="D290" s="7" t="s">
        <v>1040</v>
      </c>
      <c r="E290" s="7">
        <v>257.86799999999999</v>
      </c>
      <c r="F290" s="7">
        <v>344.23199999999991</v>
      </c>
      <c r="G290" s="7">
        <v>1466.9799999999996</v>
      </c>
      <c r="H290" s="7">
        <v>3227.552999999999</v>
      </c>
      <c r="I290" s="7">
        <v>5697.7439999999997</v>
      </c>
      <c r="J290" s="7">
        <v>6092.1090000000004</v>
      </c>
      <c r="K290" s="7">
        <v>5320.0640000000003</v>
      </c>
    </row>
    <row r="291" spans="1:11" x14ac:dyDescent="0.2">
      <c r="A291" s="7">
        <v>290</v>
      </c>
      <c r="B291" s="7" t="s">
        <v>447</v>
      </c>
      <c r="C291" s="7" t="s">
        <v>1041</v>
      </c>
      <c r="D291" s="7" t="s">
        <v>1042</v>
      </c>
      <c r="E291" s="7">
        <v>1908.1079999999999</v>
      </c>
      <c r="F291" s="7">
        <v>2304.8199999999997</v>
      </c>
      <c r="G291" s="7">
        <v>8323.9019999999982</v>
      </c>
      <c r="H291" s="7">
        <v>18498.185999999998</v>
      </c>
      <c r="I291" s="7">
        <v>35602.896000000001</v>
      </c>
      <c r="J291" s="7">
        <v>39503.73599999999</v>
      </c>
      <c r="K291" s="7">
        <v>37957.760000000002</v>
      </c>
    </row>
    <row r="292" spans="1:11" x14ac:dyDescent="0.2">
      <c r="A292" s="7">
        <v>291</v>
      </c>
      <c r="B292" s="7" t="s">
        <v>447</v>
      </c>
      <c r="C292" s="7" t="s">
        <v>1043</v>
      </c>
      <c r="D292" s="7" t="s">
        <v>1044</v>
      </c>
      <c r="E292" s="7">
        <v>247.392</v>
      </c>
      <c r="F292" s="7">
        <v>312.78799999999995</v>
      </c>
      <c r="G292" s="7">
        <v>1427.9479999999999</v>
      </c>
      <c r="H292" s="7">
        <v>3463.802999999999</v>
      </c>
      <c r="I292" s="7">
        <v>6921.7119999999995</v>
      </c>
      <c r="J292" s="7">
        <v>7817.8950000000004</v>
      </c>
      <c r="K292" s="7">
        <v>7823.1840000000011</v>
      </c>
    </row>
    <row r="293" spans="1:11" x14ac:dyDescent="0.2">
      <c r="A293" s="7">
        <v>292</v>
      </c>
      <c r="B293" s="7" t="s">
        <v>451</v>
      </c>
      <c r="C293" s="7" t="s">
        <v>1045</v>
      </c>
      <c r="D293" s="7" t="s">
        <v>1046</v>
      </c>
      <c r="E293" s="7">
        <v>885.49200000000008</v>
      </c>
      <c r="F293" s="7">
        <v>881.3</v>
      </c>
      <c r="G293" s="7">
        <v>3128.7919999999999</v>
      </c>
      <c r="H293" s="7">
        <v>7384.0409999999974</v>
      </c>
      <c r="I293" s="7">
        <v>12029.552</v>
      </c>
      <c r="J293" s="7">
        <v>12578.58</v>
      </c>
      <c r="K293" s="7">
        <v>10651.336000000001</v>
      </c>
    </row>
    <row r="294" spans="1:11" x14ac:dyDescent="0.2">
      <c r="A294" s="7">
        <v>293</v>
      </c>
      <c r="B294" s="7" t="s">
        <v>444</v>
      </c>
      <c r="C294" s="7" t="s">
        <v>1047</v>
      </c>
      <c r="D294" s="7" t="s">
        <v>1048</v>
      </c>
      <c r="E294" s="7">
        <v>2985.5880000000002</v>
      </c>
      <c r="F294" s="7">
        <v>4229.0919999999996</v>
      </c>
      <c r="G294" s="7">
        <v>14417.403999999999</v>
      </c>
      <c r="H294" s="7">
        <v>29180.087999999996</v>
      </c>
      <c r="I294" s="7">
        <v>45550.304000000004</v>
      </c>
      <c r="J294" s="7">
        <v>50904.656999999999</v>
      </c>
      <c r="K294" s="7">
        <v>53340.740000000005</v>
      </c>
    </row>
    <row r="295" spans="1:11" x14ac:dyDescent="0.2">
      <c r="A295" s="7">
        <v>294</v>
      </c>
      <c r="B295" s="7" t="s">
        <v>444</v>
      </c>
      <c r="C295" s="7" t="s">
        <v>1049</v>
      </c>
      <c r="D295" s="7" t="s">
        <v>1050</v>
      </c>
      <c r="E295" s="7">
        <v>207.16200000000001</v>
      </c>
      <c r="F295" s="7">
        <v>301.97999999999996</v>
      </c>
      <c r="G295" s="7">
        <v>1156.2819999999997</v>
      </c>
      <c r="H295" s="7">
        <v>2332.8269999999998</v>
      </c>
      <c r="I295" s="7">
        <v>3462.88</v>
      </c>
      <c r="J295" s="7">
        <v>4068.4410000000007</v>
      </c>
      <c r="K295" s="7">
        <v>3762.1520000000005</v>
      </c>
    </row>
    <row r="296" spans="1:11" x14ac:dyDescent="0.2">
      <c r="A296" s="7">
        <v>295</v>
      </c>
      <c r="B296" s="7" t="s">
        <v>19</v>
      </c>
      <c r="C296" s="7" t="s">
        <v>1051</v>
      </c>
      <c r="D296" s="7" t="s">
        <v>1052</v>
      </c>
      <c r="E296" s="7">
        <v>532.13400000000001</v>
      </c>
      <c r="F296" s="7">
        <v>877.38</v>
      </c>
      <c r="G296" s="7">
        <v>2552.578</v>
      </c>
      <c r="H296" s="7">
        <v>4613.3009999999995</v>
      </c>
      <c r="I296" s="7">
        <v>6685.8239999999996</v>
      </c>
      <c r="J296" s="7">
        <v>7083.4409999999998</v>
      </c>
      <c r="K296" s="7">
        <v>7102.1360000000004</v>
      </c>
    </row>
    <row r="297" spans="1:11" x14ac:dyDescent="0.2">
      <c r="A297" s="7">
        <v>296</v>
      </c>
      <c r="B297" s="7" t="s">
        <v>444</v>
      </c>
      <c r="C297" s="7" t="s">
        <v>1053</v>
      </c>
      <c r="D297" s="7" t="s">
        <v>1054</v>
      </c>
      <c r="E297" s="7">
        <v>387.00000000000006</v>
      </c>
      <c r="F297" s="7">
        <v>466.61999999999995</v>
      </c>
      <c r="G297" s="7">
        <v>1645.3299999999997</v>
      </c>
      <c r="H297" s="7">
        <v>3574.3679999999995</v>
      </c>
      <c r="I297" s="7">
        <v>6283.9679999999989</v>
      </c>
      <c r="J297" s="7">
        <v>6427.9800000000005</v>
      </c>
      <c r="K297" s="7">
        <v>5172.4920000000002</v>
      </c>
    </row>
    <row r="298" spans="1:11" x14ac:dyDescent="0.2">
      <c r="A298" s="7">
        <v>297</v>
      </c>
      <c r="B298" s="7" t="s">
        <v>449</v>
      </c>
      <c r="C298" s="7" t="s">
        <v>1055</v>
      </c>
      <c r="D298" s="7" t="s">
        <v>1056</v>
      </c>
      <c r="E298" s="7">
        <v>608.904</v>
      </c>
      <c r="F298" s="7">
        <v>863.35199999999986</v>
      </c>
      <c r="G298" s="7">
        <v>2739.62</v>
      </c>
      <c r="H298" s="7">
        <v>5334.9029999999993</v>
      </c>
      <c r="I298" s="7">
        <v>7727.2639999999992</v>
      </c>
      <c r="J298" s="7">
        <v>7817.8949999999995</v>
      </c>
      <c r="K298" s="7">
        <v>7352.4480000000012</v>
      </c>
    </row>
    <row r="299" spans="1:11" x14ac:dyDescent="0.2">
      <c r="A299" s="7">
        <v>298</v>
      </c>
      <c r="B299" s="7" t="s">
        <v>445</v>
      </c>
      <c r="C299" s="7" t="s">
        <v>1057</v>
      </c>
      <c r="D299" s="7" t="s">
        <v>1058</v>
      </c>
      <c r="E299" s="7">
        <v>642.81600000000003</v>
      </c>
      <c r="F299" s="7">
        <v>762.07599999999991</v>
      </c>
      <c r="G299" s="7">
        <v>2648.4359999999997</v>
      </c>
      <c r="H299" s="7">
        <v>5575.8779999999988</v>
      </c>
      <c r="I299" s="7">
        <v>9006.4320000000007</v>
      </c>
      <c r="J299" s="7">
        <v>9383.2829999999994</v>
      </c>
      <c r="K299" s="7">
        <v>7418.7620000000006</v>
      </c>
    </row>
    <row r="300" spans="1:11" x14ac:dyDescent="0.2">
      <c r="A300" s="7">
        <v>299</v>
      </c>
      <c r="B300" s="7" t="s">
        <v>450</v>
      </c>
      <c r="C300" s="7" t="s">
        <v>1059</v>
      </c>
      <c r="D300" s="7" t="s">
        <v>1060</v>
      </c>
      <c r="E300" s="7">
        <v>221.31000000000003</v>
      </c>
      <c r="F300" s="7">
        <v>269.92</v>
      </c>
      <c r="G300" s="7">
        <v>937.25999999999976</v>
      </c>
      <c r="H300" s="7">
        <v>1863.5399999999997</v>
      </c>
      <c r="I300" s="7">
        <v>3316.4159999999997</v>
      </c>
      <c r="J300" s="7">
        <v>3243.5369999999994</v>
      </c>
      <c r="K300" s="7">
        <v>2423.7300000000005</v>
      </c>
    </row>
    <row r="301" spans="1:11" x14ac:dyDescent="0.2">
      <c r="A301" s="7">
        <v>300</v>
      </c>
      <c r="B301" s="7" t="s">
        <v>444</v>
      </c>
      <c r="C301" s="7" t="s">
        <v>1061</v>
      </c>
      <c r="D301" s="7" t="s">
        <v>1062</v>
      </c>
      <c r="E301" s="7">
        <v>199.27800000000002</v>
      </c>
      <c r="F301" s="7">
        <v>283.33199999999994</v>
      </c>
      <c r="G301" s="7">
        <v>1056.8159999999998</v>
      </c>
      <c r="H301" s="7">
        <v>2295.4049999999993</v>
      </c>
      <c r="I301" s="7">
        <v>3761.328</v>
      </c>
      <c r="J301" s="7">
        <v>4011.759</v>
      </c>
      <c r="K301" s="7">
        <v>4176.848</v>
      </c>
    </row>
    <row r="302" spans="1:11" x14ac:dyDescent="0.2">
      <c r="A302" s="7">
        <v>301</v>
      </c>
      <c r="B302" s="7" t="s">
        <v>449</v>
      </c>
      <c r="C302" s="7" t="s">
        <v>1063</v>
      </c>
      <c r="D302" s="7" t="s">
        <v>1064</v>
      </c>
      <c r="E302" s="7">
        <v>293.29200000000003</v>
      </c>
      <c r="F302" s="7">
        <v>350.16799999999995</v>
      </c>
      <c r="G302" s="7">
        <v>1286.58</v>
      </c>
      <c r="H302" s="7">
        <v>2908.8989999999994</v>
      </c>
      <c r="I302" s="7">
        <v>5279.695999999999</v>
      </c>
      <c r="J302" s="7">
        <v>5839.4520000000002</v>
      </c>
      <c r="K302" s="7">
        <v>6382.0219999999999</v>
      </c>
    </row>
    <row r="303" spans="1:11" x14ac:dyDescent="0.2">
      <c r="A303" s="7">
        <v>302</v>
      </c>
      <c r="B303" s="7" t="s">
        <v>449</v>
      </c>
      <c r="C303" s="7" t="s">
        <v>1065</v>
      </c>
      <c r="D303" s="7" t="s">
        <v>1066</v>
      </c>
      <c r="E303" s="7">
        <v>285.98400000000004</v>
      </c>
      <c r="F303" s="7">
        <v>350.89600000000002</v>
      </c>
      <c r="G303" s="7">
        <v>1441.0679999999995</v>
      </c>
      <c r="H303" s="7">
        <v>3548.0969999999993</v>
      </c>
      <c r="I303" s="7">
        <v>7105.344000000001</v>
      </c>
      <c r="J303" s="7">
        <v>7620.713999999999</v>
      </c>
      <c r="K303" s="7">
        <v>7748.4640000000018</v>
      </c>
    </row>
    <row r="304" spans="1:11" x14ac:dyDescent="0.2">
      <c r="A304" s="7">
        <v>303</v>
      </c>
      <c r="B304" s="7" t="s">
        <v>450</v>
      </c>
      <c r="C304" s="7" t="s">
        <v>1067</v>
      </c>
      <c r="D304" s="7" t="s">
        <v>1068</v>
      </c>
      <c r="E304" s="7">
        <v>514.24200000000008</v>
      </c>
      <c r="F304" s="7">
        <v>598.44399999999996</v>
      </c>
      <c r="G304" s="7">
        <v>2043.2759999999996</v>
      </c>
      <c r="H304" s="7">
        <v>4079.3759999999997</v>
      </c>
      <c r="I304" s="7">
        <v>6796.96</v>
      </c>
      <c r="J304" s="7">
        <v>6977.9160000000002</v>
      </c>
      <c r="K304" s="7">
        <v>5176.2280000000001</v>
      </c>
    </row>
    <row r="305" spans="1:11" x14ac:dyDescent="0.2">
      <c r="A305" s="7">
        <v>304</v>
      </c>
      <c r="B305" s="7" t="s">
        <v>447</v>
      </c>
      <c r="C305" s="7" t="s">
        <v>1069</v>
      </c>
      <c r="D305" s="7" t="s">
        <v>1070</v>
      </c>
      <c r="E305" s="7">
        <v>309.25799999999998</v>
      </c>
      <c r="F305" s="7">
        <v>331.68799999999993</v>
      </c>
      <c r="G305" s="7">
        <v>1430.9819999999997</v>
      </c>
      <c r="H305" s="7">
        <v>3613.68</v>
      </c>
      <c r="I305" s="7">
        <v>8235.4719999999998</v>
      </c>
      <c r="J305" s="7">
        <v>10150.902</v>
      </c>
      <c r="K305" s="7">
        <v>9396.9740000000002</v>
      </c>
    </row>
    <row r="306" spans="1:11" x14ac:dyDescent="0.2">
      <c r="A306" s="7">
        <v>305</v>
      </c>
      <c r="B306" s="7" t="s">
        <v>444</v>
      </c>
      <c r="C306" s="7" t="s">
        <v>1071</v>
      </c>
      <c r="D306" s="7" t="s">
        <v>1072</v>
      </c>
      <c r="E306" s="7">
        <v>280.00800000000004</v>
      </c>
      <c r="F306" s="7">
        <v>375.14399999999995</v>
      </c>
      <c r="G306" s="7">
        <v>1496.7459999999999</v>
      </c>
      <c r="H306" s="7">
        <v>3255.1469999999995</v>
      </c>
      <c r="I306" s="7">
        <v>5567.1039999999994</v>
      </c>
      <c r="J306" s="7">
        <v>6081.8580000000002</v>
      </c>
      <c r="K306" s="7">
        <v>5371.4340000000002</v>
      </c>
    </row>
    <row r="307" spans="1:11" x14ac:dyDescent="0.2">
      <c r="A307" s="7">
        <v>306</v>
      </c>
      <c r="B307" s="7" t="s">
        <v>449</v>
      </c>
      <c r="C307" s="7" t="s">
        <v>1073</v>
      </c>
      <c r="D307" s="7" t="s">
        <v>1074</v>
      </c>
      <c r="E307" s="7">
        <v>199.63800000000001</v>
      </c>
      <c r="F307" s="7">
        <v>280.53199999999998</v>
      </c>
      <c r="G307" s="7">
        <v>1042.4659999999999</v>
      </c>
      <c r="H307" s="7">
        <v>2285.1990000000001</v>
      </c>
      <c r="I307" s="7">
        <v>4067.8719999999998</v>
      </c>
      <c r="J307" s="7">
        <v>4664.808</v>
      </c>
      <c r="K307" s="7">
        <v>4225.4160000000011</v>
      </c>
    </row>
    <row r="308" spans="1:11" x14ac:dyDescent="0.2">
      <c r="A308" s="7">
        <v>307</v>
      </c>
      <c r="B308" s="7" t="s">
        <v>444</v>
      </c>
      <c r="C308" s="7" t="s">
        <v>1075</v>
      </c>
      <c r="D308" s="7" t="s">
        <v>1076</v>
      </c>
      <c r="E308" s="7">
        <v>367.14600000000007</v>
      </c>
      <c r="F308" s="7">
        <v>408.57600000000002</v>
      </c>
      <c r="G308" s="7">
        <v>1471.4899999999998</v>
      </c>
      <c r="H308" s="7">
        <v>3417.6869999999994</v>
      </c>
      <c r="I308" s="7">
        <v>6881.232</v>
      </c>
      <c r="J308" s="7">
        <v>7517.6009999999987</v>
      </c>
      <c r="K308" s="7">
        <v>7260.9159999999993</v>
      </c>
    </row>
    <row r="309" spans="1:11" x14ac:dyDescent="0.2">
      <c r="A309" s="7">
        <v>308</v>
      </c>
      <c r="B309" s="7" t="s">
        <v>447</v>
      </c>
      <c r="C309" s="7" t="s">
        <v>1077</v>
      </c>
      <c r="D309" s="7" t="s">
        <v>1078</v>
      </c>
      <c r="E309" s="7">
        <v>219.31200000000001</v>
      </c>
      <c r="F309" s="7">
        <v>343.64400000000001</v>
      </c>
      <c r="G309" s="7">
        <v>1138.1599999999999</v>
      </c>
      <c r="H309" s="7">
        <v>2305.4219999999996</v>
      </c>
      <c r="I309" s="7">
        <v>3497.4719999999998</v>
      </c>
      <c r="J309" s="7">
        <v>3844.7280000000001</v>
      </c>
      <c r="K309" s="7">
        <v>4068.5040000000004</v>
      </c>
    </row>
    <row r="310" spans="1:11" x14ac:dyDescent="0.2">
      <c r="A310" s="7">
        <v>309</v>
      </c>
      <c r="B310" s="7" t="s">
        <v>447</v>
      </c>
      <c r="C310" s="7" t="s">
        <v>1079</v>
      </c>
      <c r="D310" s="7" t="s">
        <v>1080</v>
      </c>
      <c r="E310" s="7">
        <v>485.67600000000004</v>
      </c>
      <c r="F310" s="7">
        <v>688.01599999999996</v>
      </c>
      <c r="G310" s="7">
        <v>2017.4459999999997</v>
      </c>
      <c r="H310" s="7">
        <v>3591.1889999999994</v>
      </c>
      <c r="I310" s="7">
        <v>5626.7199999999993</v>
      </c>
      <c r="J310" s="7">
        <v>5305.7969999999996</v>
      </c>
      <c r="K310" s="7">
        <v>4672.8019999999997</v>
      </c>
    </row>
    <row r="311" spans="1:11" x14ac:dyDescent="0.2">
      <c r="A311" s="7">
        <v>310</v>
      </c>
      <c r="B311" s="7" t="s">
        <v>444</v>
      </c>
      <c r="C311" s="7" t="s">
        <v>1081</v>
      </c>
      <c r="D311" s="7" t="s">
        <v>1082</v>
      </c>
      <c r="E311" s="7">
        <v>300.70800000000008</v>
      </c>
      <c r="F311" s="7">
        <v>413.22399999999999</v>
      </c>
      <c r="G311" s="7">
        <v>1606.2979999999995</v>
      </c>
      <c r="H311" s="7">
        <v>3176.3339999999994</v>
      </c>
      <c r="I311" s="7">
        <v>5050.4320000000007</v>
      </c>
      <c r="J311" s="7">
        <v>5796.6389999999992</v>
      </c>
      <c r="K311" s="7">
        <v>5033.326</v>
      </c>
    </row>
    <row r="312" spans="1:11" x14ac:dyDescent="0.2">
      <c r="A312" s="7">
        <v>311</v>
      </c>
      <c r="B312" s="7" t="s">
        <v>449</v>
      </c>
      <c r="C312" s="7" t="s">
        <v>1083</v>
      </c>
      <c r="D312" s="7" t="s">
        <v>1084</v>
      </c>
      <c r="E312" s="7">
        <v>317.46600000000001</v>
      </c>
      <c r="F312" s="7">
        <v>355.82399999999996</v>
      </c>
      <c r="G312" s="7">
        <v>1449.5959999999998</v>
      </c>
      <c r="H312" s="7">
        <v>3531.2759999999998</v>
      </c>
      <c r="I312" s="7">
        <v>7091.3599999999988</v>
      </c>
      <c r="J312" s="7">
        <v>8169.4439999999986</v>
      </c>
      <c r="K312" s="7">
        <v>8038.0040000000008</v>
      </c>
    </row>
    <row r="313" spans="1:11" x14ac:dyDescent="0.2">
      <c r="A313" s="7">
        <v>312</v>
      </c>
      <c r="B313" s="7" t="s">
        <v>449</v>
      </c>
      <c r="C313" s="7" t="s">
        <v>1085</v>
      </c>
      <c r="D313" s="7" t="s">
        <v>1086</v>
      </c>
      <c r="E313" s="7">
        <v>145.02600000000001</v>
      </c>
      <c r="F313" s="7">
        <v>170.79999999999998</v>
      </c>
      <c r="G313" s="7">
        <v>712.82599999999991</v>
      </c>
      <c r="H313" s="7">
        <v>1855.0349999999999</v>
      </c>
      <c r="I313" s="7">
        <v>3928.0320000000002</v>
      </c>
      <c r="J313" s="7">
        <v>4138.9920000000002</v>
      </c>
      <c r="K313" s="7">
        <v>3558.5400000000004</v>
      </c>
    </row>
    <row r="314" spans="1:11" x14ac:dyDescent="0.2">
      <c r="A314" s="7">
        <v>313</v>
      </c>
      <c r="B314" s="7" t="s">
        <v>19</v>
      </c>
      <c r="C314" s="7" t="s">
        <v>1087</v>
      </c>
      <c r="D314" s="7" t="s">
        <v>1088</v>
      </c>
      <c r="E314" s="7">
        <v>1589.7420000000002</v>
      </c>
      <c r="F314" s="7">
        <v>1806.3079999999998</v>
      </c>
      <c r="G314" s="7">
        <v>2695.3399999999997</v>
      </c>
      <c r="H314" s="7">
        <v>3945.7529999999992</v>
      </c>
      <c r="I314" s="7">
        <v>4563.2</v>
      </c>
      <c r="J314" s="7">
        <v>4277.6819999999998</v>
      </c>
      <c r="K314" s="7">
        <v>3896.6480000000001</v>
      </c>
    </row>
    <row r="315" spans="1:11" x14ac:dyDescent="0.2">
      <c r="A315" s="7">
        <v>314</v>
      </c>
      <c r="B315" s="7" t="s">
        <v>445</v>
      </c>
      <c r="C315" s="7" t="s">
        <v>1089</v>
      </c>
      <c r="D315" s="7" t="s">
        <v>1090</v>
      </c>
      <c r="E315" s="7">
        <v>578.62799999999993</v>
      </c>
      <c r="F315" s="7">
        <v>897.65199999999993</v>
      </c>
      <c r="G315" s="7">
        <v>2903.3739999999993</v>
      </c>
      <c r="H315" s="7">
        <v>5753.3489999999983</v>
      </c>
      <c r="I315" s="7">
        <v>8484.6079999999984</v>
      </c>
      <c r="J315" s="7">
        <v>9526.1940000000013</v>
      </c>
      <c r="K315" s="7">
        <v>9567.8959999999988</v>
      </c>
    </row>
    <row r="316" spans="1:11" x14ac:dyDescent="0.2">
      <c r="A316" s="7">
        <v>315</v>
      </c>
      <c r="B316" s="7" t="s">
        <v>444</v>
      </c>
      <c r="C316" s="7" t="s">
        <v>1091</v>
      </c>
      <c r="D316" s="7" t="s">
        <v>1092</v>
      </c>
      <c r="E316" s="7">
        <v>271.27800000000002</v>
      </c>
      <c r="F316" s="7">
        <v>404.59999999999991</v>
      </c>
      <c r="G316" s="7">
        <v>1502.6499999999999</v>
      </c>
      <c r="H316" s="7">
        <v>2872.7999999999993</v>
      </c>
      <c r="I316" s="7">
        <v>4625.3919999999998</v>
      </c>
      <c r="J316" s="7">
        <v>4927.1129999999994</v>
      </c>
      <c r="K316" s="7">
        <v>5437.7480000000005</v>
      </c>
    </row>
    <row r="317" spans="1:11" x14ac:dyDescent="0.2">
      <c r="A317" s="7">
        <v>316</v>
      </c>
      <c r="B317" s="7" t="s">
        <v>451</v>
      </c>
      <c r="C317" s="7" t="s">
        <v>1093</v>
      </c>
      <c r="D317" s="7" t="s">
        <v>1094</v>
      </c>
      <c r="E317" s="7">
        <v>3924.0179999999996</v>
      </c>
      <c r="F317" s="7">
        <v>3807.6080000000002</v>
      </c>
      <c r="G317" s="7">
        <v>12208.733999999997</v>
      </c>
      <c r="H317" s="7">
        <v>28173.095999999994</v>
      </c>
      <c r="I317" s="7">
        <v>45193.343999999997</v>
      </c>
      <c r="J317" s="7">
        <v>47991.563999999998</v>
      </c>
      <c r="K317" s="7">
        <v>44324.838000000003</v>
      </c>
    </row>
    <row r="318" spans="1:11" x14ac:dyDescent="0.2">
      <c r="A318" s="7">
        <v>317</v>
      </c>
      <c r="B318" s="7" t="s">
        <v>447</v>
      </c>
      <c r="C318" s="7" t="s">
        <v>1095</v>
      </c>
      <c r="D318" s="7" t="s">
        <v>1096</v>
      </c>
      <c r="E318" s="7">
        <v>191.57400000000001</v>
      </c>
      <c r="F318" s="7">
        <v>265.85999999999996</v>
      </c>
      <c r="G318" s="7">
        <v>1109.6239999999998</v>
      </c>
      <c r="H318" s="7">
        <v>2306.1779999999994</v>
      </c>
      <c r="I318" s="7">
        <v>3629.5839999999998</v>
      </c>
      <c r="J318" s="7">
        <v>3791.6639999999998</v>
      </c>
      <c r="K318" s="7">
        <v>3657.5439999999999</v>
      </c>
    </row>
    <row r="319" spans="1:11" x14ac:dyDescent="0.2">
      <c r="A319" s="7">
        <v>318</v>
      </c>
      <c r="B319" s="7" t="s">
        <v>444</v>
      </c>
      <c r="C319" s="7" t="s">
        <v>1097</v>
      </c>
      <c r="D319" s="7" t="s">
        <v>1098</v>
      </c>
      <c r="E319" s="7">
        <v>308.25000000000006</v>
      </c>
      <c r="F319" s="7">
        <v>448.33599999999996</v>
      </c>
      <c r="G319" s="7">
        <v>1510.85</v>
      </c>
      <c r="H319" s="7">
        <v>3238.5149999999999</v>
      </c>
      <c r="I319" s="7">
        <v>5414.0160000000005</v>
      </c>
      <c r="J319" s="7">
        <v>5999.8499999999995</v>
      </c>
      <c r="K319" s="7">
        <v>5703.9380000000001</v>
      </c>
    </row>
    <row r="320" spans="1:11" x14ac:dyDescent="0.2">
      <c r="A320" s="7">
        <v>319</v>
      </c>
      <c r="B320" s="7" t="s">
        <v>448</v>
      </c>
      <c r="C320" s="7" t="s">
        <v>1099</v>
      </c>
      <c r="D320" s="7" t="s">
        <v>1100</v>
      </c>
      <c r="E320" s="7">
        <v>943.43399999999997</v>
      </c>
      <c r="F320" s="7">
        <v>1117.424</v>
      </c>
      <c r="G320" s="7">
        <v>4012.1779999999999</v>
      </c>
      <c r="H320" s="7">
        <v>8583.2459999999992</v>
      </c>
      <c r="I320" s="7">
        <v>14321.823999999999</v>
      </c>
      <c r="J320" s="7">
        <v>15082.839000000002</v>
      </c>
      <c r="K320" s="7">
        <v>12624.877999999999</v>
      </c>
    </row>
    <row r="321" spans="1:11" x14ac:dyDescent="0.2">
      <c r="A321" s="7">
        <v>320</v>
      </c>
      <c r="B321" s="7" t="s">
        <v>450</v>
      </c>
      <c r="C321" s="7" t="s">
        <v>1101</v>
      </c>
      <c r="D321" s="7" t="s">
        <v>1102</v>
      </c>
      <c r="E321" s="7">
        <v>832.05000000000007</v>
      </c>
      <c r="F321" s="7">
        <v>939.45600000000002</v>
      </c>
      <c r="G321" s="7">
        <v>3073.2779999999993</v>
      </c>
      <c r="H321" s="7">
        <v>6320.1599999999989</v>
      </c>
      <c r="I321" s="7">
        <v>10182.928</v>
      </c>
      <c r="J321" s="7">
        <v>12704.003999999997</v>
      </c>
      <c r="K321" s="7">
        <v>10794.238000000001</v>
      </c>
    </row>
    <row r="322" spans="1:11" x14ac:dyDescent="0.2">
      <c r="A322" s="7">
        <v>321</v>
      </c>
      <c r="B322" s="7" t="s">
        <v>19</v>
      </c>
      <c r="C322" s="7" t="s">
        <v>1103</v>
      </c>
      <c r="D322" s="7" t="s">
        <v>1104</v>
      </c>
      <c r="E322" s="7">
        <v>966.92400000000009</v>
      </c>
      <c r="F322" s="7">
        <v>1377.6</v>
      </c>
      <c r="G322" s="7">
        <v>3178.4019999999991</v>
      </c>
      <c r="H322" s="7">
        <v>5352.2909999999993</v>
      </c>
      <c r="I322" s="7">
        <v>6674.0479999999989</v>
      </c>
      <c r="J322" s="7">
        <v>6711.9929999999986</v>
      </c>
      <c r="K322" s="7">
        <v>6335.3219999999992</v>
      </c>
    </row>
    <row r="323" spans="1:11" x14ac:dyDescent="0.2">
      <c r="A323" s="7">
        <v>322</v>
      </c>
      <c r="B323" s="7" t="s">
        <v>19</v>
      </c>
      <c r="C323" s="7" t="s">
        <v>1105</v>
      </c>
      <c r="D323" s="7" t="s">
        <v>1106</v>
      </c>
      <c r="E323" s="7">
        <v>1358.2440000000001</v>
      </c>
      <c r="F323" s="7">
        <v>2018.1839999999997</v>
      </c>
      <c r="G323" s="7">
        <v>3376.7599999999993</v>
      </c>
      <c r="H323" s="7">
        <v>5197.8779999999997</v>
      </c>
      <c r="I323" s="7">
        <v>6965.8720000000003</v>
      </c>
      <c r="J323" s="7">
        <v>7075.6020000000008</v>
      </c>
      <c r="K323" s="7">
        <v>6275.5460000000003</v>
      </c>
    </row>
    <row r="324" spans="1:11" x14ac:dyDescent="0.2">
      <c r="A324" s="7">
        <v>323</v>
      </c>
      <c r="B324" s="7" t="s">
        <v>445</v>
      </c>
      <c r="C324" s="7" t="s">
        <v>1107</v>
      </c>
      <c r="D324" s="7" t="s">
        <v>1108</v>
      </c>
      <c r="E324" s="7">
        <v>566.5680000000001</v>
      </c>
      <c r="F324" s="7">
        <v>738.07999999999993</v>
      </c>
      <c r="G324" s="7">
        <v>2592.2659999999992</v>
      </c>
      <c r="H324" s="7">
        <v>5276.3129999999992</v>
      </c>
      <c r="I324" s="7">
        <v>8374.9439999999995</v>
      </c>
      <c r="J324" s="7">
        <v>9289.8179999999993</v>
      </c>
      <c r="K324" s="7">
        <v>7150.7039999999997</v>
      </c>
    </row>
    <row r="325" spans="1:11" x14ac:dyDescent="0.2">
      <c r="A325" s="7">
        <v>324</v>
      </c>
      <c r="B325" s="7" t="s">
        <v>450</v>
      </c>
      <c r="C325" s="7" t="s">
        <v>1109</v>
      </c>
      <c r="D325" s="7" t="s">
        <v>1110</v>
      </c>
      <c r="E325" s="7">
        <v>484.19999999999993</v>
      </c>
      <c r="F325" s="7">
        <v>498.09199999999993</v>
      </c>
      <c r="G325" s="7">
        <v>1609.0859999999998</v>
      </c>
      <c r="H325" s="7">
        <v>3257.6039999999994</v>
      </c>
      <c r="I325" s="7">
        <v>5426.16</v>
      </c>
      <c r="J325" s="7">
        <v>6090.3</v>
      </c>
      <c r="K325" s="7">
        <v>5990.6759999999995</v>
      </c>
    </row>
    <row r="326" spans="1:11" x14ac:dyDescent="0.2">
      <c r="A326" s="7">
        <v>325</v>
      </c>
      <c r="B326" s="7" t="s">
        <v>450</v>
      </c>
      <c r="C326" s="7" t="s">
        <v>1111</v>
      </c>
      <c r="D326" s="7" t="s">
        <v>1112</v>
      </c>
      <c r="E326" s="7">
        <v>1507.6980000000001</v>
      </c>
      <c r="F326" s="7">
        <v>1822.492</v>
      </c>
      <c r="G326" s="7">
        <v>6593.2919999999986</v>
      </c>
      <c r="H326" s="7">
        <v>13968.422999999997</v>
      </c>
      <c r="I326" s="7">
        <v>24480.832000000002</v>
      </c>
      <c r="J326" s="7">
        <v>27428.661</v>
      </c>
      <c r="K326" s="7">
        <v>24439.044000000005</v>
      </c>
    </row>
    <row r="327" spans="1:11" x14ac:dyDescent="0.2">
      <c r="A327" s="7">
        <v>326</v>
      </c>
      <c r="B327" s="7" t="s">
        <v>447</v>
      </c>
      <c r="C327" s="7" t="s">
        <v>1113</v>
      </c>
      <c r="D327" s="7" t="s">
        <v>1114</v>
      </c>
      <c r="E327" s="7">
        <v>298.49400000000003</v>
      </c>
      <c r="F327" s="7">
        <v>470.59599999999995</v>
      </c>
      <c r="G327" s="7">
        <v>1130.2059999999999</v>
      </c>
      <c r="H327" s="7">
        <v>2007.7469999999998</v>
      </c>
      <c r="I327" s="7">
        <v>2747.4879999999998</v>
      </c>
      <c r="J327" s="7">
        <v>2913.6959999999999</v>
      </c>
      <c r="K327" s="7">
        <v>2960.7799999999997</v>
      </c>
    </row>
    <row r="328" spans="1:11" x14ac:dyDescent="0.2">
      <c r="A328" s="7">
        <v>327</v>
      </c>
      <c r="B328" s="7" t="s">
        <v>447</v>
      </c>
      <c r="C328" s="7" t="s">
        <v>1115</v>
      </c>
      <c r="D328" s="7" t="s">
        <v>1116</v>
      </c>
      <c r="E328" s="7">
        <v>279.48599999999999</v>
      </c>
      <c r="F328" s="7">
        <v>315.25200000000001</v>
      </c>
      <c r="G328" s="7">
        <v>1237.7079999999999</v>
      </c>
      <c r="H328" s="7">
        <v>2861.6489999999994</v>
      </c>
      <c r="I328" s="7">
        <v>6203.3760000000002</v>
      </c>
      <c r="J328" s="7">
        <v>7316.8019999999997</v>
      </c>
      <c r="K328" s="7">
        <v>7125.4860000000008</v>
      </c>
    </row>
    <row r="329" spans="1:11" x14ac:dyDescent="0.2">
      <c r="A329" s="7">
        <v>328</v>
      </c>
      <c r="B329" s="7" t="s">
        <v>444</v>
      </c>
      <c r="C329" s="7" t="s">
        <v>1117</v>
      </c>
      <c r="D329" s="7" t="s">
        <v>1118</v>
      </c>
      <c r="E329" s="7">
        <v>254.39400000000003</v>
      </c>
      <c r="F329" s="7">
        <v>388.07999999999993</v>
      </c>
      <c r="G329" s="7">
        <v>1541.7639999999997</v>
      </c>
      <c r="H329" s="7">
        <v>3112.2629999999995</v>
      </c>
      <c r="I329" s="7">
        <v>5270.1280000000006</v>
      </c>
      <c r="J329" s="7">
        <v>6289.893</v>
      </c>
      <c r="K329" s="7">
        <v>6784.5760000000009</v>
      </c>
    </row>
    <row r="330" spans="1:11" x14ac:dyDescent="0.2">
      <c r="A330" s="7">
        <v>329</v>
      </c>
      <c r="B330" s="7" t="s">
        <v>444</v>
      </c>
      <c r="C330" s="7" t="s">
        <v>1119</v>
      </c>
      <c r="D330" s="7" t="s">
        <v>1120</v>
      </c>
      <c r="E330" s="7">
        <v>324.19800000000004</v>
      </c>
      <c r="F330" s="7">
        <v>408.23999999999995</v>
      </c>
      <c r="G330" s="7">
        <v>1834.2579999999996</v>
      </c>
      <c r="H330" s="7">
        <v>4339.0619999999999</v>
      </c>
      <c r="I330" s="7">
        <v>8272.2720000000008</v>
      </c>
      <c r="J330" s="7">
        <v>9369.4139999999989</v>
      </c>
      <c r="K330" s="7">
        <v>9137.3220000000001</v>
      </c>
    </row>
    <row r="331" spans="1:11" x14ac:dyDescent="0.2">
      <c r="A331" s="7">
        <v>330</v>
      </c>
      <c r="B331" s="7" t="s">
        <v>446</v>
      </c>
      <c r="C331" s="7" t="s">
        <v>1121</v>
      </c>
      <c r="D331" s="7" t="s">
        <v>1122</v>
      </c>
      <c r="E331" s="7">
        <v>191.64600000000004</v>
      </c>
      <c r="F331" s="7">
        <v>264.29199999999997</v>
      </c>
      <c r="G331" s="7">
        <v>938.81799999999987</v>
      </c>
      <c r="H331" s="7">
        <v>1879.6049999999998</v>
      </c>
      <c r="I331" s="7">
        <v>3417.9839999999999</v>
      </c>
      <c r="J331" s="7">
        <v>3367.7550000000001</v>
      </c>
      <c r="K331" s="7">
        <v>2946.77</v>
      </c>
    </row>
    <row r="332" spans="1:11" x14ac:dyDescent="0.2">
      <c r="A332" s="7">
        <v>331</v>
      </c>
      <c r="B332" s="7" t="s">
        <v>447</v>
      </c>
      <c r="C332" s="7" t="s">
        <v>1123</v>
      </c>
      <c r="D332" s="7" t="s">
        <v>1124</v>
      </c>
      <c r="E332" s="7">
        <v>490.93200000000007</v>
      </c>
      <c r="F332" s="7">
        <v>438.08799999999991</v>
      </c>
      <c r="G332" s="7">
        <v>1234.7559999999999</v>
      </c>
      <c r="H332" s="7">
        <v>2612.1689999999999</v>
      </c>
      <c r="I332" s="7">
        <v>3730.4159999999997</v>
      </c>
      <c r="J332" s="7">
        <v>4361.4989999999998</v>
      </c>
      <c r="K332" s="7">
        <v>4933.3880000000008</v>
      </c>
    </row>
    <row r="333" spans="1:11" x14ac:dyDescent="0.2">
      <c r="A333" s="7">
        <v>332</v>
      </c>
      <c r="B333" s="7" t="s">
        <v>444</v>
      </c>
      <c r="C333" s="7" t="s">
        <v>1125</v>
      </c>
      <c r="D333" s="7" t="s">
        <v>1126</v>
      </c>
      <c r="E333" s="7">
        <v>361.81800000000004</v>
      </c>
      <c r="F333" s="7">
        <v>533.23199999999997</v>
      </c>
      <c r="G333" s="7">
        <v>2013.7559999999999</v>
      </c>
      <c r="H333" s="7">
        <v>4112.8289999999997</v>
      </c>
      <c r="I333" s="7">
        <v>6563.2799999999988</v>
      </c>
      <c r="J333" s="7">
        <v>6583.5540000000001</v>
      </c>
      <c r="K333" s="7">
        <v>5717.9480000000003</v>
      </c>
    </row>
    <row r="334" spans="1:11" x14ac:dyDescent="0.2">
      <c r="A334" s="7">
        <v>333</v>
      </c>
      <c r="B334" s="7" t="s">
        <v>449</v>
      </c>
      <c r="C334" s="7" t="s">
        <v>1127</v>
      </c>
      <c r="D334" s="7" t="s">
        <v>1128</v>
      </c>
      <c r="E334" s="7">
        <v>109.62</v>
      </c>
      <c r="F334" s="7">
        <v>136.55599999999998</v>
      </c>
      <c r="G334" s="7">
        <v>605.32400000000007</v>
      </c>
      <c r="H334" s="7">
        <v>1602.7199999999996</v>
      </c>
      <c r="I334" s="7">
        <v>3191.2960000000003</v>
      </c>
      <c r="J334" s="7">
        <v>3386.4479999999999</v>
      </c>
      <c r="K334" s="7">
        <v>3112.0880000000002</v>
      </c>
    </row>
    <row r="335" spans="1:11" x14ac:dyDescent="0.2">
      <c r="A335" s="7">
        <v>334</v>
      </c>
      <c r="B335" s="7" t="s">
        <v>449</v>
      </c>
      <c r="C335" s="7" t="s">
        <v>1129</v>
      </c>
      <c r="D335" s="7" t="s">
        <v>1130</v>
      </c>
      <c r="E335" s="7">
        <v>196.74</v>
      </c>
      <c r="F335" s="7">
        <v>230.60799999999995</v>
      </c>
      <c r="G335" s="7">
        <v>1058.5379999999998</v>
      </c>
      <c r="H335" s="7">
        <v>2810.4299999999994</v>
      </c>
      <c r="I335" s="7">
        <v>6011.2800000000007</v>
      </c>
      <c r="J335" s="7">
        <v>7078.6169999999993</v>
      </c>
      <c r="K335" s="7">
        <v>7132.0240000000003</v>
      </c>
    </row>
    <row r="336" spans="1:11" x14ac:dyDescent="0.2">
      <c r="A336" s="7">
        <v>335</v>
      </c>
      <c r="B336" s="7" t="s">
        <v>445</v>
      </c>
      <c r="C336" s="7" t="s">
        <v>1131</v>
      </c>
      <c r="D336" s="7" t="s">
        <v>1132</v>
      </c>
      <c r="E336" s="7">
        <v>348.31800000000004</v>
      </c>
      <c r="F336" s="7">
        <v>296.88400000000001</v>
      </c>
      <c r="G336" s="7">
        <v>1294.8619999999999</v>
      </c>
      <c r="H336" s="7">
        <v>2926.665</v>
      </c>
      <c r="I336" s="7">
        <v>5216.768</v>
      </c>
      <c r="J336" s="7">
        <v>6011.3069999999998</v>
      </c>
      <c r="K336" s="7">
        <v>4780.2120000000004</v>
      </c>
    </row>
    <row r="337" spans="1:11" x14ac:dyDescent="0.2">
      <c r="A337" s="7">
        <v>336</v>
      </c>
      <c r="B337" s="7" t="s">
        <v>448</v>
      </c>
      <c r="C337" s="7" t="s">
        <v>1133</v>
      </c>
      <c r="D337" s="7" t="s">
        <v>1134</v>
      </c>
      <c r="E337" s="7">
        <v>213.40800000000002</v>
      </c>
      <c r="F337" s="7">
        <v>251.88799999999998</v>
      </c>
      <c r="G337" s="7">
        <v>1082.1539999999998</v>
      </c>
      <c r="H337" s="7">
        <v>2618.4059999999999</v>
      </c>
      <c r="I337" s="7">
        <v>4928.6239999999998</v>
      </c>
      <c r="J337" s="7">
        <v>5377.5540000000001</v>
      </c>
      <c r="K337" s="7">
        <v>4180.5840000000007</v>
      </c>
    </row>
    <row r="338" spans="1:11" x14ac:dyDescent="0.2">
      <c r="A338" s="7">
        <v>337</v>
      </c>
      <c r="B338" s="7" t="s">
        <v>450</v>
      </c>
      <c r="C338" s="7" t="s">
        <v>1135</v>
      </c>
      <c r="D338" s="7" t="s">
        <v>1136</v>
      </c>
      <c r="E338" s="7">
        <v>9999.5579999999991</v>
      </c>
      <c r="F338" s="7">
        <v>10273.451999999999</v>
      </c>
      <c r="G338" s="7">
        <v>30485.057999999997</v>
      </c>
      <c r="H338" s="7">
        <v>60205.382999999987</v>
      </c>
      <c r="I338" s="7">
        <v>93430.784000000014</v>
      </c>
      <c r="J338" s="7">
        <v>110230.209</v>
      </c>
      <c r="K338" s="7">
        <v>102355.19200000001</v>
      </c>
    </row>
    <row r="339" spans="1:11" x14ac:dyDescent="0.2">
      <c r="A339" s="7">
        <v>338</v>
      </c>
      <c r="B339" s="7" t="s">
        <v>444</v>
      </c>
      <c r="C339" s="7" t="s">
        <v>1137</v>
      </c>
      <c r="D339" s="7" t="s">
        <v>1138</v>
      </c>
      <c r="E339" s="7">
        <v>266.54399999999998</v>
      </c>
      <c r="F339" s="7">
        <v>370.02</v>
      </c>
      <c r="G339" s="7">
        <v>1314.624</v>
      </c>
      <c r="H339" s="7">
        <v>2807.0279999999998</v>
      </c>
      <c r="I339" s="7">
        <v>4726.2240000000002</v>
      </c>
      <c r="J339" s="7">
        <v>5272.0289999999995</v>
      </c>
      <c r="K339" s="7">
        <v>5106.1779999999999</v>
      </c>
    </row>
    <row r="340" spans="1:11" x14ac:dyDescent="0.2">
      <c r="A340" s="7">
        <v>339</v>
      </c>
      <c r="B340" s="7" t="s">
        <v>449</v>
      </c>
      <c r="C340" s="7" t="s">
        <v>1139</v>
      </c>
      <c r="D340" s="7" t="s">
        <v>1140</v>
      </c>
      <c r="E340" s="7">
        <v>70.218000000000004</v>
      </c>
      <c r="F340" s="7">
        <v>70.839999999999989</v>
      </c>
      <c r="G340" s="7">
        <v>321.60399999999993</v>
      </c>
      <c r="H340" s="7">
        <v>969.75899999999979</v>
      </c>
      <c r="I340" s="7">
        <v>2304.7840000000001</v>
      </c>
      <c r="J340" s="7">
        <v>2685.1589999999997</v>
      </c>
      <c r="K340" s="7">
        <v>2643.2200000000003</v>
      </c>
    </row>
    <row r="341" spans="1:11" x14ac:dyDescent="0.2">
      <c r="A341" s="7">
        <v>340</v>
      </c>
      <c r="B341" s="7" t="s">
        <v>444</v>
      </c>
      <c r="C341" s="7" t="s">
        <v>1141</v>
      </c>
      <c r="D341" s="7" t="s">
        <v>1142</v>
      </c>
      <c r="E341" s="7">
        <v>1984.5180000000003</v>
      </c>
      <c r="F341" s="7">
        <v>2746.9959999999992</v>
      </c>
      <c r="G341" s="7">
        <v>9825.4039999999968</v>
      </c>
      <c r="H341" s="7">
        <v>21144.185999999998</v>
      </c>
      <c r="I341" s="7">
        <v>37947.056000000004</v>
      </c>
      <c r="J341" s="7">
        <v>43959.905999999995</v>
      </c>
      <c r="K341" s="7">
        <v>46460.896000000008</v>
      </c>
    </row>
    <row r="342" spans="1:11" x14ac:dyDescent="0.2">
      <c r="A342" s="7">
        <v>341</v>
      </c>
      <c r="B342" s="7" t="s">
        <v>448</v>
      </c>
      <c r="C342" s="7" t="s">
        <v>1143</v>
      </c>
      <c r="D342" s="7" t="s">
        <v>1144</v>
      </c>
      <c r="E342" s="7">
        <v>7576.8120000000008</v>
      </c>
      <c r="F342" s="7">
        <v>8274.8680000000004</v>
      </c>
      <c r="G342" s="7">
        <v>25555.791999999998</v>
      </c>
      <c r="H342" s="7">
        <v>52225.613999999994</v>
      </c>
      <c r="I342" s="7">
        <v>84302.543999999994</v>
      </c>
      <c r="J342" s="7">
        <v>88484.822999999989</v>
      </c>
      <c r="K342" s="7">
        <v>78966.898000000001</v>
      </c>
    </row>
    <row r="343" spans="1:11" x14ac:dyDescent="0.2">
      <c r="A343" s="7">
        <v>342</v>
      </c>
      <c r="B343" s="7" t="s">
        <v>19</v>
      </c>
      <c r="C343" s="7" t="s">
        <v>1145</v>
      </c>
      <c r="D343" s="7" t="s">
        <v>1146</v>
      </c>
      <c r="E343" s="7">
        <v>966.85200000000009</v>
      </c>
      <c r="F343" s="7">
        <v>1419.5719999999999</v>
      </c>
      <c r="G343" s="7">
        <v>2803.99</v>
      </c>
      <c r="H343" s="7">
        <v>4696.838999999999</v>
      </c>
      <c r="I343" s="7">
        <v>6757.9520000000002</v>
      </c>
      <c r="J343" s="7">
        <v>6778.9259999999995</v>
      </c>
      <c r="K343" s="7">
        <v>6187.75</v>
      </c>
    </row>
    <row r="344" spans="1:11" x14ac:dyDescent="0.2">
      <c r="A344" s="7">
        <v>343</v>
      </c>
      <c r="B344" s="7" t="s">
        <v>449</v>
      </c>
      <c r="C344" s="7" t="s">
        <v>1147</v>
      </c>
      <c r="D344" s="7" t="s">
        <v>1148</v>
      </c>
      <c r="E344" s="7">
        <v>160.41600000000005</v>
      </c>
      <c r="F344" s="7">
        <v>180.88</v>
      </c>
      <c r="G344" s="7">
        <v>729.06200000000001</v>
      </c>
      <c r="H344" s="7">
        <v>1790.3969999999995</v>
      </c>
      <c r="I344" s="7">
        <v>3448.1600000000003</v>
      </c>
      <c r="J344" s="7">
        <v>3682.5209999999997</v>
      </c>
      <c r="K344" s="7">
        <v>3466.0740000000005</v>
      </c>
    </row>
    <row r="345" spans="1:11" x14ac:dyDescent="0.2">
      <c r="A345" s="7">
        <v>344</v>
      </c>
      <c r="B345" s="7" t="s">
        <v>445</v>
      </c>
      <c r="C345" s="7" t="s">
        <v>1149</v>
      </c>
      <c r="D345" s="7" t="s">
        <v>1150</v>
      </c>
      <c r="E345" s="7">
        <v>910.07999999999993</v>
      </c>
      <c r="F345" s="7">
        <v>1094.3799999999999</v>
      </c>
      <c r="G345" s="7">
        <v>3997.7459999999992</v>
      </c>
      <c r="H345" s="7">
        <v>8017.7579999999989</v>
      </c>
      <c r="I345" s="7">
        <v>13935.424000000001</v>
      </c>
      <c r="J345" s="7">
        <v>14845.859999999999</v>
      </c>
      <c r="K345" s="7">
        <v>10435.581999999999</v>
      </c>
    </row>
    <row r="346" spans="1:11" x14ac:dyDescent="0.2">
      <c r="A346" s="7">
        <v>345</v>
      </c>
      <c r="B346" s="7" t="s">
        <v>449</v>
      </c>
      <c r="C346" s="7" t="s">
        <v>1151</v>
      </c>
      <c r="D346" s="7" t="s">
        <v>1152</v>
      </c>
      <c r="E346" s="7">
        <v>1200.0240000000003</v>
      </c>
      <c r="F346" s="7">
        <v>1520.6799999999998</v>
      </c>
      <c r="G346" s="7">
        <v>5899.9</v>
      </c>
      <c r="H346" s="7">
        <v>12623.687999999998</v>
      </c>
      <c r="I346" s="7">
        <v>21798.111999999997</v>
      </c>
      <c r="J346" s="7">
        <v>23703.930000000004</v>
      </c>
      <c r="K346" s="7">
        <v>22213.322</v>
      </c>
    </row>
    <row r="347" spans="1:11" x14ac:dyDescent="0.2">
      <c r="A347" s="7">
        <v>346</v>
      </c>
      <c r="B347" s="7" t="s">
        <v>444</v>
      </c>
      <c r="C347" s="7" t="s">
        <v>1153</v>
      </c>
      <c r="D347" s="7" t="s">
        <v>1154</v>
      </c>
      <c r="E347" s="7">
        <v>336.96000000000004</v>
      </c>
      <c r="F347" s="7">
        <v>368.78799999999995</v>
      </c>
      <c r="G347" s="7">
        <v>1404.4139999999998</v>
      </c>
      <c r="H347" s="7">
        <v>3054.050999999999</v>
      </c>
      <c r="I347" s="7">
        <v>5196.5280000000002</v>
      </c>
      <c r="J347" s="7">
        <v>5810.5079999999989</v>
      </c>
      <c r="K347" s="7">
        <v>6020.5640000000003</v>
      </c>
    </row>
    <row r="348" spans="1:11" x14ac:dyDescent="0.2">
      <c r="A348" s="7">
        <v>347</v>
      </c>
      <c r="B348" s="7" t="s">
        <v>444</v>
      </c>
      <c r="C348" s="7" t="s">
        <v>1155</v>
      </c>
      <c r="D348" s="7" t="s">
        <v>1156</v>
      </c>
      <c r="E348" s="7">
        <v>342.16200000000003</v>
      </c>
      <c r="F348" s="7">
        <v>560.39199999999994</v>
      </c>
      <c r="G348" s="7">
        <v>1881.6539999999995</v>
      </c>
      <c r="H348" s="7">
        <v>3595.7249999999999</v>
      </c>
      <c r="I348" s="7">
        <v>5684.8639999999996</v>
      </c>
      <c r="J348" s="7">
        <v>6384.5640000000003</v>
      </c>
      <c r="K348" s="7">
        <v>6473.5540000000001</v>
      </c>
    </row>
    <row r="349" spans="1:11" x14ac:dyDescent="0.2">
      <c r="A349" s="7">
        <v>348</v>
      </c>
      <c r="B349" s="7" t="s">
        <v>445</v>
      </c>
      <c r="C349" s="7" t="s">
        <v>1157</v>
      </c>
      <c r="D349" s="7" t="s">
        <v>1158</v>
      </c>
      <c r="E349" s="7">
        <v>824.34600000000012</v>
      </c>
      <c r="F349" s="7">
        <v>999.20799999999997</v>
      </c>
      <c r="G349" s="7">
        <v>3630.8780000000002</v>
      </c>
      <c r="H349" s="7">
        <v>8453.780999999999</v>
      </c>
      <c r="I349" s="7">
        <v>14648.608</v>
      </c>
      <c r="J349" s="7">
        <v>16094.672999999999</v>
      </c>
      <c r="K349" s="7">
        <v>15311.062</v>
      </c>
    </row>
    <row r="350" spans="1:11" x14ac:dyDescent="0.2">
      <c r="A350" s="7">
        <v>349</v>
      </c>
      <c r="B350" s="7" t="s">
        <v>444</v>
      </c>
      <c r="C350" s="7" t="s">
        <v>1159</v>
      </c>
      <c r="D350" s="7" t="s">
        <v>1160</v>
      </c>
      <c r="E350" s="7">
        <v>226.71000000000006</v>
      </c>
      <c r="F350" s="7">
        <v>429.1</v>
      </c>
      <c r="G350" s="7">
        <v>1243.2019999999998</v>
      </c>
      <c r="H350" s="7">
        <v>2374.5959999999995</v>
      </c>
      <c r="I350" s="7">
        <v>3568.1280000000002</v>
      </c>
      <c r="J350" s="7">
        <v>3819.402</v>
      </c>
      <c r="K350" s="7">
        <v>4084.3820000000005</v>
      </c>
    </row>
    <row r="351" spans="1:11" x14ac:dyDescent="0.2">
      <c r="A351" s="7">
        <v>350</v>
      </c>
      <c r="B351" s="7" t="s">
        <v>444</v>
      </c>
      <c r="C351" s="7" t="s">
        <v>1161</v>
      </c>
      <c r="D351" s="7" t="s">
        <v>1162</v>
      </c>
      <c r="E351" s="7">
        <v>369.48600000000005</v>
      </c>
      <c r="F351" s="7">
        <v>591.75199999999995</v>
      </c>
      <c r="G351" s="7">
        <v>2073.0419999999999</v>
      </c>
      <c r="H351" s="7">
        <v>4134.7529999999997</v>
      </c>
      <c r="I351" s="7">
        <v>6183.1360000000004</v>
      </c>
      <c r="J351" s="7">
        <v>6716.2140000000009</v>
      </c>
      <c r="K351" s="7">
        <v>5938.3719999999994</v>
      </c>
    </row>
    <row r="352" spans="1:11" x14ac:dyDescent="0.2">
      <c r="A352" s="7">
        <v>351</v>
      </c>
      <c r="B352" s="7" t="s">
        <v>450</v>
      </c>
      <c r="C352" s="7" t="s">
        <v>1163</v>
      </c>
      <c r="D352" s="7" t="s">
        <v>1164</v>
      </c>
      <c r="E352" s="7">
        <v>822.52800000000013</v>
      </c>
      <c r="F352" s="7">
        <v>916.72</v>
      </c>
      <c r="G352" s="7">
        <v>2874.8379999999997</v>
      </c>
      <c r="H352" s="7">
        <v>5667.5429999999997</v>
      </c>
      <c r="I352" s="7">
        <v>8797.7759999999998</v>
      </c>
      <c r="J352" s="7">
        <v>10674.306</v>
      </c>
      <c r="K352" s="7">
        <v>10412.232</v>
      </c>
    </row>
    <row r="353" spans="1:11" x14ac:dyDescent="0.2">
      <c r="A353" s="7">
        <v>352</v>
      </c>
      <c r="B353" s="7" t="s">
        <v>450</v>
      </c>
      <c r="C353" s="7" t="s">
        <v>1165</v>
      </c>
      <c r="D353" s="7" t="s">
        <v>1166</v>
      </c>
      <c r="E353" s="7">
        <v>360.99000000000007</v>
      </c>
      <c r="F353" s="7">
        <v>372.25999999999988</v>
      </c>
      <c r="G353" s="7">
        <v>1171.78</v>
      </c>
      <c r="H353" s="7">
        <v>2283.8759999999997</v>
      </c>
      <c r="I353" s="7">
        <v>3696.9279999999999</v>
      </c>
      <c r="J353" s="7">
        <v>3945.4289999999996</v>
      </c>
      <c r="K353" s="7">
        <v>3693.9700000000003</v>
      </c>
    </row>
    <row r="354" spans="1:11" x14ac:dyDescent="0.2">
      <c r="A354" s="7">
        <v>353</v>
      </c>
      <c r="B354" s="7" t="s">
        <v>450</v>
      </c>
      <c r="C354" s="7" t="s">
        <v>1167</v>
      </c>
      <c r="D354" s="7" t="s">
        <v>1168</v>
      </c>
      <c r="E354" s="7">
        <v>1494.0360000000003</v>
      </c>
      <c r="F354" s="7">
        <v>1805.8319999999997</v>
      </c>
      <c r="G354" s="7">
        <v>6797.8819999999996</v>
      </c>
      <c r="H354" s="7">
        <v>14804.369999999999</v>
      </c>
      <c r="I354" s="7">
        <v>27791.360000000001</v>
      </c>
      <c r="J354" s="7">
        <v>29973.321000000004</v>
      </c>
      <c r="K354" s="7">
        <v>27440.920000000002</v>
      </c>
    </row>
    <row r="355" spans="1:11" x14ac:dyDescent="0.2">
      <c r="A355" s="7">
        <v>354</v>
      </c>
      <c r="B355" s="7" t="s">
        <v>444</v>
      </c>
      <c r="C355" s="7" t="s">
        <v>1169</v>
      </c>
      <c r="D355" s="7" t="s">
        <v>1170</v>
      </c>
      <c r="E355" s="7">
        <v>256.68000000000006</v>
      </c>
      <c r="F355" s="7">
        <v>370.048</v>
      </c>
      <c r="G355" s="7">
        <v>1311.1799999999998</v>
      </c>
      <c r="H355" s="7">
        <v>2665.8449999999993</v>
      </c>
      <c r="I355" s="7">
        <v>4660.72</v>
      </c>
      <c r="J355" s="7">
        <v>5457.7529999999997</v>
      </c>
      <c r="K355" s="7">
        <v>6503.4420000000009</v>
      </c>
    </row>
    <row r="356" spans="1:11" x14ac:dyDescent="0.2">
      <c r="A356" s="7">
        <v>355</v>
      </c>
      <c r="B356" s="7" t="s">
        <v>450</v>
      </c>
      <c r="C356" s="7" t="s">
        <v>1171</v>
      </c>
      <c r="D356" s="7" t="s">
        <v>1172</v>
      </c>
      <c r="E356" s="7">
        <v>268.48800000000006</v>
      </c>
      <c r="F356" s="7">
        <v>338.88400000000001</v>
      </c>
      <c r="G356" s="7">
        <v>1451.8920000000001</v>
      </c>
      <c r="H356" s="7">
        <v>3367.2239999999997</v>
      </c>
      <c r="I356" s="7">
        <v>6389.2160000000003</v>
      </c>
      <c r="J356" s="7">
        <v>6974.2979999999998</v>
      </c>
      <c r="K356" s="7">
        <v>6356.804000000001</v>
      </c>
    </row>
    <row r="357" spans="1:11" x14ac:dyDescent="0.2">
      <c r="A357" s="7">
        <v>356</v>
      </c>
      <c r="B357" s="7" t="s">
        <v>444</v>
      </c>
      <c r="C357" s="7" t="s">
        <v>1173</v>
      </c>
      <c r="D357" s="7" t="s">
        <v>1174</v>
      </c>
      <c r="E357" s="7">
        <v>477.27</v>
      </c>
      <c r="F357" s="7">
        <v>647.3599999999999</v>
      </c>
      <c r="G357" s="7">
        <v>2134.2959999999998</v>
      </c>
      <c r="H357" s="7">
        <v>4150.8180000000002</v>
      </c>
      <c r="I357" s="7">
        <v>6697.9680000000008</v>
      </c>
      <c r="J357" s="7">
        <v>7529.661000000001</v>
      </c>
      <c r="K357" s="7">
        <v>6849.021999999999</v>
      </c>
    </row>
    <row r="358" spans="1:11" x14ac:dyDescent="0.2">
      <c r="A358" s="7">
        <v>357</v>
      </c>
      <c r="B358" s="7" t="s">
        <v>445</v>
      </c>
      <c r="C358" s="7" t="s">
        <v>1175</v>
      </c>
      <c r="D358" s="7" t="s">
        <v>1176</v>
      </c>
      <c r="E358" s="7">
        <v>258.01200000000006</v>
      </c>
      <c r="F358" s="7">
        <v>286.63599999999997</v>
      </c>
      <c r="G358" s="7">
        <v>1204.9899999999998</v>
      </c>
      <c r="H358" s="7">
        <v>2953.8809999999999</v>
      </c>
      <c r="I358" s="7">
        <v>5720.1920000000009</v>
      </c>
      <c r="J358" s="7">
        <v>7371.6750000000011</v>
      </c>
      <c r="K358" s="7">
        <v>6700.5160000000005</v>
      </c>
    </row>
    <row r="359" spans="1:11" x14ac:dyDescent="0.2">
      <c r="A359" s="7">
        <v>358</v>
      </c>
      <c r="B359" s="7" t="s">
        <v>450</v>
      </c>
      <c r="C359" s="7" t="s">
        <v>1177</v>
      </c>
      <c r="D359" s="7" t="s">
        <v>1178</v>
      </c>
      <c r="E359" s="7">
        <v>243.50399999999999</v>
      </c>
      <c r="F359" s="7">
        <v>297.10799999999989</v>
      </c>
      <c r="G359" s="7">
        <v>1167.1059999999998</v>
      </c>
      <c r="H359" s="7">
        <v>2448.4949999999999</v>
      </c>
      <c r="I359" s="7">
        <v>5236.6399999999994</v>
      </c>
      <c r="J359" s="7">
        <v>5798.4479999999994</v>
      </c>
      <c r="K359" s="7">
        <v>4757.7960000000003</v>
      </c>
    </row>
    <row r="360" spans="1:11" x14ac:dyDescent="0.2">
      <c r="A360" s="7">
        <v>359</v>
      </c>
      <c r="B360" s="7" t="s">
        <v>448</v>
      </c>
      <c r="C360" s="7" t="s">
        <v>1179</v>
      </c>
      <c r="D360" s="7" t="s">
        <v>1180</v>
      </c>
      <c r="E360" s="7">
        <v>880.30800000000033</v>
      </c>
      <c r="F360" s="7">
        <v>699.27199999999982</v>
      </c>
      <c r="G360" s="7">
        <v>2181.61</v>
      </c>
      <c r="H360" s="7">
        <v>4615.5689999999995</v>
      </c>
      <c r="I360" s="7">
        <v>7824.0479999999989</v>
      </c>
      <c r="J360" s="7">
        <v>8894.25</v>
      </c>
      <c r="K360" s="7">
        <v>8630.16</v>
      </c>
    </row>
  </sheetData>
  <sortState xmlns:xlrd2="http://schemas.microsoft.com/office/spreadsheetml/2017/richdata2" ref="A2:K360">
    <sortCondition ref="C2:C360"/>
  </sortState>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52.052</v>
      </c>
      <c r="G2" s="7">
        <v>27.621000000000002</v>
      </c>
      <c r="H2" s="7">
        <v>74.141999999999982</v>
      </c>
      <c r="I2" s="7">
        <v>183.26400000000001</v>
      </c>
      <c r="J2" s="7">
        <v>236.92000000000002</v>
      </c>
      <c r="K2" s="7">
        <v>841.82500000000005</v>
      </c>
    </row>
    <row r="3" spans="1:11" x14ac:dyDescent="0.2">
      <c r="A3" s="7">
        <v>2</v>
      </c>
      <c r="B3" s="7" t="s">
        <v>445</v>
      </c>
      <c r="C3" s="7" t="s">
        <v>465</v>
      </c>
      <c r="D3" s="7" t="s">
        <v>466</v>
      </c>
      <c r="E3" s="7">
        <v>0</v>
      </c>
      <c r="F3" s="7">
        <v>68.537000000000006</v>
      </c>
      <c r="G3" s="7">
        <v>42.089999999999996</v>
      </c>
      <c r="H3" s="7">
        <v>127.20599999999999</v>
      </c>
      <c r="I3" s="7">
        <v>312.01799999999992</v>
      </c>
      <c r="J3" s="7">
        <v>366.12000000000006</v>
      </c>
      <c r="K3" s="7">
        <v>1127.711</v>
      </c>
    </row>
    <row r="4" spans="1:11" x14ac:dyDescent="0.2">
      <c r="A4" s="7">
        <v>3</v>
      </c>
      <c r="B4" s="7" t="s">
        <v>446</v>
      </c>
      <c r="C4" s="7" t="s">
        <v>467</v>
      </c>
      <c r="D4" s="7" t="s">
        <v>468</v>
      </c>
      <c r="E4" s="7">
        <v>0</v>
      </c>
      <c r="F4" s="7">
        <v>95.97</v>
      </c>
      <c r="G4" s="7">
        <v>56.975999999999999</v>
      </c>
      <c r="H4" s="7">
        <v>158.31899999999999</v>
      </c>
      <c r="I4" s="7">
        <v>380.83400000000006</v>
      </c>
      <c r="J4" s="7">
        <v>415.15999999999997</v>
      </c>
      <c r="K4" s="7">
        <v>1292.9540000000002</v>
      </c>
    </row>
    <row r="5" spans="1:11" x14ac:dyDescent="0.2">
      <c r="A5" s="7">
        <v>4</v>
      </c>
      <c r="B5" s="7" t="s">
        <v>444</v>
      </c>
      <c r="C5" s="7" t="s">
        <v>469</v>
      </c>
      <c r="D5" s="7" t="s">
        <v>470</v>
      </c>
      <c r="E5" s="7">
        <v>0</v>
      </c>
      <c r="F5" s="7">
        <v>107.709</v>
      </c>
      <c r="G5" s="7">
        <v>61.38900000000001</v>
      </c>
      <c r="H5" s="7">
        <v>183.49199999999999</v>
      </c>
      <c r="I5" s="7">
        <v>523.36500000000001</v>
      </c>
      <c r="J5" s="7">
        <v>703</v>
      </c>
      <c r="K5" s="7">
        <v>2597.5039999999999</v>
      </c>
    </row>
    <row r="6" spans="1:11" x14ac:dyDescent="0.2">
      <c r="A6" s="7">
        <v>5</v>
      </c>
      <c r="B6" s="7" t="s">
        <v>446</v>
      </c>
      <c r="C6" s="7" t="s">
        <v>471</v>
      </c>
      <c r="D6" s="7" t="s">
        <v>472</v>
      </c>
      <c r="E6" s="7">
        <v>0</v>
      </c>
      <c r="F6" s="7">
        <v>101.36000000000001</v>
      </c>
      <c r="G6" s="7">
        <v>55.044000000000004</v>
      </c>
      <c r="H6" s="7">
        <v>148.65300000000002</v>
      </c>
      <c r="I6" s="7">
        <v>328.41700000000003</v>
      </c>
      <c r="J6" s="7">
        <v>388.4</v>
      </c>
      <c r="K6" s="7">
        <v>1041.1870000000001</v>
      </c>
    </row>
    <row r="7" spans="1:11" x14ac:dyDescent="0.2">
      <c r="A7" s="7">
        <v>6</v>
      </c>
      <c r="B7" s="7" t="s">
        <v>444</v>
      </c>
      <c r="C7" s="7" t="s">
        <v>473</v>
      </c>
      <c r="D7" s="7" t="s">
        <v>474</v>
      </c>
      <c r="E7" s="7">
        <v>0</v>
      </c>
      <c r="F7" s="7">
        <v>100.261</v>
      </c>
      <c r="G7" s="7">
        <v>55.75500000000001</v>
      </c>
      <c r="H7" s="7">
        <v>142.95599999999999</v>
      </c>
      <c r="I7" s="7">
        <v>329.75100000000003</v>
      </c>
      <c r="J7" s="7">
        <v>368.24000000000012</v>
      </c>
      <c r="K7" s="7">
        <v>1195.057</v>
      </c>
    </row>
    <row r="8" spans="1:11" x14ac:dyDescent="0.2">
      <c r="A8" s="7">
        <v>7</v>
      </c>
      <c r="B8" s="7" t="s">
        <v>444</v>
      </c>
      <c r="C8" s="7" t="s">
        <v>475</v>
      </c>
      <c r="D8" s="7" t="s">
        <v>476</v>
      </c>
      <c r="E8" s="7">
        <v>0</v>
      </c>
      <c r="F8" s="7">
        <v>171.37399999999997</v>
      </c>
      <c r="G8" s="7">
        <v>86.817000000000007</v>
      </c>
      <c r="H8" s="7">
        <v>228.71700000000001</v>
      </c>
      <c r="I8" s="7">
        <v>457.07899999999995</v>
      </c>
      <c r="J8" s="7">
        <v>488.76000000000005</v>
      </c>
      <c r="K8" s="7">
        <v>1533.5710000000001</v>
      </c>
    </row>
    <row r="9" spans="1:11" x14ac:dyDescent="0.2">
      <c r="A9" s="7">
        <v>8</v>
      </c>
      <c r="B9" s="7" t="s">
        <v>447</v>
      </c>
      <c r="C9" s="7" t="s">
        <v>477</v>
      </c>
      <c r="D9" s="7" t="s">
        <v>478</v>
      </c>
      <c r="E9" s="7">
        <v>0</v>
      </c>
      <c r="F9" s="7">
        <v>59.765999999999998</v>
      </c>
      <c r="G9" s="7">
        <v>38.558999999999997</v>
      </c>
      <c r="H9" s="7">
        <v>113.29199999999999</v>
      </c>
      <c r="I9" s="7">
        <v>300.51800000000003</v>
      </c>
      <c r="J9" s="7">
        <v>351.6</v>
      </c>
      <c r="K9" s="7">
        <v>1182.7919999999999</v>
      </c>
    </row>
    <row r="10" spans="1:11" x14ac:dyDescent="0.2">
      <c r="A10" s="7">
        <v>9</v>
      </c>
      <c r="B10" s="7" t="s">
        <v>19</v>
      </c>
      <c r="C10" s="7" t="s">
        <v>479</v>
      </c>
      <c r="D10" s="7" t="s">
        <v>480</v>
      </c>
      <c r="E10" s="7">
        <v>0</v>
      </c>
      <c r="F10" s="7">
        <v>224.49699999999999</v>
      </c>
      <c r="G10" s="7">
        <v>82.511999999999986</v>
      </c>
      <c r="H10" s="7">
        <v>179.14499999999998</v>
      </c>
      <c r="I10" s="7">
        <v>281.38199999999995</v>
      </c>
      <c r="J10" s="7">
        <v>300.36000000000007</v>
      </c>
      <c r="K10" s="7">
        <v>1185.691</v>
      </c>
    </row>
    <row r="11" spans="1:11" x14ac:dyDescent="0.2">
      <c r="A11" s="7">
        <v>10</v>
      </c>
      <c r="B11" s="7" t="s">
        <v>19</v>
      </c>
      <c r="C11" s="7" t="s">
        <v>481</v>
      </c>
      <c r="D11" s="7" t="s">
        <v>482</v>
      </c>
      <c r="E11" s="7">
        <v>0</v>
      </c>
      <c r="F11" s="7">
        <v>430.80099999999999</v>
      </c>
      <c r="G11" s="7">
        <v>160.36199999999999</v>
      </c>
      <c r="H11" s="7">
        <v>378.35099999999994</v>
      </c>
      <c r="I11" s="7">
        <v>726.45499999999993</v>
      </c>
      <c r="J11" s="7">
        <v>814.44</v>
      </c>
      <c r="K11" s="7">
        <v>3136.2719999999999</v>
      </c>
    </row>
    <row r="12" spans="1:11" x14ac:dyDescent="0.2">
      <c r="A12" s="7">
        <v>11</v>
      </c>
      <c r="B12" s="7" t="s">
        <v>448</v>
      </c>
      <c r="C12" s="7" t="s">
        <v>483</v>
      </c>
      <c r="D12" s="7" t="s">
        <v>484</v>
      </c>
      <c r="E12" s="7">
        <v>0</v>
      </c>
      <c r="F12" s="7">
        <v>196.89600000000002</v>
      </c>
      <c r="G12" s="7">
        <v>105.17399999999999</v>
      </c>
      <c r="H12" s="7">
        <v>294.87599999999992</v>
      </c>
      <c r="I12" s="7">
        <v>645.49499999999989</v>
      </c>
      <c r="J12" s="7">
        <v>728.52</v>
      </c>
      <c r="K12" s="7">
        <v>2184.7309999999998</v>
      </c>
    </row>
    <row r="13" spans="1:11" x14ac:dyDescent="0.2">
      <c r="A13" s="7">
        <v>12</v>
      </c>
      <c r="B13" s="7" t="s">
        <v>445</v>
      </c>
      <c r="C13" s="7" t="s">
        <v>485</v>
      </c>
      <c r="D13" s="7" t="s">
        <v>486</v>
      </c>
      <c r="E13" s="7">
        <v>0</v>
      </c>
      <c r="F13" s="7">
        <v>49.84</v>
      </c>
      <c r="G13" s="7">
        <v>29.343</v>
      </c>
      <c r="H13" s="7">
        <v>84.698999999999998</v>
      </c>
      <c r="I13" s="7">
        <v>197.50099999999998</v>
      </c>
      <c r="J13" s="7">
        <v>236.83999999999997</v>
      </c>
      <c r="K13" s="7">
        <v>663.87100000000009</v>
      </c>
    </row>
    <row r="14" spans="1:11" x14ac:dyDescent="0.2">
      <c r="A14" s="7">
        <v>13</v>
      </c>
      <c r="B14" s="7" t="s">
        <v>447</v>
      </c>
      <c r="C14" s="7" t="s">
        <v>487</v>
      </c>
      <c r="D14" s="7" t="s">
        <v>488</v>
      </c>
      <c r="E14" s="7">
        <v>0</v>
      </c>
      <c r="F14" s="7">
        <v>167.083</v>
      </c>
      <c r="G14" s="7">
        <v>77.769000000000005</v>
      </c>
      <c r="H14" s="7">
        <v>207.50399999999999</v>
      </c>
      <c r="I14" s="7">
        <v>432.952</v>
      </c>
      <c r="J14" s="7">
        <v>491.12</v>
      </c>
      <c r="K14" s="7">
        <v>1653.5450000000001</v>
      </c>
    </row>
    <row r="15" spans="1:11" x14ac:dyDescent="0.2">
      <c r="A15" s="7">
        <v>14</v>
      </c>
      <c r="B15" s="7" t="s">
        <v>444</v>
      </c>
      <c r="C15" s="7" t="s">
        <v>489</v>
      </c>
      <c r="D15" s="7" t="s">
        <v>490</v>
      </c>
      <c r="E15" s="7">
        <v>0</v>
      </c>
      <c r="F15" s="7">
        <v>168.399</v>
      </c>
      <c r="G15" s="7">
        <v>80.736000000000004</v>
      </c>
      <c r="H15" s="7">
        <v>207.65699999999998</v>
      </c>
      <c r="I15" s="7">
        <v>422.48699999999997</v>
      </c>
      <c r="J15" s="7">
        <v>453.88000000000005</v>
      </c>
      <c r="K15" s="7">
        <v>1381.7080000000001</v>
      </c>
    </row>
    <row r="16" spans="1:11" x14ac:dyDescent="0.2">
      <c r="A16" s="7">
        <v>15</v>
      </c>
      <c r="B16" s="7" t="s">
        <v>446</v>
      </c>
      <c r="C16" s="7" t="s">
        <v>491</v>
      </c>
      <c r="D16" s="7" t="s">
        <v>492</v>
      </c>
      <c r="E16" s="7">
        <v>0</v>
      </c>
      <c r="F16" s="7">
        <v>86.072000000000003</v>
      </c>
      <c r="G16" s="7">
        <v>50.327999999999996</v>
      </c>
      <c r="H16" s="7">
        <v>149.29199999999997</v>
      </c>
      <c r="I16" s="7">
        <v>344.44799999999998</v>
      </c>
      <c r="J16" s="7">
        <v>385.88</v>
      </c>
      <c r="K16" s="7">
        <v>1157.3700000000001</v>
      </c>
    </row>
    <row r="17" spans="1:11" x14ac:dyDescent="0.2">
      <c r="A17" s="7">
        <v>16</v>
      </c>
      <c r="B17" s="7" t="s">
        <v>449</v>
      </c>
      <c r="C17" s="7" t="s">
        <v>493</v>
      </c>
      <c r="D17" s="7" t="s">
        <v>494</v>
      </c>
      <c r="E17" s="7">
        <v>0</v>
      </c>
      <c r="F17" s="7">
        <v>137.256</v>
      </c>
      <c r="G17" s="7">
        <v>72.462000000000003</v>
      </c>
      <c r="H17" s="7">
        <v>203.63400000000001</v>
      </c>
      <c r="I17" s="7">
        <v>460.09200000000004</v>
      </c>
      <c r="J17" s="7">
        <v>549.16000000000008</v>
      </c>
      <c r="K17" s="7">
        <v>2026.8470000000002</v>
      </c>
    </row>
    <row r="18" spans="1:11" x14ac:dyDescent="0.2">
      <c r="A18" s="7">
        <v>17</v>
      </c>
      <c r="B18" s="7" t="s">
        <v>447</v>
      </c>
      <c r="C18" s="7" t="s">
        <v>495</v>
      </c>
      <c r="D18" s="7" t="s">
        <v>496</v>
      </c>
      <c r="E18" s="7">
        <v>0</v>
      </c>
      <c r="F18" s="7">
        <v>155.05700000000002</v>
      </c>
      <c r="G18" s="7">
        <v>71.606999999999999</v>
      </c>
      <c r="H18" s="7">
        <v>191.94299999999998</v>
      </c>
      <c r="I18" s="7">
        <v>393.62200000000001</v>
      </c>
      <c r="J18" s="7">
        <v>447.40000000000009</v>
      </c>
      <c r="K18" s="7">
        <v>1592.22</v>
      </c>
    </row>
    <row r="19" spans="1:11" x14ac:dyDescent="0.2">
      <c r="A19" s="7">
        <v>18</v>
      </c>
      <c r="B19" s="7" t="s">
        <v>19</v>
      </c>
      <c r="C19" s="7" t="s">
        <v>497</v>
      </c>
      <c r="D19" s="7" t="s">
        <v>498</v>
      </c>
      <c r="E19" s="7">
        <v>0</v>
      </c>
      <c r="F19" s="7">
        <v>221.55000000000004</v>
      </c>
      <c r="G19" s="7">
        <v>103.608</v>
      </c>
      <c r="H19" s="7">
        <v>274.97700000000003</v>
      </c>
      <c r="I19" s="7">
        <v>519.36299999999994</v>
      </c>
      <c r="J19" s="7">
        <v>641.68000000000006</v>
      </c>
      <c r="K19" s="7">
        <v>2359.1169999999997</v>
      </c>
    </row>
    <row r="20" spans="1:11" x14ac:dyDescent="0.2">
      <c r="A20" s="7">
        <v>19</v>
      </c>
      <c r="B20" s="7" t="s">
        <v>450</v>
      </c>
      <c r="C20" s="7" t="s">
        <v>499</v>
      </c>
      <c r="D20" s="7" t="s">
        <v>500</v>
      </c>
      <c r="E20" s="7">
        <v>0</v>
      </c>
      <c r="F20" s="7">
        <v>1057.1189999999999</v>
      </c>
      <c r="G20" s="7">
        <v>412.8</v>
      </c>
      <c r="H20" s="7">
        <v>1031.4180000000001</v>
      </c>
      <c r="I20" s="7">
        <v>1959.7150000000001</v>
      </c>
      <c r="J20" s="7">
        <v>2356.92</v>
      </c>
      <c r="K20" s="7">
        <v>8326.3739999999998</v>
      </c>
    </row>
    <row r="21" spans="1:11" x14ac:dyDescent="0.2">
      <c r="A21" s="7">
        <v>20</v>
      </c>
      <c r="B21" s="7" t="s">
        <v>446</v>
      </c>
      <c r="C21" s="7" t="s">
        <v>501</v>
      </c>
      <c r="D21" s="7" t="s">
        <v>502</v>
      </c>
      <c r="E21" s="7">
        <v>0</v>
      </c>
      <c r="F21" s="7">
        <v>80.08</v>
      </c>
      <c r="G21" s="7">
        <v>42.72</v>
      </c>
      <c r="H21" s="7">
        <v>117.83699999999999</v>
      </c>
      <c r="I21" s="7">
        <v>264.178</v>
      </c>
      <c r="J21" s="7">
        <v>311.08000000000004</v>
      </c>
      <c r="K21" s="7">
        <v>996.58700000000022</v>
      </c>
    </row>
    <row r="22" spans="1:11" x14ac:dyDescent="0.2">
      <c r="A22" s="7">
        <v>21</v>
      </c>
      <c r="B22" s="7" t="s">
        <v>445</v>
      </c>
      <c r="C22" s="7" t="s">
        <v>503</v>
      </c>
      <c r="D22" s="7" t="s">
        <v>504</v>
      </c>
      <c r="E22" s="7">
        <v>0</v>
      </c>
      <c r="F22" s="7">
        <v>135.72300000000001</v>
      </c>
      <c r="G22" s="7">
        <v>61.185000000000009</v>
      </c>
      <c r="H22" s="7">
        <v>157.81499999999997</v>
      </c>
      <c r="I22" s="7">
        <v>317.16999999999996</v>
      </c>
      <c r="J22" s="7">
        <v>332.4</v>
      </c>
      <c r="K22" s="7">
        <v>991.2349999999999</v>
      </c>
    </row>
    <row r="23" spans="1:11" x14ac:dyDescent="0.2">
      <c r="A23" s="7">
        <v>22</v>
      </c>
      <c r="B23" s="7" t="s">
        <v>445</v>
      </c>
      <c r="C23" s="7" t="s">
        <v>505</v>
      </c>
      <c r="D23" s="7" t="s">
        <v>506</v>
      </c>
      <c r="E23" s="7">
        <v>0</v>
      </c>
      <c r="F23" s="7">
        <v>105.15400000000001</v>
      </c>
      <c r="G23" s="7">
        <v>59.927999999999997</v>
      </c>
      <c r="H23" s="7">
        <v>175.05899999999997</v>
      </c>
      <c r="I23" s="7">
        <v>378.67199999999991</v>
      </c>
      <c r="J23" s="7">
        <v>461.32</v>
      </c>
      <c r="K23" s="7">
        <v>1492.539</v>
      </c>
    </row>
    <row r="24" spans="1:11" x14ac:dyDescent="0.2">
      <c r="A24" s="7">
        <v>23</v>
      </c>
      <c r="B24" s="7" t="s">
        <v>446</v>
      </c>
      <c r="C24" s="7" t="s">
        <v>507</v>
      </c>
      <c r="D24" s="7" t="s">
        <v>508</v>
      </c>
      <c r="E24" s="7">
        <v>0</v>
      </c>
      <c r="F24" s="7">
        <v>62.005999999999993</v>
      </c>
      <c r="G24" s="7">
        <v>35.606999999999999</v>
      </c>
      <c r="H24" s="7">
        <v>95.10299999999998</v>
      </c>
      <c r="I24" s="7">
        <v>216.38400000000001</v>
      </c>
      <c r="J24" s="7">
        <v>248</v>
      </c>
      <c r="K24" s="7">
        <v>729.65599999999995</v>
      </c>
    </row>
    <row r="25" spans="1:11" x14ac:dyDescent="0.2">
      <c r="A25" s="7">
        <v>24</v>
      </c>
      <c r="B25" s="7" t="s">
        <v>445</v>
      </c>
      <c r="C25" s="7" t="s">
        <v>509</v>
      </c>
      <c r="D25" s="7" t="s">
        <v>510</v>
      </c>
      <c r="E25" s="7">
        <v>0</v>
      </c>
      <c r="F25" s="7">
        <v>243.30600000000004</v>
      </c>
      <c r="G25" s="7">
        <v>119.52300000000001</v>
      </c>
      <c r="H25" s="7">
        <v>312.90299999999996</v>
      </c>
      <c r="I25" s="7">
        <v>686.41200000000015</v>
      </c>
      <c r="J25" s="7">
        <v>771.76</v>
      </c>
      <c r="K25" s="7">
        <v>2226.2089999999998</v>
      </c>
    </row>
    <row r="26" spans="1:11" x14ac:dyDescent="0.2">
      <c r="A26" s="7">
        <v>25</v>
      </c>
      <c r="B26" s="7" t="s">
        <v>448</v>
      </c>
      <c r="C26" s="7" t="s">
        <v>511</v>
      </c>
      <c r="D26" s="7" t="s">
        <v>512</v>
      </c>
      <c r="E26" s="7">
        <v>0</v>
      </c>
      <c r="F26" s="7">
        <v>58.058</v>
      </c>
      <c r="G26" s="7">
        <v>26.346</v>
      </c>
      <c r="H26" s="7">
        <v>76.887</v>
      </c>
      <c r="I26" s="7">
        <v>189.19799999999998</v>
      </c>
      <c r="J26" s="7">
        <v>224.2</v>
      </c>
      <c r="K26" s="7">
        <v>736.79199999999992</v>
      </c>
    </row>
    <row r="27" spans="1:11" x14ac:dyDescent="0.2">
      <c r="A27" s="7">
        <v>26</v>
      </c>
      <c r="B27" s="7" t="s">
        <v>449</v>
      </c>
      <c r="C27" s="7" t="s">
        <v>513</v>
      </c>
      <c r="D27" s="7" t="s">
        <v>514</v>
      </c>
      <c r="E27" s="7">
        <v>0</v>
      </c>
      <c r="F27" s="7">
        <v>199.38800000000003</v>
      </c>
      <c r="G27" s="7">
        <v>75.998999999999995</v>
      </c>
      <c r="H27" s="7">
        <v>198.23399999999995</v>
      </c>
      <c r="I27" s="7">
        <v>444.26800000000003</v>
      </c>
      <c r="J27" s="7">
        <v>515.88</v>
      </c>
      <c r="K27" s="7">
        <v>2274.8229999999999</v>
      </c>
    </row>
    <row r="28" spans="1:11" x14ac:dyDescent="0.2">
      <c r="A28" s="7">
        <v>27</v>
      </c>
      <c r="B28" s="7" t="s">
        <v>444</v>
      </c>
      <c r="C28" s="7" t="s">
        <v>515</v>
      </c>
      <c r="D28" s="7" t="s">
        <v>516</v>
      </c>
      <c r="E28" s="7">
        <v>0</v>
      </c>
      <c r="F28" s="7">
        <v>122.61199999999999</v>
      </c>
      <c r="G28" s="7">
        <v>55.898999999999994</v>
      </c>
      <c r="H28" s="7">
        <v>141.49799999999999</v>
      </c>
      <c r="I28" s="7">
        <v>249.64199999999997</v>
      </c>
      <c r="J28" s="7">
        <v>253.64</v>
      </c>
      <c r="K28" s="7">
        <v>823.98500000000013</v>
      </c>
    </row>
    <row r="29" spans="1:11" x14ac:dyDescent="0.2">
      <c r="A29" s="7">
        <v>28</v>
      </c>
      <c r="B29" s="7" t="s">
        <v>448</v>
      </c>
      <c r="C29" s="7" t="s">
        <v>517</v>
      </c>
      <c r="D29" s="7" t="s">
        <v>518</v>
      </c>
      <c r="E29" s="7">
        <v>0</v>
      </c>
      <c r="F29" s="7">
        <v>506.72300000000001</v>
      </c>
      <c r="G29" s="7">
        <v>209.41500000000002</v>
      </c>
      <c r="H29" s="7">
        <v>555.48</v>
      </c>
      <c r="I29" s="7">
        <v>1107.1510000000001</v>
      </c>
      <c r="J29" s="7">
        <v>1201.3599999999999</v>
      </c>
      <c r="K29" s="7">
        <v>4102.085</v>
      </c>
    </row>
    <row r="30" spans="1:11" x14ac:dyDescent="0.2">
      <c r="A30" s="7">
        <v>29</v>
      </c>
      <c r="B30" s="7" t="s">
        <v>447</v>
      </c>
      <c r="C30" s="7" t="s">
        <v>519</v>
      </c>
      <c r="D30" s="7" t="s">
        <v>520</v>
      </c>
      <c r="E30" s="7">
        <v>0</v>
      </c>
      <c r="F30" s="7">
        <v>126.35000000000002</v>
      </c>
      <c r="G30" s="7">
        <v>68.031000000000006</v>
      </c>
      <c r="H30" s="7">
        <v>181.773</v>
      </c>
      <c r="I30" s="7">
        <v>417.63399999999996</v>
      </c>
      <c r="J30" s="7">
        <v>442.04</v>
      </c>
      <c r="K30" s="7">
        <v>1484.0649999999998</v>
      </c>
    </row>
    <row r="31" spans="1:11" x14ac:dyDescent="0.2">
      <c r="A31" s="7">
        <v>30</v>
      </c>
      <c r="B31" s="7" t="s">
        <v>447</v>
      </c>
      <c r="C31" s="7" t="s">
        <v>521</v>
      </c>
      <c r="D31" s="7" t="s">
        <v>522</v>
      </c>
      <c r="E31" s="7">
        <v>0</v>
      </c>
      <c r="F31" s="7">
        <v>101.27600000000001</v>
      </c>
      <c r="G31" s="7">
        <v>54.710999999999999</v>
      </c>
      <c r="H31" s="7">
        <v>160.02900000000002</v>
      </c>
      <c r="I31" s="7">
        <v>429.31799999999998</v>
      </c>
      <c r="J31" s="7">
        <v>518.6</v>
      </c>
      <c r="K31" s="7">
        <v>1722.6750000000002</v>
      </c>
    </row>
    <row r="32" spans="1:11" x14ac:dyDescent="0.2">
      <c r="A32" s="7">
        <v>31</v>
      </c>
      <c r="B32" s="7" t="s">
        <v>19</v>
      </c>
      <c r="C32" s="7" t="s">
        <v>523</v>
      </c>
      <c r="D32" s="7" t="s">
        <v>524</v>
      </c>
      <c r="E32" s="7">
        <v>0</v>
      </c>
      <c r="F32" s="7">
        <v>394.44299999999998</v>
      </c>
      <c r="G32" s="7">
        <v>129.381</v>
      </c>
      <c r="H32" s="7">
        <v>330.64199999999994</v>
      </c>
      <c r="I32" s="7">
        <v>544.68599999999992</v>
      </c>
      <c r="J32" s="7">
        <v>604.20000000000005</v>
      </c>
      <c r="K32" s="7">
        <v>1884.35</v>
      </c>
    </row>
    <row r="33" spans="1:11" x14ac:dyDescent="0.2">
      <c r="A33" s="7">
        <v>32</v>
      </c>
      <c r="B33" s="7" t="s">
        <v>447</v>
      </c>
      <c r="C33" s="7" t="s">
        <v>525</v>
      </c>
      <c r="D33" s="7" t="s">
        <v>526</v>
      </c>
      <c r="E33" s="7">
        <v>0</v>
      </c>
      <c r="F33" s="7">
        <v>64.834000000000017</v>
      </c>
      <c r="G33" s="7">
        <v>33.54</v>
      </c>
      <c r="H33" s="7">
        <v>94.670999999999992</v>
      </c>
      <c r="I33" s="7">
        <v>192.85499999999999</v>
      </c>
      <c r="J33" s="7">
        <v>238.56000000000006</v>
      </c>
      <c r="K33" s="7">
        <v>954.88600000000019</v>
      </c>
    </row>
    <row r="34" spans="1:11" x14ac:dyDescent="0.2">
      <c r="A34" s="7">
        <v>33</v>
      </c>
      <c r="B34" s="7" t="s">
        <v>444</v>
      </c>
      <c r="C34" s="7" t="s">
        <v>527</v>
      </c>
      <c r="D34" s="7" t="s">
        <v>528</v>
      </c>
      <c r="E34" s="7">
        <v>0</v>
      </c>
      <c r="F34" s="7">
        <v>294.69300000000004</v>
      </c>
      <c r="G34" s="7">
        <v>127.61099999999999</v>
      </c>
      <c r="H34" s="7">
        <v>282.68099999999993</v>
      </c>
      <c r="I34" s="7">
        <v>520.42100000000005</v>
      </c>
      <c r="J34" s="7">
        <v>576.96</v>
      </c>
      <c r="K34" s="7">
        <v>2272.1469999999999</v>
      </c>
    </row>
    <row r="35" spans="1:11" x14ac:dyDescent="0.2">
      <c r="A35" s="7">
        <v>34</v>
      </c>
      <c r="B35" s="7" t="s">
        <v>449</v>
      </c>
      <c r="C35" s="7" t="s">
        <v>529</v>
      </c>
      <c r="D35" s="7" t="s">
        <v>530</v>
      </c>
      <c r="E35" s="7">
        <v>0</v>
      </c>
      <c r="F35" s="7">
        <v>477.99500000000006</v>
      </c>
      <c r="G35" s="7">
        <v>161.22600000000003</v>
      </c>
      <c r="H35" s="7">
        <v>406.73700000000008</v>
      </c>
      <c r="I35" s="7">
        <v>817.029</v>
      </c>
      <c r="J35" s="7">
        <v>916.2399999999999</v>
      </c>
      <c r="K35" s="7">
        <v>3476.1239999999998</v>
      </c>
    </row>
    <row r="36" spans="1:11" x14ac:dyDescent="0.2">
      <c r="A36" s="7">
        <v>35</v>
      </c>
      <c r="B36" s="7" t="s">
        <v>447</v>
      </c>
      <c r="C36" s="7" t="s">
        <v>531</v>
      </c>
      <c r="D36" s="7" t="s">
        <v>532</v>
      </c>
      <c r="E36" s="7">
        <v>0</v>
      </c>
      <c r="F36" s="7">
        <v>92.022000000000006</v>
      </c>
      <c r="G36" s="7">
        <v>56.201999999999998</v>
      </c>
      <c r="H36" s="7">
        <v>160.245</v>
      </c>
      <c r="I36" s="7">
        <v>411.58499999999998</v>
      </c>
      <c r="J36" s="7">
        <v>501.40000000000003</v>
      </c>
      <c r="K36" s="7">
        <v>1732.0409999999999</v>
      </c>
    </row>
    <row r="37" spans="1:11" x14ac:dyDescent="0.2">
      <c r="A37" s="7">
        <v>36</v>
      </c>
      <c r="B37" s="7" t="s">
        <v>19</v>
      </c>
      <c r="C37" s="7" t="s">
        <v>533</v>
      </c>
      <c r="D37" s="7" t="s">
        <v>534</v>
      </c>
      <c r="E37" s="7">
        <v>0</v>
      </c>
      <c r="F37" s="7">
        <v>323.91800000000001</v>
      </c>
      <c r="G37" s="7">
        <v>148.20000000000002</v>
      </c>
      <c r="H37" s="7">
        <v>369.21599999999995</v>
      </c>
      <c r="I37" s="7">
        <v>747.9369999999999</v>
      </c>
      <c r="J37" s="7">
        <v>873.08</v>
      </c>
      <c r="K37" s="7">
        <v>3365.5159999999996</v>
      </c>
    </row>
    <row r="38" spans="1:11" x14ac:dyDescent="0.2">
      <c r="A38" s="7">
        <v>37</v>
      </c>
      <c r="B38" s="7" t="s">
        <v>450</v>
      </c>
      <c r="C38" s="7" t="s">
        <v>535</v>
      </c>
      <c r="D38" s="7" t="s">
        <v>536</v>
      </c>
      <c r="E38" s="7">
        <v>0</v>
      </c>
      <c r="F38" s="7">
        <v>70.742000000000004</v>
      </c>
      <c r="G38" s="7">
        <v>43.751999999999995</v>
      </c>
      <c r="H38" s="7">
        <v>120.46499999999999</v>
      </c>
      <c r="I38" s="7">
        <v>278.96699999999998</v>
      </c>
      <c r="J38" s="7">
        <v>336.12</v>
      </c>
      <c r="K38" s="7">
        <v>1213.7890000000002</v>
      </c>
    </row>
    <row r="39" spans="1:11" x14ac:dyDescent="0.2">
      <c r="A39" s="7">
        <v>38</v>
      </c>
      <c r="B39" s="7" t="s">
        <v>447</v>
      </c>
      <c r="C39" s="7" t="s">
        <v>537</v>
      </c>
      <c r="D39" s="7" t="s">
        <v>538</v>
      </c>
      <c r="E39" s="7">
        <v>0</v>
      </c>
      <c r="F39" s="7">
        <v>88.522000000000006</v>
      </c>
      <c r="G39" s="7">
        <v>42.213000000000008</v>
      </c>
      <c r="H39" s="7">
        <v>110.21399999999998</v>
      </c>
      <c r="I39" s="7">
        <v>221.09899999999999</v>
      </c>
      <c r="J39" s="7">
        <v>275.92</v>
      </c>
      <c r="K39" s="7">
        <v>934.81599999999992</v>
      </c>
    </row>
    <row r="40" spans="1:11" x14ac:dyDescent="0.2">
      <c r="A40" s="7">
        <v>39</v>
      </c>
      <c r="B40" s="7" t="s">
        <v>446</v>
      </c>
      <c r="C40" s="7" t="s">
        <v>539</v>
      </c>
      <c r="D40" s="7" t="s">
        <v>540</v>
      </c>
      <c r="E40" s="7">
        <v>0</v>
      </c>
      <c r="F40" s="7">
        <v>94.92</v>
      </c>
      <c r="G40" s="7">
        <v>48.249000000000009</v>
      </c>
      <c r="H40" s="7">
        <v>134.262</v>
      </c>
      <c r="I40" s="7">
        <v>314.77799999999996</v>
      </c>
      <c r="J40" s="7">
        <v>361.84</v>
      </c>
      <c r="K40" s="7">
        <v>1159.377</v>
      </c>
    </row>
    <row r="41" spans="1:11" x14ac:dyDescent="0.2">
      <c r="A41" s="7">
        <v>40</v>
      </c>
      <c r="B41" s="7" t="s">
        <v>444</v>
      </c>
      <c r="C41" s="7" t="s">
        <v>541</v>
      </c>
      <c r="D41" s="7" t="s">
        <v>542</v>
      </c>
      <c r="E41" s="7">
        <v>0</v>
      </c>
      <c r="F41" s="7">
        <v>457.71600000000001</v>
      </c>
      <c r="G41" s="7">
        <v>239.60700000000003</v>
      </c>
      <c r="H41" s="7">
        <v>639.06299999999987</v>
      </c>
      <c r="I41" s="7">
        <v>1306.6990000000001</v>
      </c>
      <c r="J41" s="7">
        <v>1544.44</v>
      </c>
      <c r="K41" s="7">
        <v>5197.6840000000011</v>
      </c>
    </row>
    <row r="42" spans="1:11" x14ac:dyDescent="0.2">
      <c r="A42" s="7">
        <v>41</v>
      </c>
      <c r="B42" s="7" t="s">
        <v>445</v>
      </c>
      <c r="C42" s="7" t="s">
        <v>543</v>
      </c>
      <c r="D42" s="7" t="s">
        <v>544</v>
      </c>
      <c r="E42" s="7">
        <v>0</v>
      </c>
      <c r="F42" s="7">
        <v>75.558000000000007</v>
      </c>
      <c r="G42" s="7">
        <v>34.881000000000007</v>
      </c>
      <c r="H42" s="7">
        <v>101.25899999999999</v>
      </c>
      <c r="I42" s="7">
        <v>231.63300000000001</v>
      </c>
      <c r="J42" s="7">
        <v>245.64</v>
      </c>
      <c r="K42" s="7">
        <v>781.39199999999994</v>
      </c>
    </row>
    <row r="43" spans="1:11" x14ac:dyDescent="0.2">
      <c r="A43" s="7">
        <v>42</v>
      </c>
      <c r="B43" s="7" t="s">
        <v>445</v>
      </c>
      <c r="C43" s="7" t="s">
        <v>545</v>
      </c>
      <c r="D43" s="7" t="s">
        <v>546</v>
      </c>
      <c r="E43" s="7">
        <v>0</v>
      </c>
      <c r="F43" s="7">
        <v>163.92599999999999</v>
      </c>
      <c r="G43" s="7">
        <v>81.65100000000001</v>
      </c>
      <c r="H43" s="7">
        <v>219.73499999999993</v>
      </c>
      <c r="I43" s="7">
        <v>478.42299999999994</v>
      </c>
      <c r="J43" s="7">
        <v>543.76</v>
      </c>
      <c r="K43" s="7">
        <v>1589.5439999999999</v>
      </c>
    </row>
    <row r="44" spans="1:11" x14ac:dyDescent="0.2">
      <c r="A44" s="7">
        <v>43</v>
      </c>
      <c r="B44" s="7" t="s">
        <v>448</v>
      </c>
      <c r="C44" s="7" t="s">
        <v>547</v>
      </c>
      <c r="D44" s="7" t="s">
        <v>548</v>
      </c>
      <c r="E44" s="7">
        <v>0</v>
      </c>
      <c r="F44" s="7">
        <v>176.18299999999999</v>
      </c>
      <c r="G44" s="7">
        <v>93.731999999999999</v>
      </c>
      <c r="H44" s="7">
        <v>258.37200000000001</v>
      </c>
      <c r="I44" s="7">
        <v>548.34300000000007</v>
      </c>
      <c r="J44" s="7">
        <v>580.6</v>
      </c>
      <c r="K44" s="7">
        <v>1847.5550000000003</v>
      </c>
    </row>
    <row r="45" spans="1:11" x14ac:dyDescent="0.2">
      <c r="A45" s="7">
        <v>44</v>
      </c>
      <c r="B45" s="7" t="s">
        <v>447</v>
      </c>
      <c r="C45" s="7" t="s">
        <v>549</v>
      </c>
      <c r="D45" s="7" t="s">
        <v>550</v>
      </c>
      <c r="E45" s="7">
        <v>0</v>
      </c>
      <c r="F45" s="7">
        <v>136.88499999999999</v>
      </c>
      <c r="G45" s="7">
        <v>44.975999999999999</v>
      </c>
      <c r="H45" s="7">
        <v>108.44999999999999</v>
      </c>
      <c r="I45" s="7">
        <v>211.43899999999999</v>
      </c>
      <c r="J45" s="7">
        <v>237.16</v>
      </c>
      <c r="K45" s="7">
        <v>1003.277</v>
      </c>
    </row>
    <row r="46" spans="1:11" x14ac:dyDescent="0.2">
      <c r="A46" s="7">
        <v>45</v>
      </c>
      <c r="B46" s="7" t="s">
        <v>447</v>
      </c>
      <c r="C46" s="7" t="s">
        <v>551</v>
      </c>
      <c r="D46" s="7" t="s">
        <v>552</v>
      </c>
      <c r="E46" s="7">
        <v>0</v>
      </c>
      <c r="F46" s="7">
        <v>591.59799999999996</v>
      </c>
      <c r="G46" s="7">
        <v>276.77699999999999</v>
      </c>
      <c r="H46" s="7">
        <v>730.72799999999995</v>
      </c>
      <c r="I46" s="7">
        <v>1632.5169999999996</v>
      </c>
      <c r="J46" s="7">
        <v>1815.8799999999999</v>
      </c>
      <c r="K46" s="7">
        <v>6176.8769999999995</v>
      </c>
    </row>
    <row r="47" spans="1:11" x14ac:dyDescent="0.2">
      <c r="A47" s="7">
        <v>46</v>
      </c>
      <c r="B47" s="7" t="s">
        <v>19</v>
      </c>
      <c r="C47" s="7" t="s">
        <v>553</v>
      </c>
      <c r="D47" s="7" t="s">
        <v>554</v>
      </c>
      <c r="E47" s="7">
        <v>0</v>
      </c>
      <c r="F47" s="7">
        <v>308.798</v>
      </c>
      <c r="G47" s="7">
        <v>95.882999999999996</v>
      </c>
      <c r="H47" s="7">
        <v>206.721</v>
      </c>
      <c r="I47" s="7">
        <v>409.90600000000006</v>
      </c>
      <c r="J47" s="7">
        <v>439.84000000000003</v>
      </c>
      <c r="K47" s="7">
        <v>1479.828</v>
      </c>
    </row>
    <row r="48" spans="1:11" x14ac:dyDescent="0.2">
      <c r="A48" s="7">
        <v>47</v>
      </c>
      <c r="B48" s="7" t="s">
        <v>450</v>
      </c>
      <c r="C48" s="7" t="s">
        <v>555</v>
      </c>
      <c r="D48" s="7" t="s">
        <v>556</v>
      </c>
      <c r="E48" s="7">
        <v>0</v>
      </c>
      <c r="F48" s="7">
        <v>82.817000000000007</v>
      </c>
      <c r="G48" s="7">
        <v>45.585000000000008</v>
      </c>
      <c r="H48" s="7">
        <v>118.71899999999998</v>
      </c>
      <c r="I48" s="7">
        <v>258.86500000000001</v>
      </c>
      <c r="J48" s="7">
        <v>293.15999999999997</v>
      </c>
      <c r="K48" s="7">
        <v>849.18399999999997</v>
      </c>
    </row>
    <row r="49" spans="1:11" x14ac:dyDescent="0.2">
      <c r="A49" s="7">
        <v>48</v>
      </c>
      <c r="B49" s="7" t="s">
        <v>444</v>
      </c>
      <c r="C49" s="7" t="s">
        <v>557</v>
      </c>
      <c r="D49" s="7" t="s">
        <v>558</v>
      </c>
      <c r="E49" s="7">
        <v>0</v>
      </c>
      <c r="F49" s="7">
        <v>106.66600000000001</v>
      </c>
      <c r="G49" s="7">
        <v>56.591999999999999</v>
      </c>
      <c r="H49" s="7">
        <v>166.04999999999998</v>
      </c>
      <c r="I49" s="7">
        <v>421.03800000000001</v>
      </c>
      <c r="J49" s="7">
        <v>497.68000000000006</v>
      </c>
      <c r="K49" s="7">
        <v>1816.7809999999999</v>
      </c>
    </row>
    <row r="50" spans="1:11" x14ac:dyDescent="0.2">
      <c r="A50" s="7">
        <v>49</v>
      </c>
      <c r="B50" s="7" t="s">
        <v>445</v>
      </c>
      <c r="C50" s="7" t="s">
        <v>559</v>
      </c>
      <c r="D50" s="7" t="s">
        <v>560</v>
      </c>
      <c r="E50" s="7">
        <v>0</v>
      </c>
      <c r="F50" s="7">
        <v>86.617999999999995</v>
      </c>
      <c r="G50" s="7">
        <v>45.459000000000003</v>
      </c>
      <c r="H50" s="7">
        <v>138.09599999999998</v>
      </c>
      <c r="I50" s="7">
        <v>305.87700000000001</v>
      </c>
      <c r="J50" s="7">
        <v>355.03999999999996</v>
      </c>
      <c r="K50" s="7">
        <v>1191.0430000000001</v>
      </c>
    </row>
    <row r="51" spans="1:11" x14ac:dyDescent="0.2">
      <c r="A51" s="7">
        <v>50</v>
      </c>
      <c r="B51" s="7" t="s">
        <v>447</v>
      </c>
      <c r="C51" s="7" t="s">
        <v>561</v>
      </c>
      <c r="D51" s="7" t="s">
        <v>562</v>
      </c>
      <c r="E51" s="7">
        <v>0</v>
      </c>
      <c r="F51" s="7">
        <v>61.284999999999997</v>
      </c>
      <c r="G51" s="7">
        <v>36.69</v>
      </c>
      <c r="H51" s="7">
        <v>108.98999999999998</v>
      </c>
      <c r="I51" s="7">
        <v>295.75699999999995</v>
      </c>
      <c r="J51" s="7">
        <v>359.88</v>
      </c>
      <c r="K51" s="7">
        <v>1057.4660000000001</v>
      </c>
    </row>
    <row r="52" spans="1:11" x14ac:dyDescent="0.2">
      <c r="A52" s="7">
        <v>51</v>
      </c>
      <c r="B52" s="7" t="s">
        <v>447</v>
      </c>
      <c r="C52" s="7" t="s">
        <v>563</v>
      </c>
      <c r="D52" s="7" t="s">
        <v>564</v>
      </c>
      <c r="E52" s="7">
        <v>0</v>
      </c>
      <c r="F52" s="7">
        <v>253.16200000000003</v>
      </c>
      <c r="G52" s="7">
        <v>123.65100000000001</v>
      </c>
      <c r="H52" s="7">
        <v>335.78100000000001</v>
      </c>
      <c r="I52" s="7">
        <v>697.42899999999997</v>
      </c>
      <c r="J52" s="7">
        <v>756.12000000000012</v>
      </c>
      <c r="K52" s="7">
        <v>2230.4459999999999</v>
      </c>
    </row>
    <row r="53" spans="1:11" x14ac:dyDescent="0.2">
      <c r="A53" s="7">
        <v>52</v>
      </c>
      <c r="B53" s="7" t="s">
        <v>446</v>
      </c>
      <c r="C53" s="7" t="s">
        <v>565</v>
      </c>
      <c r="D53" s="7" t="s">
        <v>566</v>
      </c>
      <c r="E53" s="7">
        <v>0</v>
      </c>
      <c r="F53" s="7">
        <v>143.50700000000001</v>
      </c>
      <c r="G53" s="7">
        <v>70.634999999999991</v>
      </c>
      <c r="H53" s="7">
        <v>194.03100000000001</v>
      </c>
      <c r="I53" s="7">
        <v>443.53199999999998</v>
      </c>
      <c r="J53" s="7">
        <v>493.2</v>
      </c>
      <c r="K53" s="7">
        <v>1651.3149999999998</v>
      </c>
    </row>
    <row r="54" spans="1:11" x14ac:dyDescent="0.2">
      <c r="A54" s="7">
        <v>53</v>
      </c>
      <c r="B54" s="7" t="s">
        <v>447</v>
      </c>
      <c r="C54" s="7" t="s">
        <v>567</v>
      </c>
      <c r="D54" s="7" t="s">
        <v>568</v>
      </c>
      <c r="E54" s="7">
        <v>0</v>
      </c>
      <c r="F54" s="7">
        <v>156.83500000000001</v>
      </c>
      <c r="G54" s="7">
        <v>76.203000000000003</v>
      </c>
      <c r="H54" s="7">
        <v>202.50899999999996</v>
      </c>
      <c r="I54" s="7">
        <v>446.22300000000001</v>
      </c>
      <c r="J54" s="7">
        <v>507.72</v>
      </c>
      <c r="K54" s="7">
        <v>1722.0060000000001</v>
      </c>
    </row>
    <row r="55" spans="1:11" x14ac:dyDescent="0.2">
      <c r="A55" s="7">
        <v>54</v>
      </c>
      <c r="B55" s="7" t="s">
        <v>449</v>
      </c>
      <c r="C55" s="7" t="s">
        <v>569</v>
      </c>
      <c r="D55" s="7" t="s">
        <v>570</v>
      </c>
      <c r="E55" s="7">
        <v>0</v>
      </c>
      <c r="F55" s="7">
        <v>109.41000000000003</v>
      </c>
      <c r="G55" s="7">
        <v>47.225999999999999</v>
      </c>
      <c r="H55" s="7">
        <v>129.6</v>
      </c>
      <c r="I55" s="7">
        <v>277.81699999999995</v>
      </c>
      <c r="J55" s="7">
        <v>333.40000000000003</v>
      </c>
      <c r="K55" s="7">
        <v>1296.076</v>
      </c>
    </row>
    <row r="56" spans="1:11" x14ac:dyDescent="0.2">
      <c r="A56" s="7">
        <v>55</v>
      </c>
      <c r="B56" s="7" t="s">
        <v>444</v>
      </c>
      <c r="C56" s="7" t="s">
        <v>571</v>
      </c>
      <c r="D56" s="7" t="s">
        <v>572</v>
      </c>
      <c r="E56" s="7">
        <v>0</v>
      </c>
      <c r="F56" s="7">
        <v>139.17400000000001</v>
      </c>
      <c r="G56" s="7">
        <v>65.228999999999999</v>
      </c>
      <c r="H56" s="7">
        <v>172.26900000000001</v>
      </c>
      <c r="I56" s="7">
        <v>351.601</v>
      </c>
      <c r="J56" s="7">
        <v>404.64</v>
      </c>
      <c r="K56" s="7">
        <v>1306.3340000000003</v>
      </c>
    </row>
    <row r="57" spans="1:11" x14ac:dyDescent="0.2">
      <c r="A57" s="7">
        <v>56</v>
      </c>
      <c r="B57" s="7" t="s">
        <v>445</v>
      </c>
      <c r="C57" s="7" t="s">
        <v>573</v>
      </c>
      <c r="D57" s="7" t="s">
        <v>574</v>
      </c>
      <c r="E57" s="7">
        <v>0</v>
      </c>
      <c r="F57" s="7">
        <v>288.51900000000001</v>
      </c>
      <c r="G57" s="7">
        <v>168.94800000000001</v>
      </c>
      <c r="H57" s="7">
        <v>479.74499999999995</v>
      </c>
      <c r="I57" s="7">
        <v>1106.2080000000001</v>
      </c>
      <c r="J57" s="7">
        <v>1314.1600000000003</v>
      </c>
      <c r="K57" s="7">
        <v>4378.8279999999995</v>
      </c>
    </row>
    <row r="58" spans="1:11" x14ac:dyDescent="0.2">
      <c r="A58" s="7">
        <v>57</v>
      </c>
      <c r="B58" s="7" t="s">
        <v>445</v>
      </c>
      <c r="C58" s="7" t="s">
        <v>575</v>
      </c>
      <c r="D58" s="7" t="s">
        <v>576</v>
      </c>
      <c r="E58" s="7">
        <v>0</v>
      </c>
      <c r="F58" s="7">
        <v>262.54200000000003</v>
      </c>
      <c r="G58" s="7">
        <v>144.417</v>
      </c>
      <c r="H58" s="7">
        <v>416.94299999999993</v>
      </c>
      <c r="I58" s="7">
        <v>954.04000000000019</v>
      </c>
      <c r="J58" s="7">
        <v>1112.8</v>
      </c>
      <c r="K58" s="7">
        <v>3532.989</v>
      </c>
    </row>
    <row r="59" spans="1:11" x14ac:dyDescent="0.2">
      <c r="A59" s="7">
        <v>58</v>
      </c>
      <c r="B59" s="7" t="s">
        <v>446</v>
      </c>
      <c r="C59" s="7" t="s">
        <v>577</v>
      </c>
      <c r="D59" s="7" t="s">
        <v>578</v>
      </c>
      <c r="E59" s="7">
        <v>0</v>
      </c>
      <c r="F59" s="7">
        <v>84.762999999999991</v>
      </c>
      <c r="G59" s="7">
        <v>46.146000000000001</v>
      </c>
      <c r="H59" s="7">
        <v>130.34699999999998</v>
      </c>
      <c r="I59" s="7">
        <v>292.67499999999995</v>
      </c>
      <c r="J59" s="7">
        <v>336.92</v>
      </c>
      <c r="K59" s="7">
        <v>1124.5889999999999</v>
      </c>
    </row>
    <row r="60" spans="1:11" x14ac:dyDescent="0.2">
      <c r="A60" s="7">
        <v>59</v>
      </c>
      <c r="B60" s="7" t="s">
        <v>444</v>
      </c>
      <c r="C60" s="7" t="s">
        <v>579</v>
      </c>
      <c r="D60" s="7" t="s">
        <v>580</v>
      </c>
      <c r="E60" s="7">
        <v>0</v>
      </c>
      <c r="F60" s="7">
        <v>75.838000000000008</v>
      </c>
      <c r="G60" s="7">
        <v>46.479000000000006</v>
      </c>
      <c r="H60" s="7">
        <v>148.07699999999997</v>
      </c>
      <c r="I60" s="7">
        <v>377.72899999999993</v>
      </c>
      <c r="J60" s="7">
        <v>496.32</v>
      </c>
      <c r="K60" s="7">
        <v>1850.4540000000002</v>
      </c>
    </row>
    <row r="61" spans="1:11" x14ac:dyDescent="0.2">
      <c r="A61" s="7">
        <v>60</v>
      </c>
      <c r="B61" s="7" t="s">
        <v>444</v>
      </c>
      <c r="C61" s="7" t="s">
        <v>581</v>
      </c>
      <c r="D61" s="7" t="s">
        <v>582</v>
      </c>
      <c r="E61" s="7">
        <v>0</v>
      </c>
      <c r="F61" s="7">
        <v>70.203000000000003</v>
      </c>
      <c r="G61" s="7">
        <v>43.557000000000002</v>
      </c>
      <c r="H61" s="7">
        <v>123.62399999999997</v>
      </c>
      <c r="I61" s="7">
        <v>250.63099999999994</v>
      </c>
      <c r="J61" s="7">
        <v>326.48</v>
      </c>
      <c r="K61" s="7">
        <v>1143.098</v>
      </c>
    </row>
    <row r="62" spans="1:11" x14ac:dyDescent="0.2">
      <c r="A62" s="7">
        <v>61</v>
      </c>
      <c r="B62" s="7" t="s">
        <v>445</v>
      </c>
      <c r="C62" s="7" t="s">
        <v>583</v>
      </c>
      <c r="D62" s="7" t="s">
        <v>584</v>
      </c>
      <c r="E62" s="7">
        <v>0</v>
      </c>
      <c r="F62" s="7">
        <v>97.356000000000009</v>
      </c>
      <c r="G62" s="7">
        <v>51.624000000000002</v>
      </c>
      <c r="H62" s="7">
        <v>137.637</v>
      </c>
      <c r="I62" s="7">
        <v>322.80499999999995</v>
      </c>
      <c r="J62" s="7">
        <v>344.19999999999993</v>
      </c>
      <c r="K62" s="7">
        <v>956.447</v>
      </c>
    </row>
    <row r="63" spans="1:11" x14ac:dyDescent="0.2">
      <c r="A63" s="7">
        <v>62</v>
      </c>
      <c r="B63" s="7" t="s">
        <v>449</v>
      </c>
      <c r="C63" s="7" t="s">
        <v>585</v>
      </c>
      <c r="D63" s="7" t="s">
        <v>586</v>
      </c>
      <c r="E63" s="7">
        <v>0</v>
      </c>
      <c r="F63" s="7">
        <v>30.443000000000001</v>
      </c>
      <c r="G63" s="7">
        <v>19.158000000000001</v>
      </c>
      <c r="H63" s="7">
        <v>55.484999999999999</v>
      </c>
      <c r="I63" s="7">
        <v>170.72899999999998</v>
      </c>
      <c r="J63" s="7">
        <v>242.52000000000004</v>
      </c>
      <c r="K63" s="7">
        <v>990.12000000000012</v>
      </c>
    </row>
    <row r="64" spans="1:11" x14ac:dyDescent="0.2">
      <c r="A64" s="7">
        <v>63</v>
      </c>
      <c r="B64" s="7" t="s">
        <v>19</v>
      </c>
      <c r="C64" s="7" t="s">
        <v>587</v>
      </c>
      <c r="D64" s="7" t="s">
        <v>588</v>
      </c>
      <c r="E64" s="7">
        <v>0</v>
      </c>
      <c r="F64" s="7">
        <v>11.193</v>
      </c>
      <c r="G64" s="7">
        <v>3.9690000000000003</v>
      </c>
      <c r="H64" s="7">
        <v>10.340999999999999</v>
      </c>
      <c r="I64" s="7">
        <v>21.620000000000005</v>
      </c>
      <c r="J64" s="7">
        <v>20.12</v>
      </c>
      <c r="K64" s="7">
        <v>68.683999999999997</v>
      </c>
    </row>
    <row r="65" spans="1:11" x14ac:dyDescent="0.2">
      <c r="A65" s="7">
        <v>64</v>
      </c>
      <c r="B65" s="7" t="s">
        <v>447</v>
      </c>
      <c r="C65" s="7" t="s">
        <v>589</v>
      </c>
      <c r="D65" s="7" t="s">
        <v>590</v>
      </c>
      <c r="E65" s="7">
        <v>0</v>
      </c>
      <c r="F65" s="7">
        <v>167.50299999999999</v>
      </c>
      <c r="G65" s="7">
        <v>76.085999999999999</v>
      </c>
      <c r="H65" s="7">
        <v>192.65399999999997</v>
      </c>
      <c r="I65" s="7">
        <v>446.36099999999999</v>
      </c>
      <c r="J65" s="7">
        <v>491</v>
      </c>
      <c r="K65" s="7">
        <v>1641.7260000000001</v>
      </c>
    </row>
    <row r="66" spans="1:11" x14ac:dyDescent="0.2">
      <c r="A66" s="7">
        <v>65</v>
      </c>
      <c r="B66" s="7" t="s">
        <v>445</v>
      </c>
      <c r="C66" s="7" t="s">
        <v>591</v>
      </c>
      <c r="D66" s="7" t="s">
        <v>592</v>
      </c>
      <c r="E66" s="7">
        <v>0</v>
      </c>
      <c r="F66" s="7">
        <v>51.842000000000006</v>
      </c>
      <c r="G66" s="7">
        <v>29.942999999999998</v>
      </c>
      <c r="H66" s="7">
        <v>95.552999999999997</v>
      </c>
      <c r="I66" s="7">
        <v>211.34699999999998</v>
      </c>
      <c r="J66" s="7">
        <v>247.04</v>
      </c>
      <c r="K66" s="7">
        <v>703.56500000000005</v>
      </c>
    </row>
    <row r="67" spans="1:11" x14ac:dyDescent="0.2">
      <c r="A67" s="7">
        <v>66</v>
      </c>
      <c r="B67" s="7" t="s">
        <v>446</v>
      </c>
      <c r="C67" s="7" t="s">
        <v>593</v>
      </c>
      <c r="D67" s="7" t="s">
        <v>594</v>
      </c>
      <c r="E67" s="7">
        <v>0</v>
      </c>
      <c r="F67" s="7">
        <v>66.962000000000003</v>
      </c>
      <c r="G67" s="7">
        <v>28.122</v>
      </c>
      <c r="H67" s="7">
        <v>77.994</v>
      </c>
      <c r="I67" s="7">
        <v>144.02600000000001</v>
      </c>
      <c r="J67" s="7">
        <v>155.20000000000002</v>
      </c>
      <c r="K67" s="7">
        <v>428.38300000000004</v>
      </c>
    </row>
    <row r="68" spans="1:11" x14ac:dyDescent="0.2">
      <c r="A68" s="7">
        <v>67</v>
      </c>
      <c r="B68" s="7" t="s">
        <v>449</v>
      </c>
      <c r="C68" s="7" t="s">
        <v>595</v>
      </c>
      <c r="D68" s="7" t="s">
        <v>596</v>
      </c>
      <c r="E68" s="7">
        <v>0</v>
      </c>
      <c r="F68" s="7">
        <v>391.95800000000003</v>
      </c>
      <c r="G68" s="7">
        <v>222.65699999999998</v>
      </c>
      <c r="H68" s="7">
        <v>691.55099999999993</v>
      </c>
      <c r="I68" s="7">
        <v>1839.8619999999999</v>
      </c>
      <c r="J68" s="7">
        <v>2073.44</v>
      </c>
      <c r="K68" s="7">
        <v>6678.85</v>
      </c>
    </row>
    <row r="69" spans="1:11" x14ac:dyDescent="0.2">
      <c r="A69" s="7">
        <v>68</v>
      </c>
      <c r="B69" s="7" t="s">
        <v>449</v>
      </c>
      <c r="C69" s="7" t="s">
        <v>597</v>
      </c>
      <c r="D69" s="7" t="s">
        <v>598</v>
      </c>
      <c r="E69" s="7">
        <v>0</v>
      </c>
      <c r="F69" s="7">
        <v>56.027999999999992</v>
      </c>
      <c r="G69" s="7">
        <v>38.079000000000001</v>
      </c>
      <c r="H69" s="7">
        <v>113.94</v>
      </c>
      <c r="I69" s="7">
        <v>279.197</v>
      </c>
      <c r="J69" s="7">
        <v>335.24</v>
      </c>
      <c r="K69" s="7">
        <v>1181.9000000000001</v>
      </c>
    </row>
    <row r="70" spans="1:11" x14ac:dyDescent="0.2">
      <c r="A70" s="7">
        <v>69</v>
      </c>
      <c r="B70" s="7" t="s">
        <v>451</v>
      </c>
      <c r="C70" s="7" t="s">
        <v>599</v>
      </c>
      <c r="D70" s="7" t="s">
        <v>600</v>
      </c>
      <c r="E70" s="7">
        <v>0</v>
      </c>
      <c r="F70" s="7">
        <v>403.03899999999999</v>
      </c>
      <c r="G70" s="7">
        <v>217.08299999999997</v>
      </c>
      <c r="H70" s="7">
        <v>653.57999999999993</v>
      </c>
      <c r="I70" s="7">
        <v>1491.251</v>
      </c>
      <c r="J70" s="7">
        <v>1680.8400000000001</v>
      </c>
      <c r="K70" s="7">
        <v>4941.9030000000002</v>
      </c>
    </row>
    <row r="71" spans="1:11" x14ac:dyDescent="0.2">
      <c r="A71" s="7">
        <v>70</v>
      </c>
      <c r="B71" s="7" t="s">
        <v>450</v>
      </c>
      <c r="C71" s="7" t="s">
        <v>601</v>
      </c>
      <c r="D71" s="7" t="s">
        <v>602</v>
      </c>
      <c r="E71" s="7">
        <v>0</v>
      </c>
      <c r="F71" s="7">
        <v>318.38100000000003</v>
      </c>
      <c r="G71" s="7">
        <v>125.41800000000001</v>
      </c>
      <c r="H71" s="7">
        <v>320.17499999999995</v>
      </c>
      <c r="I71" s="7">
        <v>653.79799999999989</v>
      </c>
      <c r="J71" s="7">
        <v>805.20000000000016</v>
      </c>
      <c r="K71" s="7">
        <v>2722.384</v>
      </c>
    </row>
    <row r="72" spans="1:11" x14ac:dyDescent="0.2">
      <c r="A72" s="7">
        <v>71</v>
      </c>
      <c r="B72" s="7" t="s">
        <v>448</v>
      </c>
      <c r="C72" s="7" t="s">
        <v>603</v>
      </c>
      <c r="D72" s="7" t="s">
        <v>604</v>
      </c>
      <c r="E72" s="7">
        <v>0</v>
      </c>
      <c r="F72" s="7">
        <v>35.231000000000002</v>
      </c>
      <c r="G72" s="7">
        <v>23.909999999999997</v>
      </c>
      <c r="H72" s="7">
        <v>77.012999999999991</v>
      </c>
      <c r="I72" s="7">
        <v>192.71700000000001</v>
      </c>
      <c r="J72" s="7">
        <v>225.51999999999998</v>
      </c>
      <c r="K72" s="7">
        <v>794.10300000000007</v>
      </c>
    </row>
    <row r="73" spans="1:11" x14ac:dyDescent="0.2">
      <c r="A73" s="7">
        <v>72</v>
      </c>
      <c r="B73" s="7" t="s">
        <v>444</v>
      </c>
      <c r="C73" s="7" t="s">
        <v>605</v>
      </c>
      <c r="D73" s="7" t="s">
        <v>606</v>
      </c>
      <c r="E73" s="7">
        <v>0</v>
      </c>
      <c r="F73" s="7">
        <v>128.67400000000001</v>
      </c>
      <c r="G73" s="7">
        <v>47.357999999999997</v>
      </c>
      <c r="H73" s="7">
        <v>118.96199999999999</v>
      </c>
      <c r="I73" s="7">
        <v>212.19800000000001</v>
      </c>
      <c r="J73" s="7">
        <v>209.8</v>
      </c>
      <c r="K73" s="7">
        <v>907.6099999999999</v>
      </c>
    </row>
    <row r="74" spans="1:11" x14ac:dyDescent="0.2">
      <c r="A74" s="7">
        <v>73</v>
      </c>
      <c r="B74" s="7" t="s">
        <v>19</v>
      </c>
      <c r="C74" s="7" t="s">
        <v>607</v>
      </c>
      <c r="D74" s="7" t="s">
        <v>608</v>
      </c>
      <c r="E74" s="7">
        <v>0</v>
      </c>
      <c r="F74" s="7">
        <v>405.24399999999997</v>
      </c>
      <c r="G74" s="7">
        <v>162.91200000000001</v>
      </c>
      <c r="H74" s="7">
        <v>426.3119999999999</v>
      </c>
      <c r="I74" s="7">
        <v>718.45099999999991</v>
      </c>
      <c r="J74" s="7">
        <v>786.71999999999991</v>
      </c>
      <c r="K74" s="7">
        <v>2673.3239999999996</v>
      </c>
    </row>
    <row r="75" spans="1:11" x14ac:dyDescent="0.2">
      <c r="A75" s="7">
        <v>74</v>
      </c>
      <c r="B75" s="7" t="s">
        <v>445</v>
      </c>
      <c r="C75" s="7" t="s">
        <v>609</v>
      </c>
      <c r="D75" s="7" t="s">
        <v>610</v>
      </c>
      <c r="E75" s="7">
        <v>0</v>
      </c>
      <c r="F75" s="7">
        <v>358.14100000000002</v>
      </c>
      <c r="G75" s="7">
        <v>212.95500000000001</v>
      </c>
      <c r="H75" s="7">
        <v>659.74499999999989</v>
      </c>
      <c r="I75" s="7">
        <v>1581.48</v>
      </c>
      <c r="J75" s="7">
        <v>1860.56</v>
      </c>
      <c r="K75" s="7">
        <v>5919.9809999999998</v>
      </c>
    </row>
    <row r="76" spans="1:11" x14ac:dyDescent="0.2">
      <c r="A76" s="7">
        <v>75</v>
      </c>
      <c r="B76" s="7" t="s">
        <v>447</v>
      </c>
      <c r="C76" s="7" t="s">
        <v>611</v>
      </c>
      <c r="D76" s="7" t="s">
        <v>612</v>
      </c>
      <c r="E76" s="7">
        <v>0</v>
      </c>
      <c r="F76" s="7">
        <v>146.22300000000001</v>
      </c>
      <c r="G76" s="7">
        <v>67.038000000000011</v>
      </c>
      <c r="H76" s="7">
        <v>183.73500000000001</v>
      </c>
      <c r="I76" s="7">
        <v>352.77399999999994</v>
      </c>
      <c r="J76" s="7">
        <v>384.11999999999995</v>
      </c>
      <c r="K76" s="7">
        <v>1507.9259999999999</v>
      </c>
    </row>
    <row r="77" spans="1:11" x14ac:dyDescent="0.2">
      <c r="A77" s="7">
        <v>76</v>
      </c>
      <c r="B77" s="7" t="s">
        <v>451</v>
      </c>
      <c r="C77" s="7" t="s">
        <v>613</v>
      </c>
      <c r="D77" s="7" t="s">
        <v>614</v>
      </c>
      <c r="E77" s="7">
        <v>0</v>
      </c>
      <c r="F77" s="7">
        <v>89.215000000000003</v>
      </c>
      <c r="G77" s="7">
        <v>45.117000000000004</v>
      </c>
      <c r="H77" s="7">
        <v>128.511</v>
      </c>
      <c r="I77" s="7">
        <v>283.38299999999998</v>
      </c>
      <c r="J77" s="7">
        <v>327.68</v>
      </c>
      <c r="K77" s="7">
        <v>1081.7729999999999</v>
      </c>
    </row>
    <row r="78" spans="1:11" x14ac:dyDescent="0.2">
      <c r="A78" s="7">
        <v>77</v>
      </c>
      <c r="B78" s="7" t="s">
        <v>444</v>
      </c>
      <c r="C78" s="7" t="s">
        <v>615</v>
      </c>
      <c r="D78" s="7" t="s">
        <v>616</v>
      </c>
      <c r="E78" s="7">
        <v>0</v>
      </c>
      <c r="F78" s="7">
        <v>108.703</v>
      </c>
      <c r="G78" s="7">
        <v>45.936</v>
      </c>
      <c r="H78" s="7">
        <v>111.45599999999999</v>
      </c>
      <c r="I78" s="7">
        <v>210.93300000000002</v>
      </c>
      <c r="J78" s="7">
        <v>242.32000000000002</v>
      </c>
      <c r="K78" s="7">
        <v>879.06600000000014</v>
      </c>
    </row>
    <row r="79" spans="1:11" x14ac:dyDescent="0.2">
      <c r="A79" s="7">
        <v>78</v>
      </c>
      <c r="B79" s="7" t="s">
        <v>446</v>
      </c>
      <c r="C79" s="7" t="s">
        <v>617</v>
      </c>
      <c r="D79" s="7" t="s">
        <v>618</v>
      </c>
      <c r="E79" s="7">
        <v>0</v>
      </c>
      <c r="F79" s="7">
        <v>58.646000000000001</v>
      </c>
      <c r="G79" s="7">
        <v>38.309999999999995</v>
      </c>
      <c r="H79" s="7">
        <v>106.947</v>
      </c>
      <c r="I79" s="7">
        <v>243.73099999999997</v>
      </c>
      <c r="J79" s="7">
        <v>251.44000000000003</v>
      </c>
      <c r="K79" s="7">
        <v>705.57200000000012</v>
      </c>
    </row>
    <row r="80" spans="1:11" x14ac:dyDescent="0.2">
      <c r="A80" s="7">
        <v>79</v>
      </c>
      <c r="B80" s="7" t="s">
        <v>446</v>
      </c>
      <c r="C80" s="7" t="s">
        <v>619</v>
      </c>
      <c r="D80" s="7" t="s">
        <v>620</v>
      </c>
      <c r="E80" s="7">
        <v>0</v>
      </c>
      <c r="F80" s="7">
        <v>228.63399999999999</v>
      </c>
      <c r="G80" s="7">
        <v>102.94500000000001</v>
      </c>
      <c r="H80" s="7">
        <v>262.83600000000001</v>
      </c>
      <c r="I80" s="7">
        <v>535.55499999999995</v>
      </c>
      <c r="J80" s="7">
        <v>646.11999999999989</v>
      </c>
      <c r="K80" s="7">
        <v>2378.2950000000001</v>
      </c>
    </row>
    <row r="81" spans="1:11" x14ac:dyDescent="0.2">
      <c r="A81" s="7">
        <v>80</v>
      </c>
      <c r="B81" s="7" t="s">
        <v>446</v>
      </c>
      <c r="C81" s="7" t="s">
        <v>621</v>
      </c>
      <c r="D81" s="7" t="s">
        <v>622</v>
      </c>
      <c r="E81" s="7">
        <v>0</v>
      </c>
      <c r="F81" s="7">
        <v>604.35199999999998</v>
      </c>
      <c r="G81" s="7">
        <v>355.33799999999997</v>
      </c>
      <c r="H81" s="7">
        <v>996.71399999999994</v>
      </c>
      <c r="I81" s="7">
        <v>2313.616</v>
      </c>
      <c r="J81" s="7">
        <v>2607.7199999999998</v>
      </c>
      <c r="K81" s="7">
        <v>8034.69</v>
      </c>
    </row>
    <row r="82" spans="1:11" x14ac:dyDescent="0.2">
      <c r="A82" s="7">
        <v>81</v>
      </c>
      <c r="B82" s="7" t="s">
        <v>446</v>
      </c>
      <c r="C82" s="7" t="s">
        <v>623</v>
      </c>
      <c r="D82" s="7" t="s">
        <v>624</v>
      </c>
      <c r="E82" s="7">
        <v>0</v>
      </c>
      <c r="F82" s="7">
        <v>42.048999999999999</v>
      </c>
      <c r="G82" s="7">
        <v>31.746000000000002</v>
      </c>
      <c r="H82" s="7">
        <v>100.15199999999999</v>
      </c>
      <c r="I82" s="7">
        <v>255.92099999999999</v>
      </c>
      <c r="J82" s="7">
        <v>290.84000000000003</v>
      </c>
      <c r="K82" s="7">
        <v>925.00400000000013</v>
      </c>
    </row>
    <row r="83" spans="1:11" x14ac:dyDescent="0.2">
      <c r="A83" s="7">
        <v>82</v>
      </c>
      <c r="B83" s="7" t="s">
        <v>449</v>
      </c>
      <c r="C83" s="7" t="s">
        <v>625</v>
      </c>
      <c r="D83" s="7" t="s">
        <v>626</v>
      </c>
      <c r="E83" s="7">
        <v>0</v>
      </c>
      <c r="F83" s="7">
        <v>541.1</v>
      </c>
      <c r="G83" s="7">
        <v>305.82300000000004</v>
      </c>
      <c r="H83" s="7">
        <v>961.02</v>
      </c>
      <c r="I83" s="7">
        <v>2516.1539999999995</v>
      </c>
      <c r="J83" s="7">
        <v>2966.8</v>
      </c>
      <c r="K83" s="7">
        <v>10539.649000000001</v>
      </c>
    </row>
    <row r="84" spans="1:11" x14ac:dyDescent="0.2">
      <c r="A84" s="7">
        <v>83</v>
      </c>
      <c r="B84" s="7" t="s">
        <v>448</v>
      </c>
      <c r="C84" s="7" t="s">
        <v>627</v>
      </c>
      <c r="D84" s="7" t="s">
        <v>628</v>
      </c>
      <c r="E84" s="7">
        <v>0</v>
      </c>
      <c r="F84" s="7">
        <v>258.87399999999997</v>
      </c>
      <c r="G84" s="7">
        <v>125.676</v>
      </c>
      <c r="H84" s="7">
        <v>373.49099999999993</v>
      </c>
      <c r="I84" s="7">
        <v>797.20299999999997</v>
      </c>
      <c r="J84" s="7">
        <v>906.2</v>
      </c>
      <c r="K84" s="7">
        <v>2874.6930000000002</v>
      </c>
    </row>
    <row r="85" spans="1:11" x14ac:dyDescent="0.2">
      <c r="A85" s="7">
        <v>84</v>
      </c>
      <c r="B85" s="7" t="s">
        <v>449</v>
      </c>
      <c r="C85" s="7" t="s">
        <v>629</v>
      </c>
      <c r="D85" s="7" t="s">
        <v>630</v>
      </c>
      <c r="E85" s="7">
        <v>0</v>
      </c>
      <c r="F85" s="7">
        <v>265.88799999999998</v>
      </c>
      <c r="G85" s="7">
        <v>165.24</v>
      </c>
      <c r="H85" s="7">
        <v>537.7589999999999</v>
      </c>
      <c r="I85" s="7">
        <v>1478.693</v>
      </c>
      <c r="J85" s="7">
        <v>1854.4</v>
      </c>
      <c r="K85" s="7">
        <v>6748.2029999999995</v>
      </c>
    </row>
    <row r="86" spans="1:11" x14ac:dyDescent="0.2">
      <c r="A86" s="7">
        <v>85</v>
      </c>
      <c r="B86" s="7" t="s">
        <v>444</v>
      </c>
      <c r="C86" s="7" t="s">
        <v>631</v>
      </c>
      <c r="D86" s="7" t="s">
        <v>632</v>
      </c>
      <c r="E86" s="7">
        <v>0</v>
      </c>
      <c r="F86" s="7">
        <v>81.50800000000001</v>
      </c>
      <c r="G86" s="7">
        <v>46.818000000000012</v>
      </c>
      <c r="H86" s="7">
        <v>145.494</v>
      </c>
      <c r="I86" s="7">
        <v>361.72099999999995</v>
      </c>
      <c r="J86" s="7">
        <v>402.28</v>
      </c>
      <c r="K86" s="7">
        <v>1309.902</v>
      </c>
    </row>
    <row r="87" spans="1:11" x14ac:dyDescent="0.2">
      <c r="A87" s="7">
        <v>86</v>
      </c>
      <c r="B87" s="7" t="s">
        <v>450</v>
      </c>
      <c r="C87" s="7" t="s">
        <v>633</v>
      </c>
      <c r="D87" s="7" t="s">
        <v>634</v>
      </c>
      <c r="E87" s="7">
        <v>0</v>
      </c>
      <c r="F87" s="7">
        <v>260.512</v>
      </c>
      <c r="G87" s="7">
        <v>135.89700000000002</v>
      </c>
      <c r="H87" s="7">
        <v>359.964</v>
      </c>
      <c r="I87" s="7">
        <v>828.80499999999995</v>
      </c>
      <c r="J87" s="7">
        <v>1078.56</v>
      </c>
      <c r="K87" s="7">
        <v>3208.3010000000004</v>
      </c>
    </row>
    <row r="88" spans="1:11" x14ac:dyDescent="0.2">
      <c r="A88" s="7">
        <v>87</v>
      </c>
      <c r="B88" s="7" t="s">
        <v>19</v>
      </c>
      <c r="C88" s="7" t="s">
        <v>635</v>
      </c>
      <c r="D88" s="7" t="s">
        <v>636</v>
      </c>
      <c r="E88" s="7">
        <v>0</v>
      </c>
      <c r="F88" s="7">
        <v>418.05400000000003</v>
      </c>
      <c r="G88" s="7">
        <v>148.554</v>
      </c>
      <c r="H88" s="7">
        <v>341.64899999999994</v>
      </c>
      <c r="I88" s="7">
        <v>610.69600000000014</v>
      </c>
      <c r="J88" s="7">
        <v>655.6</v>
      </c>
      <c r="K88" s="7">
        <v>2104.0050000000001</v>
      </c>
    </row>
    <row r="89" spans="1:11" x14ac:dyDescent="0.2">
      <c r="A89" s="7">
        <v>88</v>
      </c>
      <c r="B89" s="7" t="s">
        <v>447</v>
      </c>
      <c r="C89" s="7" t="s">
        <v>637</v>
      </c>
      <c r="D89" s="7" t="s">
        <v>638</v>
      </c>
      <c r="E89" s="7">
        <v>0</v>
      </c>
      <c r="F89" s="7">
        <v>81.375</v>
      </c>
      <c r="G89" s="7">
        <v>39.81</v>
      </c>
      <c r="H89" s="7">
        <v>101.69099999999999</v>
      </c>
      <c r="I89" s="7">
        <v>235.35899999999998</v>
      </c>
      <c r="J89" s="7">
        <v>262.84000000000003</v>
      </c>
      <c r="K89" s="7">
        <v>878.39700000000005</v>
      </c>
    </row>
    <row r="90" spans="1:11" x14ac:dyDescent="0.2">
      <c r="A90" s="7">
        <v>89</v>
      </c>
      <c r="B90" s="7" t="s">
        <v>449</v>
      </c>
      <c r="C90" s="7" t="s">
        <v>639</v>
      </c>
      <c r="D90" s="7" t="s">
        <v>640</v>
      </c>
      <c r="E90" s="7">
        <v>0</v>
      </c>
      <c r="F90" s="7">
        <v>85.554000000000002</v>
      </c>
      <c r="G90" s="7">
        <v>53.577000000000012</v>
      </c>
      <c r="H90" s="7">
        <v>169.11</v>
      </c>
      <c r="I90" s="7">
        <v>494.5</v>
      </c>
      <c r="J90" s="7">
        <v>649.16</v>
      </c>
      <c r="K90" s="7">
        <v>2500.7219999999998</v>
      </c>
    </row>
    <row r="91" spans="1:11" x14ac:dyDescent="0.2">
      <c r="A91" s="7">
        <v>90</v>
      </c>
      <c r="B91" s="7" t="s">
        <v>449</v>
      </c>
      <c r="C91" s="7" t="s">
        <v>641</v>
      </c>
      <c r="D91" s="7" t="s">
        <v>642</v>
      </c>
      <c r="E91" s="7">
        <v>0</v>
      </c>
      <c r="F91" s="7">
        <v>51.057999999999993</v>
      </c>
      <c r="G91" s="7">
        <v>34.550999999999995</v>
      </c>
      <c r="H91" s="7">
        <v>113.643</v>
      </c>
      <c r="I91" s="7">
        <v>324.11600000000004</v>
      </c>
      <c r="J91" s="7">
        <v>434.68000000000006</v>
      </c>
      <c r="K91" s="7">
        <v>1627.008</v>
      </c>
    </row>
    <row r="92" spans="1:11" x14ac:dyDescent="0.2">
      <c r="A92" s="7">
        <v>91</v>
      </c>
      <c r="B92" s="7" t="s">
        <v>444</v>
      </c>
      <c r="C92" s="7" t="s">
        <v>643</v>
      </c>
      <c r="D92" s="7" t="s">
        <v>644</v>
      </c>
      <c r="E92" s="7">
        <v>0</v>
      </c>
      <c r="F92" s="7">
        <v>81.858000000000018</v>
      </c>
      <c r="G92" s="7">
        <v>52.820999999999998</v>
      </c>
      <c r="H92" s="7">
        <v>159.88499999999999</v>
      </c>
      <c r="I92" s="7">
        <v>350.95700000000005</v>
      </c>
      <c r="J92" s="7">
        <v>414.64000000000004</v>
      </c>
      <c r="K92" s="7">
        <v>1424.9700000000003</v>
      </c>
    </row>
    <row r="93" spans="1:11" x14ac:dyDescent="0.2">
      <c r="A93" s="7">
        <v>92</v>
      </c>
      <c r="B93" s="7" t="s">
        <v>447</v>
      </c>
      <c r="C93" s="7" t="s">
        <v>645</v>
      </c>
      <c r="D93" s="7" t="s">
        <v>646</v>
      </c>
      <c r="E93" s="7">
        <v>0</v>
      </c>
      <c r="F93" s="7">
        <v>132.07599999999999</v>
      </c>
      <c r="G93" s="7">
        <v>70.427999999999997</v>
      </c>
      <c r="H93" s="7">
        <v>179.49599999999998</v>
      </c>
      <c r="I93" s="7">
        <v>348.24299999999999</v>
      </c>
      <c r="J93" s="7">
        <v>389.52000000000004</v>
      </c>
      <c r="K93" s="7">
        <v>1329.972</v>
      </c>
    </row>
    <row r="94" spans="1:11" x14ac:dyDescent="0.2">
      <c r="A94" s="7">
        <v>93</v>
      </c>
      <c r="B94" s="7" t="s">
        <v>448</v>
      </c>
      <c r="C94" s="7" t="s">
        <v>647</v>
      </c>
      <c r="D94" s="7" t="s">
        <v>648</v>
      </c>
      <c r="E94" s="7">
        <v>0</v>
      </c>
      <c r="F94" s="7">
        <v>81.361000000000004</v>
      </c>
      <c r="G94" s="7">
        <v>52.295999999999999</v>
      </c>
      <c r="H94" s="7">
        <v>181.53900000000002</v>
      </c>
      <c r="I94" s="7">
        <v>544.89300000000003</v>
      </c>
      <c r="J94" s="7">
        <v>653.76</v>
      </c>
      <c r="K94" s="7">
        <v>1854.4679999999998</v>
      </c>
    </row>
    <row r="95" spans="1:11" x14ac:dyDescent="0.2">
      <c r="A95" s="7">
        <v>94</v>
      </c>
      <c r="B95" s="7" t="s">
        <v>446</v>
      </c>
      <c r="C95" s="7" t="s">
        <v>649</v>
      </c>
      <c r="D95" s="7" t="s">
        <v>650</v>
      </c>
      <c r="E95" s="7">
        <v>0</v>
      </c>
      <c r="F95" s="7">
        <v>70.559999999999988</v>
      </c>
      <c r="G95" s="7">
        <v>42.098999999999997</v>
      </c>
      <c r="H95" s="7">
        <v>108.9</v>
      </c>
      <c r="I95" s="7">
        <v>268.41000000000003</v>
      </c>
      <c r="J95" s="7">
        <v>271.44</v>
      </c>
      <c r="K95" s="7">
        <v>862.34100000000012</v>
      </c>
    </row>
    <row r="96" spans="1:11" x14ac:dyDescent="0.2">
      <c r="A96" s="7">
        <v>95</v>
      </c>
      <c r="B96" s="7" t="s">
        <v>448</v>
      </c>
      <c r="C96" s="7" t="s">
        <v>651</v>
      </c>
      <c r="D96" s="7" t="s">
        <v>652</v>
      </c>
      <c r="E96" s="7">
        <v>0</v>
      </c>
      <c r="F96" s="7">
        <v>234.83600000000001</v>
      </c>
      <c r="G96" s="7">
        <v>144.423</v>
      </c>
      <c r="H96" s="7">
        <v>446.36400000000003</v>
      </c>
      <c r="I96" s="7">
        <v>1140.087</v>
      </c>
      <c r="J96" s="7">
        <v>1327.7199999999998</v>
      </c>
      <c r="K96" s="7">
        <v>4070.1959999999999</v>
      </c>
    </row>
    <row r="97" spans="1:11" x14ac:dyDescent="0.2">
      <c r="A97" s="7">
        <v>96</v>
      </c>
      <c r="B97" s="7" t="s">
        <v>450</v>
      </c>
      <c r="C97" s="7" t="s">
        <v>653</v>
      </c>
      <c r="D97" s="7" t="s">
        <v>654</v>
      </c>
      <c r="E97" s="7">
        <v>0</v>
      </c>
      <c r="F97" s="7">
        <v>98.86099999999999</v>
      </c>
      <c r="G97" s="7">
        <v>50.694000000000003</v>
      </c>
      <c r="H97" s="7">
        <v>141.255</v>
      </c>
      <c r="I97" s="7">
        <v>296.35499999999996</v>
      </c>
      <c r="J97" s="7">
        <v>351.03999999999996</v>
      </c>
      <c r="K97" s="7">
        <v>1090.47</v>
      </c>
    </row>
    <row r="98" spans="1:11" x14ac:dyDescent="0.2">
      <c r="A98" s="7">
        <v>97</v>
      </c>
      <c r="B98" s="7" t="s">
        <v>444</v>
      </c>
      <c r="C98" s="7" t="s">
        <v>655</v>
      </c>
      <c r="D98" s="7" t="s">
        <v>656</v>
      </c>
      <c r="E98" s="7">
        <v>0</v>
      </c>
      <c r="F98" s="7">
        <v>381.7170000000001</v>
      </c>
      <c r="G98" s="7">
        <v>223.749</v>
      </c>
      <c r="H98" s="7">
        <v>679.0139999999999</v>
      </c>
      <c r="I98" s="7">
        <v>1737.259</v>
      </c>
      <c r="J98" s="7">
        <v>2090.92</v>
      </c>
      <c r="K98" s="7">
        <v>7970.9120000000012</v>
      </c>
    </row>
    <row r="99" spans="1:11" x14ac:dyDescent="0.2">
      <c r="A99" s="7">
        <v>98</v>
      </c>
      <c r="B99" s="7" t="s">
        <v>444</v>
      </c>
      <c r="C99" s="7" t="s">
        <v>657</v>
      </c>
      <c r="D99" s="7" t="s">
        <v>658</v>
      </c>
      <c r="E99" s="7">
        <v>0</v>
      </c>
      <c r="F99" s="7">
        <v>82.14500000000001</v>
      </c>
      <c r="G99" s="7">
        <v>39.756</v>
      </c>
      <c r="H99" s="7">
        <v>115.03799999999998</v>
      </c>
      <c r="I99" s="7">
        <v>295.57299999999998</v>
      </c>
      <c r="J99" s="7">
        <v>372.92</v>
      </c>
      <c r="K99" s="7">
        <v>1641.057</v>
      </c>
    </row>
    <row r="100" spans="1:11" x14ac:dyDescent="0.2">
      <c r="A100" s="7">
        <v>99</v>
      </c>
      <c r="B100" s="7" t="s">
        <v>444</v>
      </c>
      <c r="C100" s="7" t="s">
        <v>659</v>
      </c>
      <c r="D100" s="7" t="s">
        <v>660</v>
      </c>
      <c r="E100" s="7">
        <v>0</v>
      </c>
      <c r="F100" s="7">
        <v>115.49299999999999</v>
      </c>
      <c r="G100" s="7">
        <v>56.153999999999996</v>
      </c>
      <c r="H100" s="7">
        <v>156.65400000000002</v>
      </c>
      <c r="I100" s="7">
        <v>336.35200000000003</v>
      </c>
      <c r="J100" s="7">
        <v>380.2</v>
      </c>
      <c r="K100" s="7">
        <v>1269.7620000000002</v>
      </c>
    </row>
    <row r="101" spans="1:11" x14ac:dyDescent="0.2">
      <c r="A101" s="7">
        <v>100</v>
      </c>
      <c r="B101" s="7" t="s">
        <v>445</v>
      </c>
      <c r="C101" s="7" t="s">
        <v>661</v>
      </c>
      <c r="D101" s="7" t="s">
        <v>662</v>
      </c>
      <c r="E101" s="7">
        <v>0</v>
      </c>
      <c r="F101" s="7">
        <v>33.565000000000005</v>
      </c>
      <c r="G101" s="7">
        <v>22.911000000000001</v>
      </c>
      <c r="H101" s="7">
        <v>72.288000000000011</v>
      </c>
      <c r="I101" s="7">
        <v>183.37899999999999</v>
      </c>
      <c r="J101" s="7">
        <v>213.67999999999998</v>
      </c>
      <c r="K101" s="7">
        <v>683.04899999999998</v>
      </c>
    </row>
    <row r="102" spans="1:11" x14ac:dyDescent="0.2">
      <c r="A102" s="7">
        <v>101</v>
      </c>
      <c r="B102" s="7" t="s">
        <v>444</v>
      </c>
      <c r="C102" s="7" t="s">
        <v>663</v>
      </c>
      <c r="D102" s="7" t="s">
        <v>664</v>
      </c>
      <c r="E102" s="7">
        <v>0</v>
      </c>
      <c r="F102" s="7">
        <v>125.13200000000001</v>
      </c>
      <c r="G102" s="7">
        <v>65.328000000000003</v>
      </c>
      <c r="H102" s="7">
        <v>159.678</v>
      </c>
      <c r="I102" s="7">
        <v>312.13300000000004</v>
      </c>
      <c r="J102" s="7">
        <v>363.4</v>
      </c>
      <c r="K102" s="7">
        <v>1455.5210000000002</v>
      </c>
    </row>
    <row r="103" spans="1:11" x14ac:dyDescent="0.2">
      <c r="A103" s="7">
        <v>102</v>
      </c>
      <c r="B103" s="7" t="s">
        <v>19</v>
      </c>
      <c r="C103" s="7" t="s">
        <v>665</v>
      </c>
      <c r="D103" s="7" t="s">
        <v>666</v>
      </c>
      <c r="E103" s="7">
        <v>0</v>
      </c>
      <c r="F103" s="7">
        <v>343.721</v>
      </c>
      <c r="G103" s="7">
        <v>140.07000000000002</v>
      </c>
      <c r="H103" s="7">
        <v>341.20799999999997</v>
      </c>
      <c r="I103" s="7">
        <v>579.78400000000011</v>
      </c>
      <c r="J103" s="7">
        <v>690.04</v>
      </c>
      <c r="K103" s="7">
        <v>2310.7259999999997</v>
      </c>
    </row>
    <row r="104" spans="1:11" x14ac:dyDescent="0.2">
      <c r="A104" s="7">
        <v>103</v>
      </c>
      <c r="B104" s="7" t="s">
        <v>447</v>
      </c>
      <c r="C104" s="7" t="s">
        <v>667</v>
      </c>
      <c r="D104" s="7" t="s">
        <v>668</v>
      </c>
      <c r="E104" s="7">
        <v>0</v>
      </c>
      <c r="F104" s="7">
        <v>113.72199999999999</v>
      </c>
      <c r="G104" s="7">
        <v>57.683999999999997</v>
      </c>
      <c r="H104" s="7">
        <v>157.059</v>
      </c>
      <c r="I104" s="7">
        <v>336.07599999999996</v>
      </c>
      <c r="J104" s="7">
        <v>387.88000000000005</v>
      </c>
      <c r="K104" s="7">
        <v>1463.326</v>
      </c>
    </row>
    <row r="105" spans="1:11" x14ac:dyDescent="0.2">
      <c r="A105" s="7">
        <v>104</v>
      </c>
      <c r="B105" s="7" t="s">
        <v>444</v>
      </c>
      <c r="C105" s="7" t="s">
        <v>669</v>
      </c>
      <c r="D105" s="7" t="s">
        <v>670</v>
      </c>
      <c r="E105" s="7">
        <v>0</v>
      </c>
      <c r="F105" s="7">
        <v>73.625999999999991</v>
      </c>
      <c r="G105" s="7">
        <v>35.958000000000006</v>
      </c>
      <c r="H105" s="7">
        <v>92.078999999999994</v>
      </c>
      <c r="I105" s="7">
        <v>190.44</v>
      </c>
      <c r="J105" s="7">
        <v>220.36</v>
      </c>
      <c r="K105" s="7">
        <v>788.08200000000011</v>
      </c>
    </row>
    <row r="106" spans="1:11" x14ac:dyDescent="0.2">
      <c r="A106" s="7">
        <v>105</v>
      </c>
      <c r="B106" s="7" t="s">
        <v>446</v>
      </c>
      <c r="C106" s="7" t="s">
        <v>671</v>
      </c>
      <c r="D106" s="7" t="s">
        <v>672</v>
      </c>
      <c r="E106" s="7">
        <v>0</v>
      </c>
      <c r="F106" s="7">
        <v>93.274999999999991</v>
      </c>
      <c r="G106" s="7">
        <v>52.025999999999996</v>
      </c>
      <c r="H106" s="7">
        <v>140.13900000000001</v>
      </c>
      <c r="I106" s="7">
        <v>302.63400000000001</v>
      </c>
      <c r="J106" s="7">
        <v>361.76</v>
      </c>
      <c r="K106" s="7">
        <v>1200.1860000000001</v>
      </c>
    </row>
    <row r="107" spans="1:11" x14ac:dyDescent="0.2">
      <c r="A107" s="7">
        <v>106</v>
      </c>
      <c r="B107" s="7" t="s">
        <v>447</v>
      </c>
      <c r="C107" s="7" t="s">
        <v>673</v>
      </c>
      <c r="D107" s="7" t="s">
        <v>674</v>
      </c>
      <c r="E107" s="7">
        <v>0</v>
      </c>
      <c r="F107" s="7">
        <v>1197.0070000000001</v>
      </c>
      <c r="G107" s="7">
        <v>620.35199999999998</v>
      </c>
      <c r="H107" s="7">
        <v>1714.8780000000002</v>
      </c>
      <c r="I107" s="7">
        <v>3963.3370000000004</v>
      </c>
      <c r="J107" s="7">
        <v>4591.5599999999995</v>
      </c>
      <c r="K107" s="7">
        <v>15583.463</v>
      </c>
    </row>
    <row r="108" spans="1:11" x14ac:dyDescent="0.2">
      <c r="A108" s="7">
        <v>107</v>
      </c>
      <c r="B108" s="7" t="s">
        <v>449</v>
      </c>
      <c r="C108" s="7" t="s">
        <v>675</v>
      </c>
      <c r="D108" s="7" t="s">
        <v>676</v>
      </c>
      <c r="E108" s="7">
        <v>0</v>
      </c>
      <c r="F108" s="7">
        <v>115.78700000000001</v>
      </c>
      <c r="G108" s="7">
        <v>45.111000000000011</v>
      </c>
      <c r="H108" s="7">
        <v>119.42099999999999</v>
      </c>
      <c r="I108" s="7">
        <v>259.66999999999996</v>
      </c>
      <c r="J108" s="7">
        <v>304.76</v>
      </c>
      <c r="K108" s="7">
        <v>1238.5419999999999</v>
      </c>
    </row>
    <row r="109" spans="1:11" x14ac:dyDescent="0.2">
      <c r="A109" s="7">
        <v>108</v>
      </c>
      <c r="B109" s="7" t="s">
        <v>444</v>
      </c>
      <c r="C109" s="7" t="s">
        <v>677</v>
      </c>
      <c r="D109" s="7" t="s">
        <v>678</v>
      </c>
      <c r="E109" s="7">
        <v>0</v>
      </c>
      <c r="F109" s="7">
        <v>85.68</v>
      </c>
      <c r="G109" s="7">
        <v>50.531999999999996</v>
      </c>
      <c r="H109" s="7">
        <v>147.24899999999997</v>
      </c>
      <c r="I109" s="7">
        <v>334.62699999999995</v>
      </c>
      <c r="J109" s="7">
        <v>417.4</v>
      </c>
      <c r="K109" s="7">
        <v>1431.4370000000001</v>
      </c>
    </row>
    <row r="110" spans="1:11" x14ac:dyDescent="0.2">
      <c r="A110" s="7">
        <v>109</v>
      </c>
      <c r="B110" s="7" t="s">
        <v>447</v>
      </c>
      <c r="C110" s="7" t="s">
        <v>679</v>
      </c>
      <c r="D110" s="7" t="s">
        <v>680</v>
      </c>
      <c r="E110" s="7">
        <v>0</v>
      </c>
      <c r="F110" s="7">
        <v>76.741</v>
      </c>
      <c r="G110" s="7">
        <v>40.689</v>
      </c>
      <c r="H110" s="7">
        <v>119.75399999999999</v>
      </c>
      <c r="I110" s="7">
        <v>298.28699999999998</v>
      </c>
      <c r="J110" s="7">
        <v>345.12</v>
      </c>
      <c r="K110" s="7">
        <v>1176.7710000000002</v>
      </c>
    </row>
    <row r="111" spans="1:11" x14ac:dyDescent="0.2">
      <c r="A111" s="7">
        <v>110</v>
      </c>
      <c r="B111" s="7" t="s">
        <v>447</v>
      </c>
      <c r="C111" s="7" t="s">
        <v>681</v>
      </c>
      <c r="D111" s="7" t="s">
        <v>682</v>
      </c>
      <c r="E111" s="7">
        <v>0</v>
      </c>
      <c r="F111" s="7">
        <v>61.865999999999993</v>
      </c>
      <c r="G111" s="7">
        <v>22.127999999999997</v>
      </c>
      <c r="H111" s="7">
        <v>65.888999999999996</v>
      </c>
      <c r="I111" s="7">
        <v>154.12299999999999</v>
      </c>
      <c r="J111" s="7">
        <v>174.84</v>
      </c>
      <c r="K111" s="7">
        <v>588.94299999999998</v>
      </c>
    </row>
    <row r="112" spans="1:11" x14ac:dyDescent="0.2">
      <c r="A112" s="7">
        <v>111</v>
      </c>
      <c r="B112" s="7" t="s">
        <v>449</v>
      </c>
      <c r="C112" s="7" t="s">
        <v>683</v>
      </c>
      <c r="D112" s="7" t="s">
        <v>684</v>
      </c>
      <c r="E112" s="7">
        <v>0</v>
      </c>
      <c r="F112" s="7">
        <v>54.271000000000015</v>
      </c>
      <c r="G112" s="7">
        <v>36.701999999999998</v>
      </c>
      <c r="H112" s="7">
        <v>111.95099999999998</v>
      </c>
      <c r="I112" s="7">
        <v>281.63499999999999</v>
      </c>
      <c r="J112" s="7">
        <v>318.68000000000006</v>
      </c>
      <c r="K112" s="7">
        <v>966.48199999999997</v>
      </c>
    </row>
    <row r="113" spans="1:11" x14ac:dyDescent="0.2">
      <c r="A113" s="7">
        <v>112</v>
      </c>
      <c r="B113" s="7" t="s">
        <v>445</v>
      </c>
      <c r="C113" s="7" t="s">
        <v>685</v>
      </c>
      <c r="D113" s="7" t="s">
        <v>686</v>
      </c>
      <c r="E113" s="7">
        <v>0</v>
      </c>
      <c r="F113" s="7">
        <v>53.221000000000004</v>
      </c>
      <c r="G113" s="7">
        <v>32.402999999999999</v>
      </c>
      <c r="H113" s="7">
        <v>104.03099999999999</v>
      </c>
      <c r="I113" s="7">
        <v>257.577</v>
      </c>
      <c r="J113" s="7">
        <v>326.40000000000003</v>
      </c>
      <c r="K113" s="7">
        <v>1166.7360000000001</v>
      </c>
    </row>
    <row r="114" spans="1:11" x14ac:dyDescent="0.2">
      <c r="A114" s="7">
        <v>113</v>
      </c>
      <c r="B114" s="7" t="s">
        <v>451</v>
      </c>
      <c r="C114" s="7" t="s">
        <v>687</v>
      </c>
      <c r="D114" s="7" t="s">
        <v>688</v>
      </c>
      <c r="E114" s="7">
        <v>0</v>
      </c>
      <c r="F114" s="7">
        <v>180.27100000000002</v>
      </c>
      <c r="G114" s="7">
        <v>82.350000000000009</v>
      </c>
      <c r="H114" s="7">
        <v>243.50399999999999</v>
      </c>
      <c r="I114" s="7">
        <v>516.99400000000003</v>
      </c>
      <c r="J114" s="7">
        <v>626.3599999999999</v>
      </c>
      <c r="K114" s="7">
        <v>1996.2959999999998</v>
      </c>
    </row>
    <row r="115" spans="1:11" x14ac:dyDescent="0.2">
      <c r="A115" s="7">
        <v>114</v>
      </c>
      <c r="B115" s="7" t="s">
        <v>446</v>
      </c>
      <c r="C115" s="7" t="s">
        <v>689</v>
      </c>
      <c r="D115" s="7" t="s">
        <v>690</v>
      </c>
      <c r="E115" s="7">
        <v>0</v>
      </c>
      <c r="F115" s="7">
        <v>97.040999999999997</v>
      </c>
      <c r="G115" s="7">
        <v>51.092999999999996</v>
      </c>
      <c r="H115" s="7">
        <v>144.24299999999999</v>
      </c>
      <c r="I115" s="7">
        <v>326.62299999999999</v>
      </c>
      <c r="J115" s="7">
        <v>378.11999999999995</v>
      </c>
      <c r="K115" s="7">
        <v>1210.221</v>
      </c>
    </row>
    <row r="116" spans="1:11" x14ac:dyDescent="0.2">
      <c r="A116" s="7">
        <v>115</v>
      </c>
      <c r="B116" s="7" t="s">
        <v>449</v>
      </c>
      <c r="C116" s="7" t="s">
        <v>691</v>
      </c>
      <c r="D116" s="7" t="s">
        <v>692</v>
      </c>
      <c r="E116" s="7">
        <v>0</v>
      </c>
      <c r="F116" s="7">
        <v>118.307</v>
      </c>
      <c r="G116" s="7">
        <v>54.756</v>
      </c>
      <c r="H116" s="7">
        <v>145.13399999999999</v>
      </c>
      <c r="I116" s="7">
        <v>283.61299999999994</v>
      </c>
      <c r="J116" s="7">
        <v>324.68</v>
      </c>
      <c r="K116" s="7">
        <v>1100.951</v>
      </c>
    </row>
    <row r="117" spans="1:11" x14ac:dyDescent="0.2">
      <c r="A117" s="7">
        <v>116</v>
      </c>
      <c r="B117" s="7" t="s">
        <v>449</v>
      </c>
      <c r="C117" s="7" t="s">
        <v>693</v>
      </c>
      <c r="D117" s="7" t="s">
        <v>694</v>
      </c>
      <c r="E117" s="7">
        <v>0</v>
      </c>
      <c r="F117" s="7">
        <v>494.20699999999999</v>
      </c>
      <c r="G117" s="7">
        <v>268.572</v>
      </c>
      <c r="H117" s="7">
        <v>763.13699999999994</v>
      </c>
      <c r="I117" s="7">
        <v>1732.6129999999998</v>
      </c>
      <c r="J117" s="7">
        <v>2025.5600000000004</v>
      </c>
      <c r="K117" s="7">
        <v>6824.4689999999991</v>
      </c>
    </row>
    <row r="118" spans="1:11" x14ac:dyDescent="0.2">
      <c r="A118" s="7">
        <v>117</v>
      </c>
      <c r="B118" s="7" t="s">
        <v>444</v>
      </c>
      <c r="C118" s="7" t="s">
        <v>695</v>
      </c>
      <c r="D118" s="7" t="s">
        <v>696</v>
      </c>
      <c r="E118" s="7">
        <v>0</v>
      </c>
      <c r="F118" s="7">
        <v>70.539000000000001</v>
      </c>
      <c r="G118" s="7">
        <v>35.130000000000003</v>
      </c>
      <c r="H118" s="7">
        <v>102.16799999999998</v>
      </c>
      <c r="I118" s="7">
        <v>224.89400000000001</v>
      </c>
      <c r="J118" s="7">
        <v>248.2</v>
      </c>
      <c r="K118" s="7">
        <v>875.27499999999998</v>
      </c>
    </row>
    <row r="119" spans="1:11" x14ac:dyDescent="0.2">
      <c r="A119" s="7">
        <v>118</v>
      </c>
      <c r="B119" s="7" t="s">
        <v>444</v>
      </c>
      <c r="C119" s="7" t="s">
        <v>697</v>
      </c>
      <c r="D119" s="7" t="s">
        <v>698</v>
      </c>
      <c r="E119" s="7">
        <v>0</v>
      </c>
      <c r="F119" s="7">
        <v>95.27000000000001</v>
      </c>
      <c r="G119" s="7">
        <v>45.317999999999998</v>
      </c>
      <c r="H119" s="7">
        <v>119.61899999999999</v>
      </c>
      <c r="I119" s="7">
        <v>243.386</v>
      </c>
      <c r="J119" s="7">
        <v>292.2</v>
      </c>
      <c r="K119" s="7">
        <v>959.79200000000003</v>
      </c>
    </row>
    <row r="120" spans="1:11" x14ac:dyDescent="0.2">
      <c r="A120" s="7">
        <v>119</v>
      </c>
      <c r="B120" s="7" t="s">
        <v>447</v>
      </c>
      <c r="C120" s="7" t="s">
        <v>699</v>
      </c>
      <c r="D120" s="7" t="s">
        <v>700</v>
      </c>
      <c r="E120" s="7">
        <v>0</v>
      </c>
      <c r="F120" s="7">
        <v>72.149000000000001</v>
      </c>
      <c r="G120" s="7">
        <v>38.106000000000002</v>
      </c>
      <c r="H120" s="7">
        <v>116.00999999999999</v>
      </c>
      <c r="I120" s="7">
        <v>309.02800000000002</v>
      </c>
      <c r="J120" s="7">
        <v>365.79999999999995</v>
      </c>
      <c r="K120" s="7">
        <v>1197.287</v>
      </c>
    </row>
    <row r="121" spans="1:11" x14ac:dyDescent="0.2">
      <c r="A121" s="7">
        <v>120</v>
      </c>
      <c r="B121" s="7" t="s">
        <v>445</v>
      </c>
      <c r="C121" s="7" t="s">
        <v>701</v>
      </c>
      <c r="D121" s="7" t="s">
        <v>702</v>
      </c>
      <c r="E121" s="7">
        <v>0</v>
      </c>
      <c r="F121" s="7">
        <v>2574.0540000000001</v>
      </c>
      <c r="G121" s="7">
        <v>1136.694</v>
      </c>
      <c r="H121" s="7">
        <v>2970.828</v>
      </c>
      <c r="I121" s="7">
        <v>6172.188000000001</v>
      </c>
      <c r="J121" s="7">
        <v>6987.08</v>
      </c>
      <c r="K121" s="7">
        <v>21302.297999999999</v>
      </c>
    </row>
    <row r="122" spans="1:11" x14ac:dyDescent="0.2">
      <c r="A122" s="7">
        <v>121</v>
      </c>
      <c r="B122" s="7" t="s">
        <v>19</v>
      </c>
      <c r="C122" s="7" t="s">
        <v>703</v>
      </c>
      <c r="D122" s="7" t="s">
        <v>704</v>
      </c>
      <c r="E122" s="7">
        <v>0</v>
      </c>
      <c r="F122" s="7">
        <v>348.48100000000005</v>
      </c>
      <c r="G122" s="7">
        <v>114.96300000000001</v>
      </c>
      <c r="H122" s="7">
        <v>255.21299999999999</v>
      </c>
      <c r="I122" s="7">
        <v>429.36399999999998</v>
      </c>
      <c r="J122" s="7">
        <v>446.32</v>
      </c>
      <c r="K122" s="7">
        <v>1499.675</v>
      </c>
    </row>
    <row r="123" spans="1:11" x14ac:dyDescent="0.2">
      <c r="A123" s="7">
        <v>122</v>
      </c>
      <c r="B123" s="7" t="s">
        <v>444</v>
      </c>
      <c r="C123" s="7" t="s">
        <v>705</v>
      </c>
      <c r="D123" s="7" t="s">
        <v>706</v>
      </c>
      <c r="E123" s="7">
        <v>0</v>
      </c>
      <c r="F123" s="7">
        <v>130.78100000000001</v>
      </c>
      <c r="G123" s="7">
        <v>59.92799999999999</v>
      </c>
      <c r="H123" s="7">
        <v>158.13</v>
      </c>
      <c r="I123" s="7">
        <v>323.40299999999996</v>
      </c>
      <c r="J123" s="7">
        <v>366.64</v>
      </c>
      <c r="K123" s="7">
        <v>1365.652</v>
      </c>
    </row>
    <row r="124" spans="1:11" x14ac:dyDescent="0.2">
      <c r="A124" s="7">
        <v>123</v>
      </c>
      <c r="B124" s="7" t="s">
        <v>19</v>
      </c>
      <c r="C124" s="7" t="s">
        <v>707</v>
      </c>
      <c r="D124" s="7" t="s">
        <v>708</v>
      </c>
      <c r="E124" s="7">
        <v>0</v>
      </c>
      <c r="F124" s="7">
        <v>420.11900000000003</v>
      </c>
      <c r="G124" s="7">
        <v>102.027</v>
      </c>
      <c r="H124" s="7">
        <v>207.88199999999998</v>
      </c>
      <c r="I124" s="7">
        <v>309.25800000000004</v>
      </c>
      <c r="J124" s="7">
        <v>311.87999999999994</v>
      </c>
      <c r="K124" s="7">
        <v>938.82999999999993</v>
      </c>
    </row>
    <row r="125" spans="1:11" x14ac:dyDescent="0.2">
      <c r="A125" s="7">
        <v>124</v>
      </c>
      <c r="B125" s="7" t="s">
        <v>445</v>
      </c>
      <c r="C125" s="7" t="s">
        <v>709</v>
      </c>
      <c r="D125" s="7" t="s">
        <v>710</v>
      </c>
      <c r="E125" s="7">
        <v>0</v>
      </c>
      <c r="F125" s="7">
        <v>108.241</v>
      </c>
      <c r="G125" s="7">
        <v>53.111999999999995</v>
      </c>
      <c r="H125" s="7">
        <v>155.64599999999999</v>
      </c>
      <c r="I125" s="7">
        <v>345.94299999999998</v>
      </c>
      <c r="J125" s="7">
        <v>340.84</v>
      </c>
      <c r="K125" s="7">
        <v>947.97299999999996</v>
      </c>
    </row>
    <row r="126" spans="1:11" x14ac:dyDescent="0.2">
      <c r="A126" s="7">
        <v>125</v>
      </c>
      <c r="B126" s="7" t="s">
        <v>448</v>
      </c>
      <c r="C126" s="7" t="s">
        <v>711</v>
      </c>
      <c r="D126" s="7" t="s">
        <v>712</v>
      </c>
      <c r="E126" s="7">
        <v>0</v>
      </c>
      <c r="F126" s="7">
        <v>58.862999999999992</v>
      </c>
      <c r="G126" s="7">
        <v>38.748000000000005</v>
      </c>
      <c r="H126" s="7">
        <v>121.815</v>
      </c>
      <c r="I126" s="7">
        <v>299.64400000000001</v>
      </c>
      <c r="J126" s="7">
        <v>361.67999999999995</v>
      </c>
      <c r="K126" s="7">
        <v>1134.4010000000001</v>
      </c>
    </row>
    <row r="127" spans="1:11" x14ac:dyDescent="0.2">
      <c r="A127" s="7">
        <v>126</v>
      </c>
      <c r="B127" s="7" t="s">
        <v>19</v>
      </c>
      <c r="C127" s="7" t="s">
        <v>713</v>
      </c>
      <c r="D127" s="7" t="s">
        <v>714</v>
      </c>
      <c r="E127" s="7">
        <v>0</v>
      </c>
      <c r="F127" s="7">
        <v>249.55000000000004</v>
      </c>
      <c r="G127" s="7">
        <v>76.977000000000004</v>
      </c>
      <c r="H127" s="7">
        <v>159.83999999999997</v>
      </c>
      <c r="I127" s="7">
        <v>280.55399999999997</v>
      </c>
      <c r="J127" s="7">
        <v>296.60000000000002</v>
      </c>
      <c r="K127" s="7">
        <v>904.93399999999997</v>
      </c>
    </row>
    <row r="128" spans="1:11" x14ac:dyDescent="0.2">
      <c r="A128" s="7">
        <v>127</v>
      </c>
      <c r="B128" s="7" t="s">
        <v>444</v>
      </c>
      <c r="C128" s="7" t="s">
        <v>715</v>
      </c>
      <c r="D128" s="7" t="s">
        <v>716</v>
      </c>
      <c r="E128" s="7">
        <v>0</v>
      </c>
      <c r="F128" s="7">
        <v>1093.288</v>
      </c>
      <c r="G128" s="7">
        <v>592.29300000000012</v>
      </c>
      <c r="H128" s="7">
        <v>1675.8</v>
      </c>
      <c r="I128" s="7">
        <v>3746.9760000000001</v>
      </c>
      <c r="J128" s="7">
        <v>4417.88</v>
      </c>
      <c r="K128" s="7">
        <v>15305.828000000001</v>
      </c>
    </row>
    <row r="129" spans="1:11" x14ac:dyDescent="0.2">
      <c r="A129" s="7">
        <v>128</v>
      </c>
      <c r="B129" s="7" t="s">
        <v>446</v>
      </c>
      <c r="C129" s="7" t="s">
        <v>717</v>
      </c>
      <c r="D129" s="7" t="s">
        <v>718</v>
      </c>
      <c r="E129" s="7">
        <v>0</v>
      </c>
      <c r="F129" s="7">
        <v>65.527000000000001</v>
      </c>
      <c r="G129" s="7">
        <v>42.911999999999999</v>
      </c>
      <c r="H129" s="7">
        <v>116.71199999999999</v>
      </c>
      <c r="I129" s="7">
        <v>261.11899999999997</v>
      </c>
      <c r="J129" s="7">
        <v>293.68000000000006</v>
      </c>
      <c r="K129" s="7">
        <v>943.95900000000006</v>
      </c>
    </row>
    <row r="130" spans="1:11" x14ac:dyDescent="0.2">
      <c r="A130" s="7">
        <v>129</v>
      </c>
      <c r="B130" s="7" t="s">
        <v>19</v>
      </c>
      <c r="C130" s="7" t="s">
        <v>719</v>
      </c>
      <c r="D130" s="7" t="s">
        <v>720</v>
      </c>
      <c r="E130" s="7">
        <v>0</v>
      </c>
      <c r="F130" s="7">
        <v>383.19399999999996</v>
      </c>
      <c r="G130" s="7">
        <v>119.52000000000002</v>
      </c>
      <c r="H130" s="7">
        <v>247.71600000000001</v>
      </c>
      <c r="I130" s="7">
        <v>399.96999999999997</v>
      </c>
      <c r="J130" s="7">
        <v>411.67999999999995</v>
      </c>
      <c r="K130" s="7">
        <v>1185.0220000000002</v>
      </c>
    </row>
    <row r="131" spans="1:11" x14ac:dyDescent="0.2">
      <c r="A131" s="7">
        <v>130</v>
      </c>
      <c r="B131" s="7" t="s">
        <v>447</v>
      </c>
      <c r="C131" s="7" t="s">
        <v>721</v>
      </c>
      <c r="D131" s="7" t="s">
        <v>722</v>
      </c>
      <c r="E131" s="7">
        <v>0</v>
      </c>
      <c r="F131" s="7">
        <v>85.813000000000002</v>
      </c>
      <c r="G131" s="7">
        <v>34.572000000000003</v>
      </c>
      <c r="H131" s="7">
        <v>96.903000000000006</v>
      </c>
      <c r="I131" s="7">
        <v>176.24899999999997</v>
      </c>
      <c r="J131" s="7">
        <v>204.60000000000002</v>
      </c>
      <c r="K131" s="7">
        <v>808.59799999999996</v>
      </c>
    </row>
    <row r="132" spans="1:11" x14ac:dyDescent="0.2">
      <c r="A132" s="7">
        <v>131</v>
      </c>
      <c r="B132" s="7" t="s">
        <v>448</v>
      </c>
      <c r="C132" s="7" t="s">
        <v>723</v>
      </c>
      <c r="D132" s="7" t="s">
        <v>724</v>
      </c>
      <c r="E132" s="7">
        <v>0</v>
      </c>
      <c r="F132" s="7">
        <v>116.82299999999999</v>
      </c>
      <c r="G132" s="7">
        <v>71.289000000000001</v>
      </c>
      <c r="H132" s="7">
        <v>207.91799999999998</v>
      </c>
      <c r="I132" s="7">
        <v>456.06700000000001</v>
      </c>
      <c r="J132" s="7">
        <v>559.5200000000001</v>
      </c>
      <c r="K132" s="7">
        <v>1984.0309999999999</v>
      </c>
    </row>
    <row r="133" spans="1:11" x14ac:dyDescent="0.2">
      <c r="A133" s="7">
        <v>132</v>
      </c>
      <c r="B133" s="7" t="s">
        <v>19</v>
      </c>
      <c r="C133" s="7" t="s">
        <v>725</v>
      </c>
      <c r="D133" s="7" t="s">
        <v>726</v>
      </c>
      <c r="E133" s="7">
        <v>0</v>
      </c>
      <c r="F133" s="7">
        <v>271.99900000000002</v>
      </c>
      <c r="G133" s="7">
        <v>99.12299999999999</v>
      </c>
      <c r="H133" s="7">
        <v>270.85500000000002</v>
      </c>
      <c r="I133" s="7">
        <v>516.14299999999992</v>
      </c>
      <c r="J133" s="7">
        <v>593.43999999999994</v>
      </c>
      <c r="K133" s="7">
        <v>2068.9940000000001</v>
      </c>
    </row>
    <row r="134" spans="1:11" x14ac:dyDescent="0.2">
      <c r="A134" s="7">
        <v>133</v>
      </c>
      <c r="B134" s="7" t="s">
        <v>444</v>
      </c>
      <c r="C134" s="7" t="s">
        <v>727</v>
      </c>
      <c r="D134" s="7" t="s">
        <v>728</v>
      </c>
      <c r="E134" s="7">
        <v>0</v>
      </c>
      <c r="F134" s="7">
        <v>81.150999999999996</v>
      </c>
      <c r="G134" s="7">
        <v>45.276000000000003</v>
      </c>
      <c r="H134" s="7">
        <v>114.039</v>
      </c>
      <c r="I134" s="7">
        <v>241.45400000000001</v>
      </c>
      <c r="J134" s="7">
        <v>288.8</v>
      </c>
      <c r="K134" s="7">
        <v>892.44600000000003</v>
      </c>
    </row>
    <row r="135" spans="1:11" x14ac:dyDescent="0.2">
      <c r="A135" s="7">
        <v>134</v>
      </c>
      <c r="B135" s="7" t="s">
        <v>451</v>
      </c>
      <c r="C135" s="7" t="s">
        <v>729</v>
      </c>
      <c r="D135" s="7" t="s">
        <v>730</v>
      </c>
      <c r="E135" s="7">
        <v>0</v>
      </c>
      <c r="F135" s="7">
        <v>72.085999999999999</v>
      </c>
      <c r="G135" s="7">
        <v>38.166000000000004</v>
      </c>
      <c r="H135" s="7">
        <v>116.622</v>
      </c>
      <c r="I135" s="7">
        <v>243.524</v>
      </c>
      <c r="J135" s="7">
        <v>275.08</v>
      </c>
      <c r="K135" s="7">
        <v>912.73900000000003</v>
      </c>
    </row>
    <row r="136" spans="1:11" x14ac:dyDescent="0.2">
      <c r="A136" s="7">
        <v>135</v>
      </c>
      <c r="B136" s="7" t="s">
        <v>444</v>
      </c>
      <c r="C136" s="7" t="s">
        <v>731</v>
      </c>
      <c r="D136" s="7" t="s">
        <v>732</v>
      </c>
      <c r="E136" s="7">
        <v>0</v>
      </c>
      <c r="F136" s="7">
        <v>75.047000000000011</v>
      </c>
      <c r="G136" s="7">
        <v>39.258000000000003</v>
      </c>
      <c r="H136" s="7">
        <v>111.69</v>
      </c>
      <c r="I136" s="7">
        <v>254.19600000000003</v>
      </c>
      <c r="J136" s="7">
        <v>261.36</v>
      </c>
      <c r="K136" s="7">
        <v>920.54399999999998</v>
      </c>
    </row>
    <row r="137" spans="1:11" x14ac:dyDescent="0.2">
      <c r="A137" s="7">
        <v>136</v>
      </c>
      <c r="B137" s="7" t="s">
        <v>444</v>
      </c>
      <c r="C137" s="7" t="s">
        <v>733</v>
      </c>
      <c r="D137" s="7" t="s">
        <v>734</v>
      </c>
      <c r="E137" s="7">
        <v>0</v>
      </c>
      <c r="F137" s="7">
        <v>86.575999999999993</v>
      </c>
      <c r="G137" s="7">
        <v>49.710000000000008</v>
      </c>
      <c r="H137" s="7">
        <v>155.79900000000001</v>
      </c>
      <c r="I137" s="7">
        <v>359.97299999999996</v>
      </c>
      <c r="J137" s="7">
        <v>447.44000000000005</v>
      </c>
      <c r="K137" s="7">
        <v>1622.771</v>
      </c>
    </row>
    <row r="138" spans="1:11" x14ac:dyDescent="0.2">
      <c r="A138" s="7">
        <v>137</v>
      </c>
      <c r="B138" s="7" t="s">
        <v>19</v>
      </c>
      <c r="C138" s="7" t="s">
        <v>735</v>
      </c>
      <c r="D138" s="7" t="s">
        <v>736</v>
      </c>
      <c r="E138" s="7">
        <v>0</v>
      </c>
      <c r="F138" s="7">
        <v>224.37799999999999</v>
      </c>
      <c r="G138" s="7">
        <v>100.65</v>
      </c>
      <c r="H138" s="7">
        <v>287.93700000000001</v>
      </c>
      <c r="I138" s="7">
        <v>595.2170000000001</v>
      </c>
      <c r="J138" s="7">
        <v>710.5200000000001</v>
      </c>
      <c r="K138" s="7">
        <v>2775.4580000000001</v>
      </c>
    </row>
    <row r="139" spans="1:11" x14ac:dyDescent="0.2">
      <c r="A139" s="7">
        <v>138</v>
      </c>
      <c r="B139" s="7" t="s">
        <v>450</v>
      </c>
      <c r="C139" s="7" t="s">
        <v>737</v>
      </c>
      <c r="D139" s="7" t="s">
        <v>738</v>
      </c>
      <c r="E139" s="7">
        <v>0</v>
      </c>
      <c r="F139" s="7">
        <v>141.358</v>
      </c>
      <c r="G139" s="7">
        <v>76.847999999999999</v>
      </c>
      <c r="H139" s="7">
        <v>238.82399999999996</v>
      </c>
      <c r="I139" s="7">
        <v>593.49200000000008</v>
      </c>
      <c r="J139" s="7">
        <v>705.95999999999992</v>
      </c>
      <c r="K139" s="7">
        <v>2340.1620000000003</v>
      </c>
    </row>
    <row r="140" spans="1:11" x14ac:dyDescent="0.2">
      <c r="A140" s="7">
        <v>139</v>
      </c>
      <c r="B140" s="7" t="s">
        <v>447</v>
      </c>
      <c r="C140" s="7" t="s">
        <v>739</v>
      </c>
      <c r="D140" s="7" t="s">
        <v>740</v>
      </c>
      <c r="E140" s="7">
        <v>0</v>
      </c>
      <c r="F140" s="7">
        <v>1131.5919999999999</v>
      </c>
      <c r="G140" s="7">
        <v>519.25800000000004</v>
      </c>
      <c r="H140" s="7">
        <v>1341.9449999999999</v>
      </c>
      <c r="I140" s="7">
        <v>2607.3720000000003</v>
      </c>
      <c r="J140" s="7">
        <v>3033.2400000000002</v>
      </c>
      <c r="K140" s="7">
        <v>11303.423999999999</v>
      </c>
    </row>
    <row r="141" spans="1:11" x14ac:dyDescent="0.2">
      <c r="A141" s="7">
        <v>140</v>
      </c>
      <c r="B141" s="7" t="s">
        <v>447</v>
      </c>
      <c r="C141" s="7" t="s">
        <v>741</v>
      </c>
      <c r="D141" s="7" t="s">
        <v>742</v>
      </c>
      <c r="E141" s="7">
        <v>0</v>
      </c>
      <c r="F141" s="7">
        <v>94.905999999999992</v>
      </c>
      <c r="G141" s="7">
        <v>44.73599999999999</v>
      </c>
      <c r="H141" s="7">
        <v>119.52</v>
      </c>
      <c r="I141" s="7">
        <v>238.441</v>
      </c>
      <c r="J141" s="7">
        <v>281.03999999999996</v>
      </c>
      <c r="K141" s="7">
        <v>1115.4460000000001</v>
      </c>
    </row>
    <row r="142" spans="1:11" x14ac:dyDescent="0.2">
      <c r="A142" s="7">
        <v>141</v>
      </c>
      <c r="B142" s="7" t="s">
        <v>446</v>
      </c>
      <c r="C142" s="7" t="s">
        <v>743</v>
      </c>
      <c r="D142" s="7" t="s">
        <v>744</v>
      </c>
      <c r="E142" s="7">
        <v>0</v>
      </c>
      <c r="F142" s="7">
        <v>68.033000000000001</v>
      </c>
      <c r="G142" s="7">
        <v>41.772000000000006</v>
      </c>
      <c r="H142" s="7">
        <v>123.17399999999999</v>
      </c>
      <c r="I142" s="7">
        <v>272.22800000000007</v>
      </c>
      <c r="J142" s="7">
        <v>288.04000000000002</v>
      </c>
      <c r="K142" s="7">
        <v>851.86000000000013</v>
      </c>
    </row>
    <row r="143" spans="1:11" x14ac:dyDescent="0.2">
      <c r="A143" s="7">
        <v>142</v>
      </c>
      <c r="B143" s="7" t="s">
        <v>19</v>
      </c>
      <c r="C143" s="7" t="s">
        <v>745</v>
      </c>
      <c r="D143" s="7" t="s">
        <v>746</v>
      </c>
      <c r="E143" s="7">
        <v>0</v>
      </c>
      <c r="F143" s="7">
        <v>327.27099999999996</v>
      </c>
      <c r="G143" s="7">
        <v>120.35400000000001</v>
      </c>
      <c r="H143" s="7">
        <v>301.49099999999999</v>
      </c>
      <c r="I143" s="7">
        <v>537.51</v>
      </c>
      <c r="J143" s="7">
        <v>627.07999999999993</v>
      </c>
      <c r="K143" s="7">
        <v>2138.5700000000002</v>
      </c>
    </row>
    <row r="144" spans="1:11" x14ac:dyDescent="0.2">
      <c r="A144" s="7">
        <v>143</v>
      </c>
      <c r="B144" s="7" t="s">
        <v>446</v>
      </c>
      <c r="C144" s="7" t="s">
        <v>747</v>
      </c>
      <c r="D144" s="7" t="s">
        <v>748</v>
      </c>
      <c r="E144" s="7">
        <v>0</v>
      </c>
      <c r="F144" s="7">
        <v>88.207000000000008</v>
      </c>
      <c r="G144" s="7">
        <v>48.750000000000007</v>
      </c>
      <c r="H144" s="7">
        <v>135.72</v>
      </c>
      <c r="I144" s="7">
        <v>334.94900000000001</v>
      </c>
      <c r="J144" s="7">
        <v>358.68</v>
      </c>
      <c r="K144" s="7">
        <v>1100.2820000000002</v>
      </c>
    </row>
    <row r="145" spans="1:11" x14ac:dyDescent="0.2">
      <c r="A145" s="7">
        <v>144</v>
      </c>
      <c r="B145" s="7" t="s">
        <v>444</v>
      </c>
      <c r="C145" s="7" t="s">
        <v>749</v>
      </c>
      <c r="D145" s="7" t="s">
        <v>750</v>
      </c>
      <c r="E145" s="7">
        <v>0</v>
      </c>
      <c r="F145" s="7">
        <v>102.42399999999999</v>
      </c>
      <c r="G145" s="7">
        <v>61.683</v>
      </c>
      <c r="H145" s="7">
        <v>179.14499999999995</v>
      </c>
      <c r="I145" s="7">
        <v>393.48399999999998</v>
      </c>
      <c r="J145" s="7">
        <v>467</v>
      </c>
      <c r="K145" s="7">
        <v>1653.0989999999999</v>
      </c>
    </row>
    <row r="146" spans="1:11" x14ac:dyDescent="0.2">
      <c r="A146" s="7">
        <v>145</v>
      </c>
      <c r="B146" s="7" t="s">
        <v>19</v>
      </c>
      <c r="C146" s="7" t="s">
        <v>751</v>
      </c>
      <c r="D146" s="7" t="s">
        <v>752</v>
      </c>
      <c r="E146" s="7">
        <v>0</v>
      </c>
      <c r="F146" s="7">
        <v>350.93799999999999</v>
      </c>
      <c r="G146" s="7">
        <v>110.56500000000003</v>
      </c>
      <c r="H146" s="7">
        <v>259.55099999999999</v>
      </c>
      <c r="I146" s="7">
        <v>466.34799999999996</v>
      </c>
      <c r="J146" s="7">
        <v>490.52</v>
      </c>
      <c r="K146" s="7">
        <v>1508.818</v>
      </c>
    </row>
    <row r="147" spans="1:11" x14ac:dyDescent="0.2">
      <c r="A147" s="7">
        <v>146</v>
      </c>
      <c r="B147" s="7" t="s">
        <v>447</v>
      </c>
      <c r="C147" s="7" t="s">
        <v>753</v>
      </c>
      <c r="D147" s="7" t="s">
        <v>754</v>
      </c>
      <c r="E147" s="7">
        <v>0</v>
      </c>
      <c r="F147" s="7">
        <v>151.977</v>
      </c>
      <c r="G147" s="7">
        <v>79.521000000000001</v>
      </c>
      <c r="H147" s="7">
        <v>214.85699999999997</v>
      </c>
      <c r="I147" s="7">
        <v>480.28600000000006</v>
      </c>
      <c r="J147" s="7">
        <v>521.72</v>
      </c>
      <c r="K147" s="7">
        <v>1581.2930000000001</v>
      </c>
    </row>
    <row r="148" spans="1:11" x14ac:dyDescent="0.2">
      <c r="A148" s="7">
        <v>147</v>
      </c>
      <c r="B148" s="7" t="s">
        <v>445</v>
      </c>
      <c r="C148" s="7" t="s">
        <v>755</v>
      </c>
      <c r="D148" s="7" t="s">
        <v>756</v>
      </c>
      <c r="E148" s="7">
        <v>0</v>
      </c>
      <c r="F148" s="7">
        <v>67.823000000000008</v>
      </c>
      <c r="G148" s="7">
        <v>33.561</v>
      </c>
      <c r="H148" s="7">
        <v>89.865000000000009</v>
      </c>
      <c r="I148" s="7">
        <v>207.09199999999998</v>
      </c>
      <c r="J148" s="7">
        <v>230.56</v>
      </c>
      <c r="K148" s="7">
        <v>691.52300000000002</v>
      </c>
    </row>
    <row r="149" spans="1:11" x14ac:dyDescent="0.2">
      <c r="A149" s="7">
        <v>148</v>
      </c>
      <c r="B149" s="7" t="s">
        <v>447</v>
      </c>
      <c r="C149" s="7" t="s">
        <v>757</v>
      </c>
      <c r="D149" s="7" t="s">
        <v>758</v>
      </c>
      <c r="E149" s="7">
        <v>0</v>
      </c>
      <c r="F149" s="7">
        <v>133.637</v>
      </c>
      <c r="G149" s="7">
        <v>54.857999999999997</v>
      </c>
      <c r="H149" s="7">
        <v>144.88199999999998</v>
      </c>
      <c r="I149" s="7">
        <v>303.46199999999999</v>
      </c>
      <c r="J149" s="7">
        <v>331.16</v>
      </c>
      <c r="K149" s="7">
        <v>1281.8040000000001</v>
      </c>
    </row>
    <row r="150" spans="1:11" x14ac:dyDescent="0.2">
      <c r="A150" s="7">
        <v>149</v>
      </c>
      <c r="B150" s="7" t="s">
        <v>444</v>
      </c>
      <c r="C150" s="7" t="s">
        <v>759</v>
      </c>
      <c r="D150" s="7" t="s">
        <v>760</v>
      </c>
      <c r="E150" s="7">
        <v>0</v>
      </c>
      <c r="F150" s="7">
        <v>90.944000000000003</v>
      </c>
      <c r="G150" s="7">
        <v>56.061</v>
      </c>
      <c r="H150" s="7">
        <v>177.35399999999998</v>
      </c>
      <c r="I150" s="7">
        <v>490.70500000000004</v>
      </c>
      <c r="J150" s="7">
        <v>585.20000000000005</v>
      </c>
      <c r="K150" s="7">
        <v>1989.829</v>
      </c>
    </row>
    <row r="151" spans="1:11" x14ac:dyDescent="0.2">
      <c r="A151" s="7">
        <v>150</v>
      </c>
      <c r="B151" s="7" t="s">
        <v>449</v>
      </c>
      <c r="C151" s="7" t="s">
        <v>761</v>
      </c>
      <c r="D151" s="7" t="s">
        <v>762</v>
      </c>
      <c r="E151" s="7">
        <v>0</v>
      </c>
      <c r="F151" s="7">
        <v>1.897</v>
      </c>
      <c r="G151" s="7">
        <v>0.89700000000000002</v>
      </c>
      <c r="H151" s="7">
        <v>2.8980000000000001</v>
      </c>
      <c r="I151" s="7">
        <v>8.0040000000000013</v>
      </c>
      <c r="J151" s="7">
        <v>8.9199999999999982</v>
      </c>
      <c r="K151" s="7">
        <v>30.997</v>
      </c>
    </row>
    <row r="152" spans="1:11" x14ac:dyDescent="0.2">
      <c r="A152" s="7">
        <v>151</v>
      </c>
      <c r="B152" s="7" t="s">
        <v>19</v>
      </c>
      <c r="C152" s="7" t="s">
        <v>763</v>
      </c>
      <c r="D152" s="7" t="s">
        <v>764</v>
      </c>
      <c r="E152" s="7">
        <v>0</v>
      </c>
      <c r="F152" s="7">
        <v>316.18299999999999</v>
      </c>
      <c r="G152" s="7">
        <v>85.740000000000009</v>
      </c>
      <c r="H152" s="7">
        <v>187.69499999999996</v>
      </c>
      <c r="I152" s="7">
        <v>304.28999999999996</v>
      </c>
      <c r="J152" s="7">
        <v>320.72000000000003</v>
      </c>
      <c r="K152" s="7">
        <v>991.68099999999993</v>
      </c>
    </row>
    <row r="153" spans="1:11" x14ac:dyDescent="0.2">
      <c r="A153" s="7">
        <v>152</v>
      </c>
      <c r="B153" s="7" t="s">
        <v>19</v>
      </c>
      <c r="C153" s="7" t="s">
        <v>765</v>
      </c>
      <c r="D153" s="7" t="s">
        <v>766</v>
      </c>
      <c r="E153" s="7">
        <v>0</v>
      </c>
      <c r="F153" s="7">
        <v>209.559</v>
      </c>
      <c r="G153" s="7">
        <v>70.466999999999999</v>
      </c>
      <c r="H153" s="7">
        <v>168.04799999999997</v>
      </c>
      <c r="I153" s="7">
        <v>337.96200000000005</v>
      </c>
      <c r="J153" s="7">
        <v>359.96000000000004</v>
      </c>
      <c r="K153" s="7">
        <v>1075.7520000000002</v>
      </c>
    </row>
    <row r="154" spans="1:11" x14ac:dyDescent="0.2">
      <c r="A154" s="7">
        <v>153</v>
      </c>
      <c r="B154" s="7" t="s">
        <v>444</v>
      </c>
      <c r="C154" s="7" t="s">
        <v>767</v>
      </c>
      <c r="D154" s="7" t="s">
        <v>768</v>
      </c>
      <c r="E154" s="7">
        <v>0</v>
      </c>
      <c r="F154" s="7">
        <v>1236.963</v>
      </c>
      <c r="G154" s="7">
        <v>649.77</v>
      </c>
      <c r="H154" s="7">
        <v>1775.6819999999996</v>
      </c>
      <c r="I154" s="7">
        <v>4109.6629999999996</v>
      </c>
      <c r="J154" s="7">
        <v>4711.2399999999989</v>
      </c>
      <c r="K154" s="7">
        <v>15999.804000000002</v>
      </c>
    </row>
    <row r="155" spans="1:11" x14ac:dyDescent="0.2">
      <c r="A155" s="7">
        <v>154</v>
      </c>
      <c r="B155" s="7" t="s">
        <v>446</v>
      </c>
      <c r="C155" s="7" t="s">
        <v>769</v>
      </c>
      <c r="D155" s="7" t="s">
        <v>770</v>
      </c>
      <c r="E155" s="7">
        <v>0</v>
      </c>
      <c r="F155" s="7">
        <v>87.800999999999988</v>
      </c>
      <c r="G155" s="7">
        <v>44.516999999999996</v>
      </c>
      <c r="H155" s="7">
        <v>110.133</v>
      </c>
      <c r="I155" s="7">
        <v>258.74999999999994</v>
      </c>
      <c r="J155" s="7">
        <v>267.88</v>
      </c>
      <c r="K155" s="7">
        <v>883.97199999999998</v>
      </c>
    </row>
    <row r="156" spans="1:11" x14ac:dyDescent="0.2">
      <c r="A156" s="7">
        <v>155</v>
      </c>
      <c r="B156" s="7" t="s">
        <v>447</v>
      </c>
      <c r="C156" s="7" t="s">
        <v>771</v>
      </c>
      <c r="D156" s="7" t="s">
        <v>772</v>
      </c>
      <c r="E156" s="7">
        <v>0</v>
      </c>
      <c r="F156" s="7">
        <v>108.25500000000001</v>
      </c>
      <c r="G156" s="7">
        <v>58.713000000000008</v>
      </c>
      <c r="H156" s="7">
        <v>180.98999999999998</v>
      </c>
      <c r="I156" s="7">
        <v>491.94699999999995</v>
      </c>
      <c r="J156" s="7">
        <v>615.44000000000005</v>
      </c>
      <c r="K156" s="7">
        <v>2009.6759999999999</v>
      </c>
    </row>
    <row r="157" spans="1:11" x14ac:dyDescent="0.2">
      <c r="A157" s="7">
        <v>156</v>
      </c>
      <c r="B157" s="7" t="s">
        <v>448</v>
      </c>
      <c r="C157" s="7" t="s">
        <v>773</v>
      </c>
      <c r="D157" s="7" t="s">
        <v>774</v>
      </c>
      <c r="E157" s="7">
        <v>0</v>
      </c>
      <c r="F157" s="7">
        <v>234.96899999999997</v>
      </c>
      <c r="G157" s="7">
        <v>101.139</v>
      </c>
      <c r="H157" s="7">
        <v>282.61799999999999</v>
      </c>
      <c r="I157" s="7">
        <v>563.66099999999994</v>
      </c>
      <c r="J157" s="7">
        <v>603.36</v>
      </c>
      <c r="K157" s="7">
        <v>1965.299</v>
      </c>
    </row>
    <row r="158" spans="1:11" x14ac:dyDescent="0.2">
      <c r="A158" s="7">
        <v>157</v>
      </c>
      <c r="B158" s="7" t="s">
        <v>19</v>
      </c>
      <c r="C158" s="7" t="s">
        <v>775</v>
      </c>
      <c r="D158" s="7" t="s">
        <v>776</v>
      </c>
      <c r="E158" s="7">
        <v>0</v>
      </c>
      <c r="F158" s="7">
        <v>202.05500000000001</v>
      </c>
      <c r="G158" s="7">
        <v>75.516000000000005</v>
      </c>
      <c r="H158" s="7">
        <v>169.65899999999999</v>
      </c>
      <c r="I158" s="7">
        <v>331.59100000000001</v>
      </c>
      <c r="J158" s="7">
        <v>346.36</v>
      </c>
      <c r="K158" s="7">
        <v>1313.47</v>
      </c>
    </row>
    <row r="159" spans="1:11" x14ac:dyDescent="0.2">
      <c r="A159" s="7">
        <v>158</v>
      </c>
      <c r="B159" s="7" t="s">
        <v>448</v>
      </c>
      <c r="C159" s="7" t="s">
        <v>777</v>
      </c>
      <c r="D159" s="7" t="s">
        <v>778</v>
      </c>
      <c r="E159" s="7">
        <v>0</v>
      </c>
      <c r="F159" s="7">
        <v>383.20100000000002</v>
      </c>
      <c r="G159" s="7">
        <v>184.578</v>
      </c>
      <c r="H159" s="7">
        <v>484.02</v>
      </c>
      <c r="I159" s="7">
        <v>1067.5219999999999</v>
      </c>
      <c r="J159" s="7">
        <v>1168.9999999999998</v>
      </c>
      <c r="K159" s="7">
        <v>3563.317</v>
      </c>
    </row>
    <row r="160" spans="1:11" x14ac:dyDescent="0.2">
      <c r="A160" s="7">
        <v>159</v>
      </c>
      <c r="B160" s="7" t="s">
        <v>445</v>
      </c>
      <c r="C160" s="7" t="s">
        <v>779</v>
      </c>
      <c r="D160" s="7" t="s">
        <v>780</v>
      </c>
      <c r="E160" s="7">
        <v>0</v>
      </c>
      <c r="F160" s="7">
        <v>115.96199999999999</v>
      </c>
      <c r="G160" s="7">
        <v>59.535000000000004</v>
      </c>
      <c r="H160" s="7">
        <v>193.21199999999999</v>
      </c>
      <c r="I160" s="7">
        <v>354.72899999999998</v>
      </c>
      <c r="J160" s="7">
        <v>407.68000000000006</v>
      </c>
      <c r="K160" s="7">
        <v>1291.17</v>
      </c>
    </row>
    <row r="161" spans="1:11" x14ac:dyDescent="0.2">
      <c r="A161" s="7">
        <v>160</v>
      </c>
      <c r="B161" s="7" t="s">
        <v>19</v>
      </c>
      <c r="C161" s="7" t="s">
        <v>781</v>
      </c>
      <c r="D161" s="7" t="s">
        <v>782</v>
      </c>
      <c r="E161" s="7">
        <v>0</v>
      </c>
      <c r="F161" s="7">
        <v>470.80599999999998</v>
      </c>
      <c r="G161" s="7">
        <v>130.143</v>
      </c>
      <c r="H161" s="7">
        <v>280.64699999999999</v>
      </c>
      <c r="I161" s="7">
        <v>392.26499999999999</v>
      </c>
      <c r="J161" s="7">
        <v>408.92</v>
      </c>
      <c r="K161" s="7">
        <v>1316.3690000000001</v>
      </c>
    </row>
    <row r="162" spans="1:11" x14ac:dyDescent="0.2">
      <c r="A162" s="7">
        <v>161</v>
      </c>
      <c r="B162" s="7" t="s">
        <v>445</v>
      </c>
      <c r="C162" s="7" t="s">
        <v>783</v>
      </c>
      <c r="D162" s="7" t="s">
        <v>784</v>
      </c>
      <c r="E162" s="7">
        <v>0</v>
      </c>
      <c r="F162" s="7">
        <v>934.94799999999998</v>
      </c>
      <c r="G162" s="7">
        <v>496.11599999999999</v>
      </c>
      <c r="H162" s="7">
        <v>1424.6370000000002</v>
      </c>
      <c r="I162" s="7">
        <v>3289.5749999999998</v>
      </c>
      <c r="J162" s="7">
        <v>3827.7599999999998</v>
      </c>
      <c r="K162" s="7">
        <v>12045.344999999999</v>
      </c>
    </row>
    <row r="163" spans="1:11" x14ac:dyDescent="0.2">
      <c r="A163" s="7">
        <v>162</v>
      </c>
      <c r="B163" s="7" t="s">
        <v>445</v>
      </c>
      <c r="C163" s="7" t="s">
        <v>785</v>
      </c>
      <c r="D163" s="7" t="s">
        <v>786</v>
      </c>
      <c r="E163" s="7">
        <v>0</v>
      </c>
      <c r="F163" s="7">
        <v>106.169</v>
      </c>
      <c r="G163" s="7">
        <v>53.751000000000005</v>
      </c>
      <c r="H163" s="7">
        <v>159.40799999999999</v>
      </c>
      <c r="I163" s="7">
        <v>371.358</v>
      </c>
      <c r="J163" s="7">
        <v>445.96000000000009</v>
      </c>
      <c r="K163" s="7">
        <v>1475.145</v>
      </c>
    </row>
    <row r="164" spans="1:11" x14ac:dyDescent="0.2">
      <c r="A164" s="7">
        <v>163</v>
      </c>
      <c r="B164" s="7" t="s">
        <v>448</v>
      </c>
      <c r="C164" s="7" t="s">
        <v>787</v>
      </c>
      <c r="D164" s="7" t="s">
        <v>788</v>
      </c>
      <c r="E164" s="7">
        <v>0</v>
      </c>
      <c r="F164" s="7">
        <v>723.25400000000002</v>
      </c>
      <c r="G164" s="7">
        <v>300.45600000000002</v>
      </c>
      <c r="H164" s="7">
        <v>780.33600000000001</v>
      </c>
      <c r="I164" s="7">
        <v>1650.779</v>
      </c>
      <c r="J164" s="7">
        <v>1918.16</v>
      </c>
      <c r="K164" s="7">
        <v>6326.7330000000002</v>
      </c>
    </row>
    <row r="165" spans="1:11" x14ac:dyDescent="0.2">
      <c r="A165" s="7">
        <v>164</v>
      </c>
      <c r="B165" s="7" t="s">
        <v>446</v>
      </c>
      <c r="C165" s="7" t="s">
        <v>789</v>
      </c>
      <c r="D165" s="7" t="s">
        <v>790</v>
      </c>
      <c r="E165" s="7">
        <v>0</v>
      </c>
      <c r="F165" s="7">
        <v>336.714</v>
      </c>
      <c r="G165" s="7">
        <v>121.12200000000001</v>
      </c>
      <c r="H165" s="7">
        <v>327.27600000000001</v>
      </c>
      <c r="I165" s="7">
        <v>603.95699999999988</v>
      </c>
      <c r="J165" s="7">
        <v>627.28000000000009</v>
      </c>
      <c r="K165" s="7">
        <v>2244.9409999999998</v>
      </c>
    </row>
    <row r="166" spans="1:11" x14ac:dyDescent="0.2">
      <c r="A166" s="7">
        <v>165</v>
      </c>
      <c r="B166" s="7" t="s">
        <v>446</v>
      </c>
      <c r="C166" s="7" t="s">
        <v>791</v>
      </c>
      <c r="D166" s="7" t="s">
        <v>792</v>
      </c>
      <c r="E166" s="7">
        <v>0</v>
      </c>
      <c r="F166" s="7">
        <v>535.42999999999995</v>
      </c>
      <c r="G166" s="7">
        <v>296.48399999999998</v>
      </c>
      <c r="H166" s="7">
        <v>819.80100000000004</v>
      </c>
      <c r="I166" s="7">
        <v>1886.2069999999999</v>
      </c>
      <c r="J166" s="7">
        <v>2111.3999999999996</v>
      </c>
      <c r="K166" s="7">
        <v>6853.4590000000007</v>
      </c>
    </row>
    <row r="167" spans="1:11" x14ac:dyDescent="0.2">
      <c r="A167" s="7">
        <v>166</v>
      </c>
      <c r="B167" s="7" t="s">
        <v>444</v>
      </c>
      <c r="C167" s="7" t="s">
        <v>793</v>
      </c>
      <c r="D167" s="7" t="s">
        <v>794</v>
      </c>
      <c r="E167" s="7">
        <v>0</v>
      </c>
      <c r="F167" s="7">
        <v>71.182999999999993</v>
      </c>
      <c r="G167" s="7">
        <v>42.639000000000003</v>
      </c>
      <c r="H167" s="7">
        <v>126.09899999999999</v>
      </c>
      <c r="I167" s="7">
        <v>315.721</v>
      </c>
      <c r="J167" s="7">
        <v>385.52000000000004</v>
      </c>
      <c r="K167" s="7">
        <v>1519.076</v>
      </c>
    </row>
    <row r="168" spans="1:11" x14ac:dyDescent="0.2">
      <c r="A168" s="7">
        <v>167</v>
      </c>
      <c r="B168" s="7" t="s">
        <v>19</v>
      </c>
      <c r="C168" s="7" t="s">
        <v>795</v>
      </c>
      <c r="D168" s="7" t="s">
        <v>796</v>
      </c>
      <c r="E168" s="7">
        <v>0</v>
      </c>
      <c r="F168" s="7">
        <v>405.06899999999996</v>
      </c>
      <c r="G168" s="7">
        <v>131.11800000000002</v>
      </c>
      <c r="H168" s="7">
        <v>286.44299999999998</v>
      </c>
      <c r="I168" s="7">
        <v>410.596</v>
      </c>
      <c r="J168" s="7">
        <v>444.92000000000007</v>
      </c>
      <c r="K168" s="7">
        <v>1484.9570000000001</v>
      </c>
    </row>
    <row r="169" spans="1:11" x14ac:dyDescent="0.2">
      <c r="A169" s="7">
        <v>168</v>
      </c>
      <c r="B169" s="7" t="s">
        <v>450</v>
      </c>
      <c r="C169" s="7" t="s">
        <v>797</v>
      </c>
      <c r="D169" s="7" t="s">
        <v>798</v>
      </c>
      <c r="E169" s="7">
        <v>0</v>
      </c>
      <c r="F169" s="7">
        <v>78.427999999999997</v>
      </c>
      <c r="G169" s="7">
        <v>45.677999999999997</v>
      </c>
      <c r="H169" s="7">
        <v>126.81</v>
      </c>
      <c r="I169" s="7">
        <v>319.07900000000001</v>
      </c>
      <c r="J169" s="7">
        <v>398.32</v>
      </c>
      <c r="K169" s="7">
        <v>1083.78</v>
      </c>
    </row>
    <row r="170" spans="1:11" x14ac:dyDescent="0.2">
      <c r="A170" s="7">
        <v>169</v>
      </c>
      <c r="B170" s="7" t="s">
        <v>448</v>
      </c>
      <c r="C170" s="7" t="s">
        <v>799</v>
      </c>
      <c r="D170" s="7" t="s">
        <v>800</v>
      </c>
      <c r="E170" s="7">
        <v>0</v>
      </c>
      <c r="F170" s="7">
        <v>85.728999999999999</v>
      </c>
      <c r="G170" s="7">
        <v>34.200000000000003</v>
      </c>
      <c r="H170" s="7">
        <v>97.694999999999993</v>
      </c>
      <c r="I170" s="7">
        <v>205.22899999999996</v>
      </c>
      <c r="J170" s="7">
        <v>221.16</v>
      </c>
      <c r="K170" s="7">
        <v>828.22199999999998</v>
      </c>
    </row>
    <row r="171" spans="1:11" x14ac:dyDescent="0.2">
      <c r="A171" s="7">
        <v>170</v>
      </c>
      <c r="B171" s="7" t="s">
        <v>446</v>
      </c>
      <c r="C171" s="7" t="s">
        <v>801</v>
      </c>
      <c r="D171" s="7" t="s">
        <v>802</v>
      </c>
      <c r="E171" s="7">
        <v>0</v>
      </c>
      <c r="F171" s="7">
        <v>546.53200000000004</v>
      </c>
      <c r="G171" s="7">
        <v>301.27499999999998</v>
      </c>
      <c r="H171" s="7">
        <v>908.55</v>
      </c>
      <c r="I171" s="7">
        <v>2295.3999999999996</v>
      </c>
      <c r="J171" s="7">
        <v>2718.08</v>
      </c>
      <c r="K171" s="7">
        <v>8372.7579999999998</v>
      </c>
    </row>
    <row r="172" spans="1:11" x14ac:dyDescent="0.2">
      <c r="A172" s="7">
        <v>171</v>
      </c>
      <c r="B172" s="7" t="s">
        <v>445</v>
      </c>
      <c r="C172" s="7" t="s">
        <v>803</v>
      </c>
      <c r="D172" s="7" t="s">
        <v>804</v>
      </c>
      <c r="E172" s="7">
        <v>0</v>
      </c>
      <c r="F172" s="7">
        <v>450.702</v>
      </c>
      <c r="G172" s="7">
        <v>175.39499999999998</v>
      </c>
      <c r="H172" s="7">
        <v>516.6450000000001</v>
      </c>
      <c r="I172" s="7">
        <v>1010.2290000000002</v>
      </c>
      <c r="J172" s="7">
        <v>1137.8800000000001</v>
      </c>
      <c r="K172" s="7">
        <v>3672.3639999999996</v>
      </c>
    </row>
    <row r="173" spans="1:11" x14ac:dyDescent="0.2">
      <c r="A173" s="7">
        <v>172</v>
      </c>
      <c r="B173" s="7" t="s">
        <v>447</v>
      </c>
      <c r="C173" s="7" t="s">
        <v>805</v>
      </c>
      <c r="D173" s="7" t="s">
        <v>806</v>
      </c>
      <c r="E173" s="7">
        <v>0</v>
      </c>
      <c r="F173" s="7">
        <v>233.541</v>
      </c>
      <c r="G173" s="7">
        <v>80.385000000000005</v>
      </c>
      <c r="H173" s="7">
        <v>203.91299999999998</v>
      </c>
      <c r="I173" s="7">
        <v>357.30500000000001</v>
      </c>
      <c r="J173" s="7">
        <v>430.96</v>
      </c>
      <c r="K173" s="7">
        <v>1398.6560000000004</v>
      </c>
    </row>
    <row r="174" spans="1:11" x14ac:dyDescent="0.2">
      <c r="A174" s="7">
        <v>173</v>
      </c>
      <c r="B174" s="7" t="s">
        <v>444</v>
      </c>
      <c r="C174" s="7" t="s">
        <v>807</v>
      </c>
      <c r="D174" s="7" t="s">
        <v>808</v>
      </c>
      <c r="E174" s="7">
        <v>0</v>
      </c>
      <c r="F174" s="7">
        <v>144.578</v>
      </c>
      <c r="G174" s="7">
        <v>72.333000000000013</v>
      </c>
      <c r="H174" s="7">
        <v>191.34900000000002</v>
      </c>
      <c r="I174" s="7">
        <v>425.68400000000008</v>
      </c>
      <c r="J174" s="7">
        <v>490.64000000000004</v>
      </c>
      <c r="K174" s="7">
        <v>1603.5930000000001</v>
      </c>
    </row>
    <row r="175" spans="1:11" x14ac:dyDescent="0.2">
      <c r="A175" s="7">
        <v>174</v>
      </c>
      <c r="B175" s="7" t="s">
        <v>447</v>
      </c>
      <c r="C175" s="7" t="s">
        <v>809</v>
      </c>
      <c r="D175" s="7" t="s">
        <v>810</v>
      </c>
      <c r="E175" s="7">
        <v>0</v>
      </c>
      <c r="F175" s="7">
        <v>41.587000000000003</v>
      </c>
      <c r="G175" s="7">
        <v>28.463999999999999</v>
      </c>
      <c r="H175" s="7">
        <v>84.554999999999993</v>
      </c>
      <c r="I175" s="7">
        <v>218.5</v>
      </c>
      <c r="J175" s="7">
        <v>235.32</v>
      </c>
      <c r="K175" s="7">
        <v>678.58900000000006</v>
      </c>
    </row>
    <row r="176" spans="1:11" x14ac:dyDescent="0.2">
      <c r="A176" s="7">
        <v>175</v>
      </c>
      <c r="B176" s="7" t="s">
        <v>450</v>
      </c>
      <c r="C176" s="7" t="s">
        <v>811</v>
      </c>
      <c r="D176" s="7" t="s">
        <v>812</v>
      </c>
      <c r="E176" s="7">
        <v>0</v>
      </c>
      <c r="F176" s="7">
        <v>46.661999999999999</v>
      </c>
      <c r="G176" s="7">
        <v>31.010999999999999</v>
      </c>
      <c r="H176" s="7">
        <v>101.60099999999998</v>
      </c>
      <c r="I176" s="7">
        <v>263.74099999999999</v>
      </c>
      <c r="J176" s="7">
        <v>328.68</v>
      </c>
      <c r="K176" s="7">
        <v>1160.269</v>
      </c>
    </row>
    <row r="177" spans="1:11" x14ac:dyDescent="0.2">
      <c r="A177" s="7">
        <v>176</v>
      </c>
      <c r="B177" s="7" t="s">
        <v>445</v>
      </c>
      <c r="C177" s="7" t="s">
        <v>813</v>
      </c>
      <c r="D177" s="7" t="s">
        <v>814</v>
      </c>
      <c r="E177" s="7">
        <v>0</v>
      </c>
      <c r="F177" s="7">
        <v>583.24</v>
      </c>
      <c r="G177" s="7">
        <v>181.887</v>
      </c>
      <c r="H177" s="7">
        <v>422.82899999999995</v>
      </c>
      <c r="I177" s="7">
        <v>744.87800000000004</v>
      </c>
      <c r="J177" s="7">
        <v>799.44</v>
      </c>
      <c r="K177" s="7">
        <v>2584.1239999999998</v>
      </c>
    </row>
    <row r="178" spans="1:11" x14ac:dyDescent="0.2">
      <c r="A178" s="7">
        <v>177</v>
      </c>
      <c r="B178" s="7" t="s">
        <v>446</v>
      </c>
      <c r="C178" s="7" t="s">
        <v>815</v>
      </c>
      <c r="D178" s="7" t="s">
        <v>816</v>
      </c>
      <c r="E178" s="7">
        <v>0</v>
      </c>
      <c r="F178" s="7">
        <v>91.084000000000003</v>
      </c>
      <c r="G178" s="7">
        <v>44.894999999999996</v>
      </c>
      <c r="H178" s="7">
        <v>133.26299999999998</v>
      </c>
      <c r="I178" s="7">
        <v>280.78399999999999</v>
      </c>
      <c r="J178" s="7">
        <v>319.72000000000003</v>
      </c>
      <c r="K178" s="7">
        <v>1013.9810000000002</v>
      </c>
    </row>
    <row r="179" spans="1:11" x14ac:dyDescent="0.2">
      <c r="A179" s="7">
        <v>178</v>
      </c>
      <c r="B179" s="7" t="s">
        <v>444</v>
      </c>
      <c r="C179" s="7" t="s">
        <v>817</v>
      </c>
      <c r="D179" s="7" t="s">
        <v>818</v>
      </c>
      <c r="E179" s="7">
        <v>0</v>
      </c>
      <c r="F179" s="7">
        <v>250.69100000000003</v>
      </c>
      <c r="G179" s="7">
        <v>116.586</v>
      </c>
      <c r="H179" s="7">
        <v>311.67899999999997</v>
      </c>
      <c r="I179" s="7">
        <v>639.23900000000003</v>
      </c>
      <c r="J179" s="7">
        <v>675.76</v>
      </c>
      <c r="K179" s="7">
        <v>1978.4559999999997</v>
      </c>
    </row>
    <row r="180" spans="1:11" x14ac:dyDescent="0.2">
      <c r="A180" s="7">
        <v>179</v>
      </c>
      <c r="B180" s="7" t="s">
        <v>446</v>
      </c>
      <c r="C180" s="7" t="s">
        <v>819</v>
      </c>
      <c r="D180" s="7" t="s">
        <v>820</v>
      </c>
      <c r="E180" s="7">
        <v>0</v>
      </c>
      <c r="F180" s="7">
        <v>37.415000000000006</v>
      </c>
      <c r="G180" s="7">
        <v>23.418000000000003</v>
      </c>
      <c r="H180" s="7">
        <v>67.850999999999985</v>
      </c>
      <c r="I180" s="7">
        <v>156.16999999999999</v>
      </c>
      <c r="J180" s="7">
        <v>169.16000000000003</v>
      </c>
      <c r="K180" s="7">
        <v>535.423</v>
      </c>
    </row>
    <row r="181" spans="1:11" x14ac:dyDescent="0.2">
      <c r="A181" s="7">
        <v>180</v>
      </c>
      <c r="B181" s="7" t="s">
        <v>449</v>
      </c>
      <c r="C181" s="7" t="s">
        <v>821</v>
      </c>
      <c r="D181" s="7" t="s">
        <v>822</v>
      </c>
      <c r="E181" s="7">
        <v>0</v>
      </c>
      <c r="F181" s="7">
        <v>77.713999999999999</v>
      </c>
      <c r="G181" s="7">
        <v>48.902999999999999</v>
      </c>
      <c r="H181" s="7">
        <v>145.143</v>
      </c>
      <c r="I181" s="7">
        <v>342.49300000000005</v>
      </c>
      <c r="J181" s="7">
        <v>383.52</v>
      </c>
      <c r="K181" s="7">
        <v>1331.979</v>
      </c>
    </row>
    <row r="182" spans="1:11" x14ac:dyDescent="0.2">
      <c r="A182" s="7">
        <v>181</v>
      </c>
      <c r="B182" s="7" t="s">
        <v>445</v>
      </c>
      <c r="C182" s="7" t="s">
        <v>823</v>
      </c>
      <c r="D182" s="7" t="s">
        <v>824</v>
      </c>
      <c r="E182" s="7">
        <v>0</v>
      </c>
      <c r="F182" s="7">
        <v>1155.5530000000003</v>
      </c>
      <c r="G182" s="7">
        <v>554.89800000000002</v>
      </c>
      <c r="H182" s="7">
        <v>1690.6589999999999</v>
      </c>
      <c r="I182" s="7">
        <v>3572.3140000000003</v>
      </c>
      <c r="J182" s="7">
        <v>4220</v>
      </c>
      <c r="K182" s="7">
        <v>13787.198</v>
      </c>
    </row>
    <row r="183" spans="1:11" x14ac:dyDescent="0.2">
      <c r="A183" s="7">
        <v>182</v>
      </c>
      <c r="B183" s="7" t="s">
        <v>19</v>
      </c>
      <c r="C183" s="7" t="s">
        <v>825</v>
      </c>
      <c r="D183" s="7" t="s">
        <v>826</v>
      </c>
      <c r="E183" s="7">
        <v>0</v>
      </c>
      <c r="F183" s="7">
        <v>275.53400000000005</v>
      </c>
      <c r="G183" s="7">
        <v>89.226000000000013</v>
      </c>
      <c r="H183" s="7">
        <v>201.83399999999995</v>
      </c>
      <c r="I183" s="7">
        <v>359.48999999999995</v>
      </c>
      <c r="J183" s="7">
        <v>393.36</v>
      </c>
      <c r="K183" s="7">
        <v>1375.4639999999999</v>
      </c>
    </row>
    <row r="184" spans="1:11" x14ac:dyDescent="0.2">
      <c r="A184" s="7">
        <v>183</v>
      </c>
      <c r="B184" s="7" t="s">
        <v>449</v>
      </c>
      <c r="C184" s="7" t="s">
        <v>827</v>
      </c>
      <c r="D184" s="7" t="s">
        <v>828</v>
      </c>
      <c r="E184" s="7">
        <v>0</v>
      </c>
      <c r="F184" s="7">
        <v>57.099000000000004</v>
      </c>
      <c r="G184" s="7">
        <v>33.627000000000002</v>
      </c>
      <c r="H184" s="7">
        <v>100.80899999999998</v>
      </c>
      <c r="I184" s="7">
        <v>250.63099999999997</v>
      </c>
      <c r="J184" s="7">
        <v>285.76</v>
      </c>
      <c r="K184" s="7">
        <v>951.98700000000008</v>
      </c>
    </row>
    <row r="185" spans="1:11" x14ac:dyDescent="0.2">
      <c r="A185" s="7">
        <v>184</v>
      </c>
      <c r="B185" s="7" t="s">
        <v>447</v>
      </c>
      <c r="C185" s="7" t="s">
        <v>829</v>
      </c>
      <c r="D185" s="7" t="s">
        <v>830</v>
      </c>
      <c r="E185" s="7">
        <v>0</v>
      </c>
      <c r="F185" s="7">
        <v>71.084999999999994</v>
      </c>
      <c r="G185" s="7">
        <v>43.436999999999998</v>
      </c>
      <c r="H185" s="7">
        <v>127.73700000000001</v>
      </c>
      <c r="I185" s="7">
        <v>328.072</v>
      </c>
      <c r="J185" s="7">
        <v>367.52</v>
      </c>
      <c r="K185" s="7">
        <v>1147.7809999999999</v>
      </c>
    </row>
    <row r="186" spans="1:11" x14ac:dyDescent="0.2">
      <c r="A186" s="7">
        <v>185</v>
      </c>
      <c r="B186" s="7" t="s">
        <v>444</v>
      </c>
      <c r="C186" s="7" t="s">
        <v>831</v>
      </c>
      <c r="D186" s="7" t="s">
        <v>832</v>
      </c>
      <c r="E186" s="7">
        <v>0</v>
      </c>
      <c r="F186" s="7">
        <v>127.53999999999999</v>
      </c>
      <c r="G186" s="7">
        <v>66.966000000000008</v>
      </c>
      <c r="H186" s="7">
        <v>176.10300000000001</v>
      </c>
      <c r="I186" s="7">
        <v>390.35599999999988</v>
      </c>
      <c r="J186" s="7">
        <v>440.99999999999994</v>
      </c>
      <c r="K186" s="7">
        <v>1689.671</v>
      </c>
    </row>
    <row r="187" spans="1:11" x14ac:dyDescent="0.2">
      <c r="A187" s="7">
        <v>186</v>
      </c>
      <c r="B187" s="7" t="s">
        <v>451</v>
      </c>
      <c r="C187" s="7" t="s">
        <v>833</v>
      </c>
      <c r="D187" s="7" t="s">
        <v>834</v>
      </c>
      <c r="E187" s="7">
        <v>0</v>
      </c>
      <c r="F187" s="7">
        <v>112.63000000000001</v>
      </c>
      <c r="G187" s="7">
        <v>52.131</v>
      </c>
      <c r="H187" s="7">
        <v>160.82099999999997</v>
      </c>
      <c r="I187" s="7">
        <v>315.39899999999994</v>
      </c>
      <c r="J187" s="7">
        <v>359.8</v>
      </c>
      <c r="K187" s="7">
        <v>1152.241</v>
      </c>
    </row>
    <row r="188" spans="1:11" x14ac:dyDescent="0.2">
      <c r="A188" s="7">
        <v>187</v>
      </c>
      <c r="B188" s="7" t="s">
        <v>444</v>
      </c>
      <c r="C188" s="7" t="s">
        <v>835</v>
      </c>
      <c r="D188" s="7" t="s">
        <v>836</v>
      </c>
      <c r="E188" s="7">
        <v>0</v>
      </c>
      <c r="F188" s="7">
        <v>295.49100000000004</v>
      </c>
      <c r="G188" s="7">
        <v>113.84699999999999</v>
      </c>
      <c r="H188" s="7">
        <v>283.13099999999997</v>
      </c>
      <c r="I188" s="7">
        <v>555.17399999999998</v>
      </c>
      <c r="J188" s="7">
        <v>511.96000000000009</v>
      </c>
      <c r="K188" s="7">
        <v>1563.8990000000003</v>
      </c>
    </row>
    <row r="189" spans="1:11" x14ac:dyDescent="0.2">
      <c r="A189" s="7">
        <v>188</v>
      </c>
      <c r="B189" s="7" t="s">
        <v>444</v>
      </c>
      <c r="C189" s="7" t="s">
        <v>837</v>
      </c>
      <c r="D189" s="7" t="s">
        <v>838</v>
      </c>
      <c r="E189" s="7">
        <v>0</v>
      </c>
      <c r="F189" s="7">
        <v>64.393000000000001</v>
      </c>
      <c r="G189" s="7">
        <v>38.867999999999995</v>
      </c>
      <c r="H189" s="7">
        <v>114.318</v>
      </c>
      <c r="I189" s="7">
        <v>246.767</v>
      </c>
      <c r="J189" s="7">
        <v>309.59999999999997</v>
      </c>
      <c r="K189" s="7">
        <v>1162.2759999999998</v>
      </c>
    </row>
    <row r="190" spans="1:11" x14ac:dyDescent="0.2">
      <c r="A190" s="7">
        <v>189</v>
      </c>
      <c r="B190" s="7" t="s">
        <v>444</v>
      </c>
      <c r="C190" s="7" t="s">
        <v>839</v>
      </c>
      <c r="D190" s="7" t="s">
        <v>840</v>
      </c>
      <c r="E190" s="7">
        <v>0</v>
      </c>
      <c r="F190" s="7">
        <v>116.2</v>
      </c>
      <c r="G190" s="7">
        <v>71.748000000000005</v>
      </c>
      <c r="H190" s="7">
        <v>227.95199999999994</v>
      </c>
      <c r="I190" s="7">
        <v>610.60400000000004</v>
      </c>
      <c r="J190" s="7">
        <v>766.27999999999986</v>
      </c>
      <c r="K190" s="7">
        <v>3031.9079999999999</v>
      </c>
    </row>
    <row r="191" spans="1:11" x14ac:dyDescent="0.2">
      <c r="A191" s="7">
        <v>190</v>
      </c>
      <c r="B191" s="7" t="s">
        <v>446</v>
      </c>
      <c r="C191" s="7" t="s">
        <v>841</v>
      </c>
      <c r="D191" s="7" t="s">
        <v>842</v>
      </c>
      <c r="E191" s="7">
        <v>0</v>
      </c>
      <c r="F191" s="7">
        <v>89.229000000000013</v>
      </c>
      <c r="G191" s="7">
        <v>52.02600000000001</v>
      </c>
      <c r="H191" s="7">
        <v>150.68699999999995</v>
      </c>
      <c r="I191" s="7">
        <v>352.935</v>
      </c>
      <c r="J191" s="7">
        <v>405.84</v>
      </c>
      <c r="K191" s="7">
        <v>1222.4860000000001</v>
      </c>
    </row>
    <row r="192" spans="1:11" x14ac:dyDescent="0.2">
      <c r="A192" s="7">
        <v>191</v>
      </c>
      <c r="B192" s="7" t="s">
        <v>451</v>
      </c>
      <c r="C192" s="7" t="s">
        <v>843</v>
      </c>
      <c r="D192" s="7" t="s">
        <v>844</v>
      </c>
      <c r="E192" s="7">
        <v>0</v>
      </c>
      <c r="F192" s="7">
        <v>250.005</v>
      </c>
      <c r="G192" s="7">
        <v>100.31100000000001</v>
      </c>
      <c r="H192" s="7">
        <v>293.17499999999995</v>
      </c>
      <c r="I192" s="7">
        <v>586.54599999999994</v>
      </c>
      <c r="J192" s="7">
        <v>653.72</v>
      </c>
      <c r="K192" s="7">
        <v>2346.6289999999999</v>
      </c>
    </row>
    <row r="193" spans="1:11" x14ac:dyDescent="0.2">
      <c r="A193" s="7">
        <v>192</v>
      </c>
      <c r="B193" s="7" t="s">
        <v>450</v>
      </c>
      <c r="C193" s="7" t="s">
        <v>845</v>
      </c>
      <c r="D193" s="7" t="s">
        <v>846</v>
      </c>
      <c r="E193" s="7">
        <v>0</v>
      </c>
      <c r="F193" s="7">
        <v>100.68100000000001</v>
      </c>
      <c r="G193" s="7">
        <v>51.876000000000005</v>
      </c>
      <c r="H193" s="7">
        <v>149.66999999999999</v>
      </c>
      <c r="I193" s="7">
        <v>350.05999999999995</v>
      </c>
      <c r="J193" s="7">
        <v>408.52000000000004</v>
      </c>
      <c r="K193" s="7">
        <v>1282.9190000000001</v>
      </c>
    </row>
    <row r="194" spans="1:11" x14ac:dyDescent="0.2">
      <c r="A194" s="7">
        <v>193</v>
      </c>
      <c r="B194" s="7" t="s">
        <v>19</v>
      </c>
      <c r="C194" s="7" t="s">
        <v>847</v>
      </c>
      <c r="D194" s="7" t="s">
        <v>848</v>
      </c>
      <c r="E194" s="7">
        <v>0</v>
      </c>
      <c r="F194" s="7">
        <v>438.87200000000001</v>
      </c>
      <c r="G194" s="7">
        <v>123.372</v>
      </c>
      <c r="H194" s="7">
        <v>267.327</v>
      </c>
      <c r="I194" s="7">
        <v>384.46800000000002</v>
      </c>
      <c r="J194" s="7">
        <v>384.40000000000003</v>
      </c>
      <c r="K194" s="7">
        <v>1107.4179999999999</v>
      </c>
    </row>
    <row r="195" spans="1:11" x14ac:dyDescent="0.2">
      <c r="A195" s="7">
        <v>194</v>
      </c>
      <c r="B195" s="7" t="s">
        <v>447</v>
      </c>
      <c r="C195" s="7" t="s">
        <v>849</v>
      </c>
      <c r="D195" s="7" t="s">
        <v>850</v>
      </c>
      <c r="E195" s="7">
        <v>0</v>
      </c>
      <c r="F195" s="7">
        <v>670.60699999999997</v>
      </c>
      <c r="G195" s="7">
        <v>351.71100000000001</v>
      </c>
      <c r="H195" s="7">
        <v>1036.809</v>
      </c>
      <c r="I195" s="7">
        <v>2740.6109999999999</v>
      </c>
      <c r="J195" s="7">
        <v>3335.92</v>
      </c>
      <c r="K195" s="7">
        <v>11354.268</v>
      </c>
    </row>
    <row r="196" spans="1:11" x14ac:dyDescent="0.2">
      <c r="A196" s="7">
        <v>195</v>
      </c>
      <c r="B196" s="7" t="s">
        <v>449</v>
      </c>
      <c r="C196" s="7" t="s">
        <v>851</v>
      </c>
      <c r="D196" s="7" t="s">
        <v>852</v>
      </c>
      <c r="E196" s="7">
        <v>0</v>
      </c>
      <c r="F196" s="7">
        <v>65.897999999999996</v>
      </c>
      <c r="G196" s="7">
        <v>38.379000000000005</v>
      </c>
      <c r="H196" s="7">
        <v>119.60100000000001</v>
      </c>
      <c r="I196" s="7">
        <v>304.33600000000001</v>
      </c>
      <c r="J196" s="7">
        <v>370.2</v>
      </c>
      <c r="K196" s="7">
        <v>1242.3330000000001</v>
      </c>
    </row>
    <row r="197" spans="1:11" x14ac:dyDescent="0.2">
      <c r="A197" s="7">
        <v>196</v>
      </c>
      <c r="B197" s="7" t="s">
        <v>449</v>
      </c>
      <c r="C197" s="7" t="s">
        <v>853</v>
      </c>
      <c r="D197" s="7" t="s">
        <v>854</v>
      </c>
      <c r="E197" s="7">
        <v>0</v>
      </c>
      <c r="F197" s="7">
        <v>50.560999999999993</v>
      </c>
      <c r="G197" s="7">
        <v>28.152000000000001</v>
      </c>
      <c r="H197" s="7">
        <v>88.614000000000004</v>
      </c>
      <c r="I197" s="7">
        <v>231.24199999999999</v>
      </c>
      <c r="J197" s="7">
        <v>270.79999999999995</v>
      </c>
      <c r="K197" s="7">
        <v>937.04600000000005</v>
      </c>
    </row>
    <row r="198" spans="1:11" x14ac:dyDescent="0.2">
      <c r="A198" s="7">
        <v>197</v>
      </c>
      <c r="B198" s="7" t="s">
        <v>446</v>
      </c>
      <c r="C198" s="7" t="s">
        <v>855</v>
      </c>
      <c r="D198" s="7" t="s">
        <v>856</v>
      </c>
      <c r="E198" s="7">
        <v>0</v>
      </c>
      <c r="F198" s="7">
        <v>70.168000000000006</v>
      </c>
      <c r="G198" s="7">
        <v>43.842000000000006</v>
      </c>
      <c r="H198" s="7">
        <v>129.91499999999999</v>
      </c>
      <c r="I198" s="7">
        <v>324.43800000000005</v>
      </c>
      <c r="J198" s="7">
        <v>392.88</v>
      </c>
      <c r="K198" s="7">
        <v>1111.8779999999999</v>
      </c>
    </row>
    <row r="199" spans="1:11" x14ac:dyDescent="0.2">
      <c r="A199" s="7">
        <v>198</v>
      </c>
      <c r="B199" s="7" t="s">
        <v>448</v>
      </c>
      <c r="C199" s="7" t="s">
        <v>857</v>
      </c>
      <c r="D199" s="7" t="s">
        <v>858</v>
      </c>
      <c r="E199" s="7">
        <v>0</v>
      </c>
      <c r="F199" s="7">
        <v>124.30600000000003</v>
      </c>
      <c r="G199" s="7">
        <v>65.867999999999995</v>
      </c>
      <c r="H199" s="7">
        <v>192.73499999999999</v>
      </c>
      <c r="I199" s="7">
        <v>424.76399999999995</v>
      </c>
      <c r="J199" s="7">
        <v>499.56000000000006</v>
      </c>
      <c r="K199" s="7">
        <v>1674.0610000000001</v>
      </c>
    </row>
    <row r="200" spans="1:11" x14ac:dyDescent="0.2">
      <c r="A200" s="7">
        <v>199</v>
      </c>
      <c r="B200" s="7" t="s">
        <v>447</v>
      </c>
      <c r="C200" s="7" t="s">
        <v>859</v>
      </c>
      <c r="D200" s="7" t="s">
        <v>860</v>
      </c>
      <c r="E200" s="7">
        <v>0</v>
      </c>
      <c r="F200" s="7">
        <v>126.91</v>
      </c>
      <c r="G200" s="7">
        <v>60.33</v>
      </c>
      <c r="H200" s="7">
        <v>154.16999999999996</v>
      </c>
      <c r="I200" s="7">
        <v>322.02299999999997</v>
      </c>
      <c r="J200" s="7">
        <v>383.04</v>
      </c>
      <c r="K200" s="7">
        <v>1383.046</v>
      </c>
    </row>
    <row r="201" spans="1:11" x14ac:dyDescent="0.2">
      <c r="A201" s="7">
        <v>200</v>
      </c>
      <c r="B201" s="7" t="s">
        <v>448</v>
      </c>
      <c r="C201" s="7" t="s">
        <v>861</v>
      </c>
      <c r="D201" s="7" t="s">
        <v>862</v>
      </c>
      <c r="E201" s="7">
        <v>0</v>
      </c>
      <c r="F201" s="7">
        <v>84.49</v>
      </c>
      <c r="G201" s="7">
        <v>49.650000000000006</v>
      </c>
      <c r="H201" s="7">
        <v>137.36699999999999</v>
      </c>
      <c r="I201" s="7">
        <v>340.03199999999998</v>
      </c>
      <c r="J201" s="7">
        <v>431.08000000000004</v>
      </c>
      <c r="K201" s="7">
        <v>1263.2950000000003</v>
      </c>
    </row>
    <row r="202" spans="1:11" x14ac:dyDescent="0.2">
      <c r="A202" s="7">
        <v>201</v>
      </c>
      <c r="B202" s="7" t="s">
        <v>448</v>
      </c>
      <c r="C202" s="7" t="s">
        <v>863</v>
      </c>
      <c r="D202" s="7" t="s">
        <v>864</v>
      </c>
      <c r="E202" s="7">
        <v>0</v>
      </c>
      <c r="F202" s="7">
        <v>134.96700000000001</v>
      </c>
      <c r="G202" s="7">
        <v>71.709000000000003</v>
      </c>
      <c r="H202" s="7">
        <v>214.58699999999999</v>
      </c>
      <c r="I202" s="7">
        <v>489.48599999999999</v>
      </c>
      <c r="J202" s="7">
        <v>546.76</v>
      </c>
      <c r="K202" s="7">
        <v>1693.462</v>
      </c>
    </row>
    <row r="203" spans="1:11" x14ac:dyDescent="0.2">
      <c r="A203" s="7">
        <v>202</v>
      </c>
      <c r="B203" s="7" t="s">
        <v>447</v>
      </c>
      <c r="C203" s="7" t="s">
        <v>865</v>
      </c>
      <c r="D203" s="7" t="s">
        <v>866</v>
      </c>
      <c r="E203" s="7">
        <v>0</v>
      </c>
      <c r="F203" s="7">
        <v>59.380999999999993</v>
      </c>
      <c r="G203" s="7">
        <v>37.332000000000008</v>
      </c>
      <c r="H203" s="7">
        <v>133.929</v>
      </c>
      <c r="I203" s="7">
        <v>413.37900000000002</v>
      </c>
      <c r="J203" s="7">
        <v>522.48</v>
      </c>
      <c r="K203" s="7">
        <v>1832.3910000000001</v>
      </c>
    </row>
    <row r="204" spans="1:11" x14ac:dyDescent="0.2">
      <c r="A204" s="7">
        <v>203</v>
      </c>
      <c r="B204" s="7" t="s">
        <v>449</v>
      </c>
      <c r="C204" s="7" t="s">
        <v>867</v>
      </c>
      <c r="D204" s="7" t="s">
        <v>868</v>
      </c>
      <c r="E204" s="7">
        <v>0</v>
      </c>
      <c r="F204" s="7">
        <v>165.20000000000002</v>
      </c>
      <c r="G204" s="7">
        <v>90.699000000000012</v>
      </c>
      <c r="H204" s="7">
        <v>252.25199999999998</v>
      </c>
      <c r="I204" s="7">
        <v>640.274</v>
      </c>
      <c r="J204" s="7">
        <v>770.44</v>
      </c>
      <c r="K204" s="7">
        <v>2688.2649999999994</v>
      </c>
    </row>
    <row r="205" spans="1:11" x14ac:dyDescent="0.2">
      <c r="A205" s="7">
        <v>204</v>
      </c>
      <c r="B205" s="7" t="s">
        <v>451</v>
      </c>
      <c r="C205" s="7" t="s">
        <v>869</v>
      </c>
      <c r="D205" s="7" t="s">
        <v>870</v>
      </c>
      <c r="E205" s="7">
        <v>0</v>
      </c>
      <c r="F205" s="7">
        <v>183.92499999999995</v>
      </c>
      <c r="G205" s="7">
        <v>87.795000000000002</v>
      </c>
      <c r="H205" s="7">
        <v>256.86899999999997</v>
      </c>
      <c r="I205" s="7">
        <v>559.63599999999997</v>
      </c>
      <c r="J205" s="7">
        <v>609.6400000000001</v>
      </c>
      <c r="K205" s="7">
        <v>2108.2420000000002</v>
      </c>
    </row>
    <row r="206" spans="1:11" x14ac:dyDescent="0.2">
      <c r="A206" s="7">
        <v>205</v>
      </c>
      <c r="B206" s="7" t="s">
        <v>450</v>
      </c>
      <c r="C206" s="7" t="s">
        <v>871</v>
      </c>
      <c r="D206" s="7" t="s">
        <v>872</v>
      </c>
      <c r="E206" s="7">
        <v>0</v>
      </c>
      <c r="F206" s="7">
        <v>46.942</v>
      </c>
      <c r="G206" s="7">
        <v>28.698000000000004</v>
      </c>
      <c r="H206" s="7">
        <v>82.034999999999997</v>
      </c>
      <c r="I206" s="7">
        <v>190.233</v>
      </c>
      <c r="J206" s="7">
        <v>214.88</v>
      </c>
      <c r="K206" s="7">
        <v>626.40700000000004</v>
      </c>
    </row>
    <row r="207" spans="1:11" x14ac:dyDescent="0.2">
      <c r="A207" s="7">
        <v>206</v>
      </c>
      <c r="B207" s="7" t="s">
        <v>446</v>
      </c>
      <c r="C207" s="7" t="s">
        <v>873</v>
      </c>
      <c r="D207" s="7" t="s">
        <v>874</v>
      </c>
      <c r="E207" s="7">
        <v>0</v>
      </c>
      <c r="F207" s="7">
        <v>79.051000000000016</v>
      </c>
      <c r="G207" s="7">
        <v>45.476999999999997</v>
      </c>
      <c r="H207" s="7">
        <v>119.76299999999999</v>
      </c>
      <c r="I207" s="7">
        <v>281.86499999999995</v>
      </c>
      <c r="J207" s="7">
        <v>295.76000000000005</v>
      </c>
      <c r="K207" s="7">
        <v>897.35200000000009</v>
      </c>
    </row>
    <row r="208" spans="1:11" x14ac:dyDescent="0.2">
      <c r="A208" s="7">
        <v>207</v>
      </c>
      <c r="B208" s="7" t="s">
        <v>448</v>
      </c>
      <c r="C208" s="7" t="s">
        <v>875</v>
      </c>
      <c r="D208" s="7" t="s">
        <v>876</v>
      </c>
      <c r="E208" s="7">
        <v>0</v>
      </c>
      <c r="F208" s="7">
        <v>420.04200000000003</v>
      </c>
      <c r="G208" s="7">
        <v>258.39000000000004</v>
      </c>
      <c r="H208" s="7">
        <v>801.99900000000002</v>
      </c>
      <c r="I208" s="7">
        <v>1913.7150000000001</v>
      </c>
      <c r="J208" s="7">
        <v>2248.4</v>
      </c>
      <c r="K208" s="7">
        <v>7351.8639999999996</v>
      </c>
    </row>
    <row r="209" spans="1:11" x14ac:dyDescent="0.2">
      <c r="A209" s="7">
        <v>208</v>
      </c>
      <c r="B209" s="7" t="s">
        <v>446</v>
      </c>
      <c r="C209" s="7" t="s">
        <v>877</v>
      </c>
      <c r="D209" s="7" t="s">
        <v>878</v>
      </c>
      <c r="E209" s="7">
        <v>0</v>
      </c>
      <c r="F209" s="7">
        <v>230.42599999999999</v>
      </c>
      <c r="G209" s="7">
        <v>92.303999999999988</v>
      </c>
      <c r="H209" s="7">
        <v>233.21699999999998</v>
      </c>
      <c r="I209" s="7">
        <v>484.012</v>
      </c>
      <c r="J209" s="7">
        <v>494.72</v>
      </c>
      <c r="K209" s="7">
        <v>1691.2320000000002</v>
      </c>
    </row>
    <row r="210" spans="1:11" x14ac:dyDescent="0.2">
      <c r="A210" s="7">
        <v>209</v>
      </c>
      <c r="B210" s="7" t="s">
        <v>446</v>
      </c>
      <c r="C210" s="7" t="s">
        <v>879</v>
      </c>
      <c r="D210" s="7" t="s">
        <v>880</v>
      </c>
      <c r="E210" s="7">
        <v>0</v>
      </c>
      <c r="F210" s="7">
        <v>649.89400000000001</v>
      </c>
      <c r="G210" s="7">
        <v>322.76100000000002</v>
      </c>
      <c r="H210" s="7">
        <v>845.14499999999987</v>
      </c>
      <c r="I210" s="7">
        <v>1874.2470000000001</v>
      </c>
      <c r="J210" s="7">
        <v>1935.0000000000002</v>
      </c>
      <c r="K210" s="7">
        <v>6128.2629999999999</v>
      </c>
    </row>
    <row r="211" spans="1:11" x14ac:dyDescent="0.2">
      <c r="A211" s="7">
        <v>210</v>
      </c>
      <c r="B211" s="7" t="s">
        <v>451</v>
      </c>
      <c r="C211" s="7" t="s">
        <v>881</v>
      </c>
      <c r="D211" s="7" t="s">
        <v>882</v>
      </c>
      <c r="E211" s="7">
        <v>0</v>
      </c>
      <c r="F211" s="7">
        <v>227.51400000000001</v>
      </c>
      <c r="G211" s="7">
        <v>129.77700000000002</v>
      </c>
      <c r="H211" s="7">
        <v>436.58100000000002</v>
      </c>
      <c r="I211" s="7">
        <v>1047.3970000000002</v>
      </c>
      <c r="J211" s="7">
        <v>1158.1600000000003</v>
      </c>
      <c r="K211" s="7">
        <v>3576.0280000000002</v>
      </c>
    </row>
    <row r="212" spans="1:11" x14ac:dyDescent="0.2">
      <c r="A212" s="7">
        <v>211</v>
      </c>
      <c r="B212" s="7" t="s">
        <v>447</v>
      </c>
      <c r="C212" s="7" t="s">
        <v>883</v>
      </c>
      <c r="D212" s="7" t="s">
        <v>884</v>
      </c>
      <c r="E212" s="7">
        <v>0</v>
      </c>
      <c r="F212" s="7">
        <v>137.66200000000001</v>
      </c>
      <c r="G212" s="7">
        <v>50.222999999999999</v>
      </c>
      <c r="H212" s="7">
        <v>124.398</v>
      </c>
      <c r="I212" s="7">
        <v>273.72300000000001</v>
      </c>
      <c r="J212" s="7">
        <v>313.64000000000004</v>
      </c>
      <c r="K212" s="7">
        <v>1248.1310000000001</v>
      </c>
    </row>
    <row r="213" spans="1:11" x14ac:dyDescent="0.2">
      <c r="A213" s="7">
        <v>212</v>
      </c>
      <c r="B213" s="7" t="s">
        <v>446</v>
      </c>
      <c r="C213" s="7" t="s">
        <v>885</v>
      </c>
      <c r="D213" s="7" t="s">
        <v>886</v>
      </c>
      <c r="E213" s="7">
        <v>0</v>
      </c>
      <c r="F213" s="7">
        <v>287.86799999999999</v>
      </c>
      <c r="G213" s="7">
        <v>110.77199999999999</v>
      </c>
      <c r="H213" s="7">
        <v>280.89899999999994</v>
      </c>
      <c r="I213" s="7">
        <v>528.40200000000004</v>
      </c>
      <c r="J213" s="7">
        <v>580.64</v>
      </c>
      <c r="K213" s="7">
        <v>2144.8139999999999</v>
      </c>
    </row>
    <row r="214" spans="1:11" x14ac:dyDescent="0.2">
      <c r="A214" s="7">
        <v>213</v>
      </c>
      <c r="B214" s="7" t="s">
        <v>446</v>
      </c>
      <c r="C214" s="7" t="s">
        <v>887</v>
      </c>
      <c r="D214" s="7" t="s">
        <v>888</v>
      </c>
      <c r="E214" s="7">
        <v>0</v>
      </c>
      <c r="F214" s="7">
        <v>654.26200000000006</v>
      </c>
      <c r="G214" s="7">
        <v>353.06100000000004</v>
      </c>
      <c r="H214" s="7">
        <v>1001.5829999999999</v>
      </c>
      <c r="I214" s="7">
        <v>2264.3270000000002</v>
      </c>
      <c r="J214" s="7">
        <v>2605.04</v>
      </c>
      <c r="K214" s="7">
        <v>8106.7190000000001</v>
      </c>
    </row>
    <row r="215" spans="1:11" x14ac:dyDescent="0.2">
      <c r="A215" s="7">
        <v>214</v>
      </c>
      <c r="B215" s="7" t="s">
        <v>450</v>
      </c>
      <c r="C215" s="7" t="s">
        <v>889</v>
      </c>
      <c r="D215" s="7" t="s">
        <v>890</v>
      </c>
      <c r="E215" s="7">
        <v>0</v>
      </c>
      <c r="F215" s="7">
        <v>108.31099999999999</v>
      </c>
      <c r="G215" s="7">
        <v>54.362999999999992</v>
      </c>
      <c r="H215" s="7">
        <v>147.77099999999999</v>
      </c>
      <c r="I215" s="7">
        <v>342.30899999999997</v>
      </c>
      <c r="J215" s="7">
        <v>382.4</v>
      </c>
      <c r="K215" s="7">
        <v>1123.2510000000002</v>
      </c>
    </row>
    <row r="216" spans="1:11" x14ac:dyDescent="0.2">
      <c r="A216" s="7">
        <v>215</v>
      </c>
      <c r="B216" s="7" t="s">
        <v>446</v>
      </c>
      <c r="C216" s="7" t="s">
        <v>891</v>
      </c>
      <c r="D216" s="7" t="s">
        <v>892</v>
      </c>
      <c r="E216" s="7">
        <v>0</v>
      </c>
      <c r="F216" s="7">
        <v>41.643000000000001</v>
      </c>
      <c r="G216" s="7">
        <v>22.571999999999999</v>
      </c>
      <c r="H216" s="7">
        <v>67.887</v>
      </c>
      <c r="I216" s="7">
        <v>144.39400000000001</v>
      </c>
      <c r="J216" s="7">
        <v>189.83999999999997</v>
      </c>
      <c r="K216" s="7">
        <v>728.54099999999994</v>
      </c>
    </row>
    <row r="217" spans="1:11" x14ac:dyDescent="0.2">
      <c r="A217" s="7">
        <v>216</v>
      </c>
      <c r="B217" s="7" t="s">
        <v>445</v>
      </c>
      <c r="C217" s="7" t="s">
        <v>893</v>
      </c>
      <c r="D217" s="7" t="s">
        <v>894</v>
      </c>
      <c r="E217" s="7">
        <v>0</v>
      </c>
      <c r="F217" s="7">
        <v>203.483</v>
      </c>
      <c r="G217" s="7">
        <v>94.551000000000002</v>
      </c>
      <c r="H217" s="7">
        <v>248.03099999999995</v>
      </c>
      <c r="I217" s="7">
        <v>527.96499999999992</v>
      </c>
      <c r="J217" s="7">
        <v>598.07999999999993</v>
      </c>
      <c r="K217" s="7">
        <v>1739.623</v>
      </c>
    </row>
    <row r="218" spans="1:11" x14ac:dyDescent="0.2">
      <c r="A218" s="7">
        <v>217</v>
      </c>
      <c r="B218" s="7" t="s">
        <v>444</v>
      </c>
      <c r="C218" s="7" t="s">
        <v>895</v>
      </c>
      <c r="D218" s="7" t="s">
        <v>896</v>
      </c>
      <c r="E218" s="7">
        <v>0</v>
      </c>
      <c r="F218" s="7">
        <v>164.49300000000002</v>
      </c>
      <c r="G218" s="7">
        <v>51.192</v>
      </c>
      <c r="H218" s="7">
        <v>128.10599999999999</v>
      </c>
      <c r="I218" s="7">
        <v>250.86099999999999</v>
      </c>
      <c r="J218" s="7">
        <v>282.44000000000005</v>
      </c>
      <c r="K218" s="7">
        <v>1073.9680000000001</v>
      </c>
    </row>
    <row r="219" spans="1:11" x14ac:dyDescent="0.2">
      <c r="A219" s="7">
        <v>218</v>
      </c>
      <c r="B219" s="7" t="s">
        <v>444</v>
      </c>
      <c r="C219" s="7" t="s">
        <v>897</v>
      </c>
      <c r="D219" s="7" t="s">
        <v>898</v>
      </c>
      <c r="E219" s="7">
        <v>0</v>
      </c>
      <c r="F219" s="7">
        <v>620.94200000000001</v>
      </c>
      <c r="G219" s="7">
        <v>283.41299999999995</v>
      </c>
      <c r="H219" s="7">
        <v>757.75499999999988</v>
      </c>
      <c r="I219" s="7">
        <v>1604.181</v>
      </c>
      <c r="J219" s="7">
        <v>1888.8</v>
      </c>
      <c r="K219" s="7">
        <v>6452.0589999999993</v>
      </c>
    </row>
    <row r="220" spans="1:11" x14ac:dyDescent="0.2">
      <c r="A220" s="7">
        <v>219</v>
      </c>
      <c r="B220" s="7" t="s">
        <v>445</v>
      </c>
      <c r="C220" s="7" t="s">
        <v>899</v>
      </c>
      <c r="D220" s="7" t="s">
        <v>900</v>
      </c>
      <c r="E220" s="7">
        <v>0</v>
      </c>
      <c r="F220" s="7">
        <v>81.353999999999999</v>
      </c>
      <c r="G220" s="7">
        <v>35.384999999999998</v>
      </c>
      <c r="H220" s="7">
        <v>102.05999999999999</v>
      </c>
      <c r="I220" s="7">
        <v>240.09700000000001</v>
      </c>
      <c r="J220" s="7">
        <v>250.64</v>
      </c>
      <c r="K220" s="7">
        <v>802.35400000000004</v>
      </c>
    </row>
    <row r="221" spans="1:11" x14ac:dyDescent="0.2">
      <c r="A221" s="7">
        <v>220</v>
      </c>
      <c r="B221" s="7" t="s">
        <v>447</v>
      </c>
      <c r="C221" s="7" t="s">
        <v>901</v>
      </c>
      <c r="D221" s="7" t="s">
        <v>902</v>
      </c>
      <c r="E221" s="7">
        <v>0</v>
      </c>
      <c r="F221" s="7">
        <v>199.85</v>
      </c>
      <c r="G221" s="7">
        <v>78.798000000000002</v>
      </c>
      <c r="H221" s="7">
        <v>198.19800000000001</v>
      </c>
      <c r="I221" s="7">
        <v>401.67200000000003</v>
      </c>
      <c r="J221" s="7">
        <v>432.28</v>
      </c>
      <c r="K221" s="7">
        <v>1539.3689999999999</v>
      </c>
    </row>
    <row r="222" spans="1:11" x14ac:dyDescent="0.2">
      <c r="A222" s="7">
        <v>221</v>
      </c>
      <c r="B222" s="7" t="s">
        <v>449</v>
      </c>
      <c r="C222" s="7" t="s">
        <v>903</v>
      </c>
      <c r="D222" s="7" t="s">
        <v>904</v>
      </c>
      <c r="E222" s="7">
        <v>0</v>
      </c>
      <c r="F222" s="7">
        <v>223.09</v>
      </c>
      <c r="G222" s="7">
        <v>101.41800000000002</v>
      </c>
      <c r="H222" s="7">
        <v>288.33299999999997</v>
      </c>
      <c r="I222" s="7">
        <v>631.80999999999995</v>
      </c>
      <c r="J222" s="7">
        <v>742.4</v>
      </c>
      <c r="K222" s="7">
        <v>2454.3380000000002</v>
      </c>
    </row>
    <row r="223" spans="1:11" x14ac:dyDescent="0.2">
      <c r="A223" s="7">
        <v>222</v>
      </c>
      <c r="B223" s="7" t="s">
        <v>449</v>
      </c>
      <c r="C223" s="7" t="s">
        <v>905</v>
      </c>
      <c r="D223" s="7" t="s">
        <v>906</v>
      </c>
      <c r="E223" s="7">
        <v>0</v>
      </c>
      <c r="F223" s="7">
        <v>128.982</v>
      </c>
      <c r="G223" s="7">
        <v>63.128999999999998</v>
      </c>
      <c r="H223" s="7">
        <v>177.93899999999999</v>
      </c>
      <c r="I223" s="7">
        <v>420.99199999999996</v>
      </c>
      <c r="J223" s="7">
        <v>512.91999999999996</v>
      </c>
      <c r="K223" s="7">
        <v>1985.1459999999997</v>
      </c>
    </row>
    <row r="224" spans="1:11" x14ac:dyDescent="0.2">
      <c r="A224" s="7">
        <v>223</v>
      </c>
      <c r="B224" s="7" t="s">
        <v>444</v>
      </c>
      <c r="C224" s="7" t="s">
        <v>907</v>
      </c>
      <c r="D224" s="7" t="s">
        <v>908</v>
      </c>
      <c r="E224" s="7">
        <v>0</v>
      </c>
      <c r="F224" s="7">
        <v>195.678</v>
      </c>
      <c r="G224" s="7">
        <v>81.581999999999994</v>
      </c>
      <c r="H224" s="7">
        <v>212.01299999999998</v>
      </c>
      <c r="I224" s="7">
        <v>405.375</v>
      </c>
      <c r="J224" s="7">
        <v>458.71999999999997</v>
      </c>
      <c r="K224" s="7">
        <v>1661.127</v>
      </c>
    </row>
    <row r="225" spans="1:11" x14ac:dyDescent="0.2">
      <c r="A225" s="7">
        <v>224</v>
      </c>
      <c r="B225" s="7" t="s">
        <v>445</v>
      </c>
      <c r="C225" s="7" t="s">
        <v>909</v>
      </c>
      <c r="D225" s="7" t="s">
        <v>910</v>
      </c>
      <c r="E225" s="7">
        <v>0</v>
      </c>
      <c r="F225" s="7">
        <v>123.14399999999999</v>
      </c>
      <c r="G225" s="7">
        <v>55.731000000000009</v>
      </c>
      <c r="H225" s="7">
        <v>149.38199999999998</v>
      </c>
      <c r="I225" s="7">
        <v>287.61500000000001</v>
      </c>
      <c r="J225" s="7">
        <v>333.8</v>
      </c>
      <c r="K225" s="7">
        <v>1098.498</v>
      </c>
    </row>
    <row r="226" spans="1:11" x14ac:dyDescent="0.2">
      <c r="A226" s="7">
        <v>225</v>
      </c>
      <c r="B226" s="7" t="s">
        <v>449</v>
      </c>
      <c r="C226" s="7" t="s">
        <v>911</v>
      </c>
      <c r="D226" s="7" t="s">
        <v>912</v>
      </c>
      <c r="E226" s="7">
        <v>0</v>
      </c>
      <c r="F226" s="7">
        <v>30.954000000000001</v>
      </c>
      <c r="G226" s="7">
        <v>17.979000000000003</v>
      </c>
      <c r="H226" s="7">
        <v>60.929999999999993</v>
      </c>
      <c r="I226" s="7">
        <v>161.39099999999999</v>
      </c>
      <c r="J226" s="7">
        <v>192.56</v>
      </c>
      <c r="K226" s="7">
        <v>663.64799999999991</v>
      </c>
    </row>
    <row r="227" spans="1:11" x14ac:dyDescent="0.2">
      <c r="A227" s="7">
        <v>226</v>
      </c>
      <c r="B227" s="7" t="s">
        <v>444</v>
      </c>
      <c r="C227" s="7" t="s">
        <v>913</v>
      </c>
      <c r="D227" s="7" t="s">
        <v>914</v>
      </c>
      <c r="E227" s="7">
        <v>0</v>
      </c>
      <c r="F227" s="7">
        <v>191.96799999999999</v>
      </c>
      <c r="G227" s="7">
        <v>63.974999999999994</v>
      </c>
      <c r="H227" s="7">
        <v>148.518</v>
      </c>
      <c r="I227" s="7">
        <v>267.23699999999997</v>
      </c>
      <c r="J227" s="7">
        <v>308.84000000000003</v>
      </c>
      <c r="K227" s="7">
        <v>1100.7280000000001</v>
      </c>
    </row>
    <row r="228" spans="1:11" x14ac:dyDescent="0.2">
      <c r="A228" s="7">
        <v>227</v>
      </c>
      <c r="B228" s="7" t="s">
        <v>19</v>
      </c>
      <c r="C228" s="7" t="s">
        <v>915</v>
      </c>
      <c r="D228" s="7" t="s">
        <v>916</v>
      </c>
      <c r="E228" s="7">
        <v>0</v>
      </c>
      <c r="F228" s="7">
        <v>347.613</v>
      </c>
      <c r="G228" s="7">
        <v>118.506</v>
      </c>
      <c r="H228" s="7">
        <v>288.44100000000003</v>
      </c>
      <c r="I228" s="7">
        <v>524.99800000000005</v>
      </c>
      <c r="J228" s="7">
        <v>562.64</v>
      </c>
      <c r="K228" s="7">
        <v>2086.3880000000004</v>
      </c>
    </row>
    <row r="229" spans="1:11" x14ac:dyDescent="0.2">
      <c r="A229" s="7">
        <v>228</v>
      </c>
      <c r="B229" s="7" t="s">
        <v>451</v>
      </c>
      <c r="C229" s="7" t="s">
        <v>917</v>
      </c>
      <c r="D229" s="7" t="s">
        <v>918</v>
      </c>
      <c r="E229" s="7">
        <v>0</v>
      </c>
      <c r="F229" s="7">
        <v>98.350000000000009</v>
      </c>
      <c r="G229" s="7">
        <v>54.918000000000006</v>
      </c>
      <c r="H229" s="7">
        <v>171.73799999999997</v>
      </c>
      <c r="I229" s="7">
        <v>401.14300000000003</v>
      </c>
      <c r="J229" s="7">
        <v>483.68</v>
      </c>
      <c r="K229" s="7">
        <v>1422.0710000000001</v>
      </c>
    </row>
    <row r="230" spans="1:11" x14ac:dyDescent="0.2">
      <c r="A230" s="7">
        <v>229</v>
      </c>
      <c r="B230" s="7" t="s">
        <v>450</v>
      </c>
      <c r="C230" s="7" t="s">
        <v>919</v>
      </c>
      <c r="D230" s="7" t="s">
        <v>920</v>
      </c>
      <c r="E230" s="7">
        <v>0</v>
      </c>
      <c r="F230" s="7">
        <v>81.991000000000014</v>
      </c>
      <c r="G230" s="7">
        <v>35.253</v>
      </c>
      <c r="H230" s="7">
        <v>97.208999999999989</v>
      </c>
      <c r="I230" s="7">
        <v>236.57800000000003</v>
      </c>
      <c r="J230" s="7">
        <v>214.47999999999996</v>
      </c>
      <c r="K230" s="7">
        <v>642.01700000000005</v>
      </c>
    </row>
    <row r="231" spans="1:11" x14ac:dyDescent="0.2">
      <c r="A231" s="7">
        <v>230</v>
      </c>
      <c r="B231" s="7" t="s">
        <v>444</v>
      </c>
      <c r="C231" s="7" t="s">
        <v>921</v>
      </c>
      <c r="D231" s="7" t="s">
        <v>922</v>
      </c>
      <c r="E231" s="7">
        <v>0</v>
      </c>
      <c r="F231" s="7">
        <v>141.54000000000002</v>
      </c>
      <c r="G231" s="7">
        <v>65.450999999999993</v>
      </c>
      <c r="H231" s="7">
        <v>168.93</v>
      </c>
      <c r="I231" s="7">
        <v>345.71300000000002</v>
      </c>
      <c r="J231" s="7">
        <v>386.56</v>
      </c>
      <c r="K231" s="7">
        <v>1558.9929999999999</v>
      </c>
    </row>
    <row r="232" spans="1:11" x14ac:dyDescent="0.2">
      <c r="A232" s="7">
        <v>231</v>
      </c>
      <c r="B232" s="7" t="s">
        <v>445</v>
      </c>
      <c r="C232" s="7" t="s">
        <v>923</v>
      </c>
      <c r="D232" s="7" t="s">
        <v>924</v>
      </c>
      <c r="E232" s="7">
        <v>0</v>
      </c>
      <c r="F232" s="7">
        <v>37.905000000000001</v>
      </c>
      <c r="G232" s="7">
        <v>27.005999999999997</v>
      </c>
      <c r="H232" s="7">
        <v>79.793999999999983</v>
      </c>
      <c r="I232" s="7">
        <v>182.73499999999996</v>
      </c>
      <c r="J232" s="7">
        <v>210.40000000000003</v>
      </c>
      <c r="K232" s="7">
        <v>685.05599999999993</v>
      </c>
    </row>
    <row r="233" spans="1:11" x14ac:dyDescent="0.2">
      <c r="A233" s="7">
        <v>232</v>
      </c>
      <c r="B233" s="7" t="s">
        <v>19</v>
      </c>
      <c r="C233" s="7" t="s">
        <v>925</v>
      </c>
      <c r="D233" s="7" t="s">
        <v>926</v>
      </c>
      <c r="E233" s="7">
        <v>0</v>
      </c>
      <c r="F233" s="7">
        <v>231.13299999999998</v>
      </c>
      <c r="G233" s="7">
        <v>96.581999999999994</v>
      </c>
      <c r="H233" s="7">
        <v>214.56899999999999</v>
      </c>
      <c r="I233" s="7">
        <v>420.73899999999998</v>
      </c>
      <c r="J233" s="7">
        <v>434.20000000000005</v>
      </c>
      <c r="K233" s="7">
        <v>1593.335</v>
      </c>
    </row>
    <row r="234" spans="1:11" x14ac:dyDescent="0.2">
      <c r="A234" s="7">
        <v>233</v>
      </c>
      <c r="B234" s="7" t="s">
        <v>448</v>
      </c>
      <c r="C234" s="7" t="s">
        <v>927</v>
      </c>
      <c r="D234" s="7" t="s">
        <v>928</v>
      </c>
      <c r="E234" s="7">
        <v>0</v>
      </c>
      <c r="F234" s="7">
        <v>38.828999999999994</v>
      </c>
      <c r="G234" s="7">
        <v>21.530999999999999</v>
      </c>
      <c r="H234" s="7">
        <v>63.558</v>
      </c>
      <c r="I234" s="7">
        <v>148.81</v>
      </c>
      <c r="J234" s="7">
        <v>170.67999999999998</v>
      </c>
      <c r="K234" s="7">
        <v>485.24799999999993</v>
      </c>
    </row>
    <row r="235" spans="1:11" x14ac:dyDescent="0.2">
      <c r="A235" s="7">
        <v>234</v>
      </c>
      <c r="B235" s="7" t="s">
        <v>445</v>
      </c>
      <c r="C235" s="7" t="s">
        <v>929</v>
      </c>
      <c r="D235" s="7" t="s">
        <v>930</v>
      </c>
      <c r="E235" s="7">
        <v>0</v>
      </c>
      <c r="F235" s="7">
        <v>189.833</v>
      </c>
      <c r="G235" s="7">
        <v>89.015999999999991</v>
      </c>
      <c r="H235" s="7">
        <v>244.07999999999998</v>
      </c>
      <c r="I235" s="7">
        <v>513.22199999999987</v>
      </c>
      <c r="J235" s="7">
        <v>546.72</v>
      </c>
      <c r="K235" s="7">
        <v>1693.4620000000002</v>
      </c>
    </row>
    <row r="236" spans="1:11" x14ac:dyDescent="0.2">
      <c r="A236" s="7">
        <v>235</v>
      </c>
      <c r="B236" s="7" t="s">
        <v>447</v>
      </c>
      <c r="C236" s="7" t="s">
        <v>931</v>
      </c>
      <c r="D236" s="7" t="s">
        <v>932</v>
      </c>
      <c r="E236" s="7">
        <v>0</v>
      </c>
      <c r="F236" s="7">
        <v>62.607999999999997</v>
      </c>
      <c r="G236" s="7">
        <v>38.364000000000004</v>
      </c>
      <c r="H236" s="7">
        <v>106.36199999999998</v>
      </c>
      <c r="I236" s="7">
        <v>259.16399999999999</v>
      </c>
      <c r="J236" s="7">
        <v>308.56</v>
      </c>
      <c r="K236" s="7">
        <v>1002.3850000000001</v>
      </c>
    </row>
    <row r="237" spans="1:11" x14ac:dyDescent="0.2">
      <c r="A237" s="7">
        <v>236</v>
      </c>
      <c r="B237" s="7" t="s">
        <v>445</v>
      </c>
      <c r="C237" s="7" t="s">
        <v>933</v>
      </c>
      <c r="D237" s="7" t="s">
        <v>934</v>
      </c>
      <c r="E237" s="7">
        <v>0</v>
      </c>
      <c r="F237" s="7">
        <v>58.289000000000001</v>
      </c>
      <c r="G237" s="7">
        <v>31.437000000000001</v>
      </c>
      <c r="H237" s="7">
        <v>86.273999999999987</v>
      </c>
      <c r="I237" s="7">
        <v>193.614</v>
      </c>
      <c r="J237" s="7">
        <v>186.80000000000004</v>
      </c>
      <c r="K237" s="7">
        <v>572.88699999999994</v>
      </c>
    </row>
    <row r="238" spans="1:11" x14ac:dyDescent="0.2">
      <c r="A238" s="7">
        <v>237</v>
      </c>
      <c r="B238" s="7" t="s">
        <v>444</v>
      </c>
      <c r="C238" s="7" t="s">
        <v>935</v>
      </c>
      <c r="D238" s="7" t="s">
        <v>936</v>
      </c>
      <c r="E238" s="7">
        <v>0</v>
      </c>
      <c r="F238" s="7">
        <v>51.282000000000004</v>
      </c>
      <c r="G238" s="7">
        <v>34.988999999999997</v>
      </c>
      <c r="H238" s="7">
        <v>119.56499999999998</v>
      </c>
      <c r="I238" s="7">
        <v>354.75199999999995</v>
      </c>
      <c r="J238" s="7">
        <v>449.6</v>
      </c>
      <c r="K238" s="7">
        <v>1708.626</v>
      </c>
    </row>
    <row r="239" spans="1:11" x14ac:dyDescent="0.2">
      <c r="A239" s="7">
        <v>238</v>
      </c>
      <c r="B239" s="7" t="s">
        <v>448</v>
      </c>
      <c r="C239" s="7" t="s">
        <v>937</v>
      </c>
      <c r="D239" s="7" t="s">
        <v>938</v>
      </c>
      <c r="E239" s="7">
        <v>0</v>
      </c>
      <c r="F239" s="7">
        <v>208.72600000000003</v>
      </c>
      <c r="G239" s="7">
        <v>112.074</v>
      </c>
      <c r="H239" s="7">
        <v>317.33999999999997</v>
      </c>
      <c r="I239" s="7">
        <v>701.52300000000002</v>
      </c>
      <c r="J239" s="7">
        <v>813.7600000000001</v>
      </c>
      <c r="K239" s="7">
        <v>2391.0060000000003</v>
      </c>
    </row>
    <row r="240" spans="1:11" x14ac:dyDescent="0.2">
      <c r="A240" s="7">
        <v>239</v>
      </c>
      <c r="B240" s="7" t="s">
        <v>450</v>
      </c>
      <c r="C240" s="7" t="s">
        <v>939</v>
      </c>
      <c r="D240" s="7" t="s">
        <v>940</v>
      </c>
      <c r="E240" s="7">
        <v>0</v>
      </c>
      <c r="F240" s="7">
        <v>92.64500000000001</v>
      </c>
      <c r="G240" s="7">
        <v>45.849000000000004</v>
      </c>
      <c r="H240" s="7">
        <v>120.23999999999998</v>
      </c>
      <c r="I240" s="7">
        <v>259.73899999999998</v>
      </c>
      <c r="J240" s="7">
        <v>322.83999999999997</v>
      </c>
      <c r="K240" s="7">
        <v>1023.1240000000001</v>
      </c>
    </row>
    <row r="241" spans="1:11" x14ac:dyDescent="0.2">
      <c r="A241" s="7">
        <v>240</v>
      </c>
      <c r="B241" s="7" t="s">
        <v>444</v>
      </c>
      <c r="C241" s="7" t="s">
        <v>941</v>
      </c>
      <c r="D241" s="7" t="s">
        <v>942</v>
      </c>
      <c r="E241" s="7">
        <v>0</v>
      </c>
      <c r="F241" s="7">
        <v>74.311999999999998</v>
      </c>
      <c r="G241" s="7">
        <v>35.381999999999998</v>
      </c>
      <c r="H241" s="7">
        <v>96.659999999999982</v>
      </c>
      <c r="I241" s="7">
        <v>190.578</v>
      </c>
      <c r="J241" s="7">
        <v>228.51999999999998</v>
      </c>
      <c r="K241" s="7">
        <v>885.75599999999997</v>
      </c>
    </row>
    <row r="242" spans="1:11" x14ac:dyDescent="0.2">
      <c r="A242" s="7">
        <v>241</v>
      </c>
      <c r="B242" s="7" t="s">
        <v>446</v>
      </c>
      <c r="C242" s="7" t="s">
        <v>943</v>
      </c>
      <c r="D242" s="7" t="s">
        <v>944</v>
      </c>
      <c r="E242" s="7">
        <v>0</v>
      </c>
      <c r="F242" s="7">
        <v>94.556000000000012</v>
      </c>
      <c r="G242" s="7">
        <v>51.426000000000002</v>
      </c>
      <c r="H242" s="7">
        <v>141.18299999999999</v>
      </c>
      <c r="I242" s="7">
        <v>316.34199999999998</v>
      </c>
      <c r="J242" s="7">
        <v>365.24</v>
      </c>
      <c r="K242" s="7">
        <v>1302.097</v>
      </c>
    </row>
    <row r="243" spans="1:11" x14ac:dyDescent="0.2">
      <c r="A243" s="7">
        <v>242</v>
      </c>
      <c r="B243" s="7" t="s">
        <v>444</v>
      </c>
      <c r="C243" s="7" t="s">
        <v>945</v>
      </c>
      <c r="D243" s="7" t="s">
        <v>946</v>
      </c>
      <c r="E243" s="7">
        <v>0</v>
      </c>
      <c r="F243" s="7">
        <v>101.40900000000001</v>
      </c>
      <c r="G243" s="7">
        <v>44.046000000000006</v>
      </c>
      <c r="H243" s="7">
        <v>103.95899999999997</v>
      </c>
      <c r="I243" s="7">
        <v>192.90100000000001</v>
      </c>
      <c r="J243" s="7">
        <v>212.16</v>
      </c>
      <c r="K243" s="7">
        <v>655.62</v>
      </c>
    </row>
    <row r="244" spans="1:11" x14ac:dyDescent="0.2">
      <c r="A244" s="7">
        <v>243</v>
      </c>
      <c r="B244" s="7" t="s">
        <v>446</v>
      </c>
      <c r="C244" s="7" t="s">
        <v>947</v>
      </c>
      <c r="D244" s="7" t="s">
        <v>948</v>
      </c>
      <c r="E244" s="7">
        <v>0</v>
      </c>
      <c r="F244" s="7">
        <v>26.501999999999999</v>
      </c>
      <c r="G244" s="7">
        <v>15.686999999999999</v>
      </c>
      <c r="H244" s="7">
        <v>45.9</v>
      </c>
      <c r="I244" s="7">
        <v>120.35899999999998</v>
      </c>
      <c r="J244" s="7">
        <v>148.56</v>
      </c>
      <c r="K244" s="7">
        <v>474.99</v>
      </c>
    </row>
    <row r="245" spans="1:11" x14ac:dyDescent="0.2">
      <c r="A245" s="7">
        <v>244</v>
      </c>
      <c r="B245" s="7" t="s">
        <v>448</v>
      </c>
      <c r="C245" s="7" t="s">
        <v>949</v>
      </c>
      <c r="D245" s="7" t="s">
        <v>950</v>
      </c>
      <c r="E245" s="7">
        <v>0</v>
      </c>
      <c r="F245" s="7">
        <v>32.423999999999999</v>
      </c>
      <c r="G245" s="7">
        <v>22.11</v>
      </c>
      <c r="H245" s="7">
        <v>73.593000000000004</v>
      </c>
      <c r="I245" s="7">
        <v>189.01399999999998</v>
      </c>
      <c r="J245" s="7">
        <v>219.20000000000002</v>
      </c>
      <c r="K245" s="7">
        <v>709.14</v>
      </c>
    </row>
    <row r="246" spans="1:11" x14ac:dyDescent="0.2">
      <c r="A246" s="7">
        <v>245</v>
      </c>
      <c r="B246" s="7" t="s">
        <v>445</v>
      </c>
      <c r="C246" s="7" t="s">
        <v>951</v>
      </c>
      <c r="D246" s="7" t="s">
        <v>952</v>
      </c>
      <c r="E246" s="7">
        <v>0</v>
      </c>
      <c r="F246" s="7">
        <v>251.923</v>
      </c>
      <c r="G246" s="7">
        <v>94.863000000000014</v>
      </c>
      <c r="H246" s="7">
        <v>251.45999999999998</v>
      </c>
      <c r="I246" s="7">
        <v>501.99800000000005</v>
      </c>
      <c r="J246" s="7">
        <v>576.52</v>
      </c>
      <c r="K246" s="7">
        <v>1844.8789999999999</v>
      </c>
    </row>
    <row r="247" spans="1:11" x14ac:dyDescent="0.2">
      <c r="A247" s="7">
        <v>246</v>
      </c>
      <c r="B247" s="7" t="s">
        <v>450</v>
      </c>
      <c r="C247" s="7" t="s">
        <v>953</v>
      </c>
      <c r="D247" s="7" t="s">
        <v>954</v>
      </c>
      <c r="E247" s="7">
        <v>0</v>
      </c>
      <c r="F247" s="7">
        <v>306.22900000000004</v>
      </c>
      <c r="G247" s="7">
        <v>132.41400000000002</v>
      </c>
      <c r="H247" s="7">
        <v>329.06699999999995</v>
      </c>
      <c r="I247" s="7">
        <v>641.33199999999999</v>
      </c>
      <c r="J247" s="7">
        <v>824.88000000000011</v>
      </c>
      <c r="K247" s="7">
        <v>2614.0060000000003</v>
      </c>
    </row>
    <row r="248" spans="1:11" x14ac:dyDescent="0.2">
      <c r="A248" s="7">
        <v>247</v>
      </c>
      <c r="B248" s="7" t="s">
        <v>448</v>
      </c>
      <c r="C248" s="7" t="s">
        <v>955</v>
      </c>
      <c r="D248" s="7" t="s">
        <v>956</v>
      </c>
      <c r="E248" s="7">
        <v>0</v>
      </c>
      <c r="F248" s="7">
        <v>69.188000000000002</v>
      </c>
      <c r="G248" s="7">
        <v>41.237999999999992</v>
      </c>
      <c r="H248" s="7">
        <v>143.92799999999997</v>
      </c>
      <c r="I248" s="7">
        <v>377.108</v>
      </c>
      <c r="J248" s="7">
        <v>449.88</v>
      </c>
      <c r="K248" s="7">
        <v>1452.8449999999998</v>
      </c>
    </row>
    <row r="249" spans="1:11" x14ac:dyDescent="0.2">
      <c r="A249" s="7">
        <v>248</v>
      </c>
      <c r="B249" s="7" t="s">
        <v>449</v>
      </c>
      <c r="C249" s="7" t="s">
        <v>957</v>
      </c>
      <c r="D249" s="7" t="s">
        <v>958</v>
      </c>
      <c r="E249" s="7">
        <v>0</v>
      </c>
      <c r="F249" s="7">
        <v>84.679000000000002</v>
      </c>
      <c r="G249" s="7">
        <v>50.439000000000007</v>
      </c>
      <c r="H249" s="7">
        <v>152.595</v>
      </c>
      <c r="I249" s="7">
        <v>375.75099999999998</v>
      </c>
      <c r="J249" s="7">
        <v>425.76</v>
      </c>
      <c r="K249" s="7">
        <v>1424.9700000000003</v>
      </c>
    </row>
    <row r="250" spans="1:11" x14ac:dyDescent="0.2">
      <c r="A250" s="7">
        <v>249</v>
      </c>
      <c r="B250" s="7" t="s">
        <v>445</v>
      </c>
      <c r="C250" s="7" t="s">
        <v>959</v>
      </c>
      <c r="D250" s="7" t="s">
        <v>960</v>
      </c>
      <c r="E250" s="7">
        <v>0</v>
      </c>
      <c r="F250" s="7">
        <v>195.09699999999998</v>
      </c>
      <c r="G250" s="7">
        <v>110.94600000000001</v>
      </c>
      <c r="H250" s="7">
        <v>364.041</v>
      </c>
      <c r="I250" s="7">
        <v>788.99200000000008</v>
      </c>
      <c r="J250" s="7">
        <v>1012.8400000000001</v>
      </c>
      <c r="K250" s="7">
        <v>3552.1670000000004</v>
      </c>
    </row>
    <row r="251" spans="1:11" x14ac:dyDescent="0.2">
      <c r="A251" s="7">
        <v>250</v>
      </c>
      <c r="B251" s="7" t="s">
        <v>448</v>
      </c>
      <c r="C251" s="7" t="s">
        <v>961</v>
      </c>
      <c r="D251" s="7" t="s">
        <v>962</v>
      </c>
      <c r="E251" s="7">
        <v>0</v>
      </c>
      <c r="F251" s="7">
        <v>68.683999999999997</v>
      </c>
      <c r="G251" s="7">
        <v>39.564</v>
      </c>
      <c r="H251" s="7">
        <v>114.17399999999999</v>
      </c>
      <c r="I251" s="7">
        <v>250.35499999999999</v>
      </c>
      <c r="J251" s="7">
        <v>261.91999999999996</v>
      </c>
      <c r="K251" s="7">
        <v>792.096</v>
      </c>
    </row>
    <row r="252" spans="1:11" x14ac:dyDescent="0.2">
      <c r="A252" s="7">
        <v>251</v>
      </c>
      <c r="B252" s="7" t="s">
        <v>444</v>
      </c>
      <c r="C252" s="7" t="s">
        <v>963</v>
      </c>
      <c r="D252" s="7" t="s">
        <v>964</v>
      </c>
      <c r="E252" s="7">
        <v>0</v>
      </c>
      <c r="F252" s="7">
        <v>96.102999999999994</v>
      </c>
      <c r="G252" s="7">
        <v>53.201999999999998</v>
      </c>
      <c r="H252" s="7">
        <v>143.77500000000001</v>
      </c>
      <c r="I252" s="7">
        <v>336.07599999999996</v>
      </c>
      <c r="J252" s="7">
        <v>381.68</v>
      </c>
      <c r="K252" s="7">
        <v>1365.6519999999998</v>
      </c>
    </row>
    <row r="253" spans="1:11" x14ac:dyDescent="0.2">
      <c r="A253" s="7">
        <v>252</v>
      </c>
      <c r="B253" s="7" t="s">
        <v>448</v>
      </c>
      <c r="C253" s="7" t="s">
        <v>965</v>
      </c>
      <c r="D253" s="7" t="s">
        <v>966</v>
      </c>
      <c r="E253" s="7">
        <v>0</v>
      </c>
      <c r="F253" s="7">
        <v>487.00400000000002</v>
      </c>
      <c r="G253" s="7">
        <v>222.321</v>
      </c>
      <c r="H253" s="7">
        <v>572.38199999999995</v>
      </c>
      <c r="I253" s="7">
        <v>1207.316</v>
      </c>
      <c r="J253" s="7">
        <v>1510.24</v>
      </c>
      <c r="K253" s="7">
        <v>5021.5140000000001</v>
      </c>
    </row>
    <row r="254" spans="1:11" x14ac:dyDescent="0.2">
      <c r="A254" s="7">
        <v>253</v>
      </c>
      <c r="B254" s="7" t="s">
        <v>444</v>
      </c>
      <c r="C254" s="7" t="s">
        <v>967</v>
      </c>
      <c r="D254" s="7" t="s">
        <v>968</v>
      </c>
      <c r="E254" s="7">
        <v>0</v>
      </c>
      <c r="F254" s="7">
        <v>80.619</v>
      </c>
      <c r="G254" s="7">
        <v>46.044000000000011</v>
      </c>
      <c r="H254" s="7">
        <v>133.97399999999999</v>
      </c>
      <c r="I254" s="7">
        <v>353.51</v>
      </c>
      <c r="J254" s="7">
        <v>399.76</v>
      </c>
      <c r="K254" s="7">
        <v>1401.3319999999999</v>
      </c>
    </row>
    <row r="255" spans="1:11" x14ac:dyDescent="0.2">
      <c r="A255" s="7">
        <v>254</v>
      </c>
      <c r="B255" s="7" t="s">
        <v>450</v>
      </c>
      <c r="C255" s="7" t="s">
        <v>969</v>
      </c>
      <c r="D255" s="7" t="s">
        <v>970</v>
      </c>
      <c r="E255" s="7">
        <v>0</v>
      </c>
      <c r="F255" s="7">
        <v>223.41199999999998</v>
      </c>
      <c r="G255" s="7">
        <v>131.91900000000001</v>
      </c>
      <c r="H255" s="7">
        <v>400.005</v>
      </c>
      <c r="I255" s="7">
        <v>981.82400000000007</v>
      </c>
      <c r="J255" s="7">
        <v>1178.76</v>
      </c>
      <c r="K255" s="7">
        <v>3785.8710000000001</v>
      </c>
    </row>
    <row r="256" spans="1:11" x14ac:dyDescent="0.2">
      <c r="A256" s="7">
        <v>255</v>
      </c>
      <c r="B256" s="7" t="s">
        <v>444</v>
      </c>
      <c r="C256" s="7" t="s">
        <v>971</v>
      </c>
      <c r="D256" s="7" t="s">
        <v>972</v>
      </c>
      <c r="E256" s="7">
        <v>0</v>
      </c>
      <c r="F256" s="7">
        <v>190.20400000000001</v>
      </c>
      <c r="G256" s="7">
        <v>60.033000000000001</v>
      </c>
      <c r="H256" s="7">
        <v>133.839</v>
      </c>
      <c r="I256" s="7">
        <v>219.90299999999996</v>
      </c>
      <c r="J256" s="7">
        <v>219.72</v>
      </c>
      <c r="K256" s="7">
        <v>753.51700000000017</v>
      </c>
    </row>
    <row r="257" spans="1:11" x14ac:dyDescent="0.2">
      <c r="A257" s="7">
        <v>256</v>
      </c>
      <c r="B257" s="7" t="s">
        <v>450</v>
      </c>
      <c r="C257" s="7" t="s">
        <v>973</v>
      </c>
      <c r="D257" s="7" t="s">
        <v>974</v>
      </c>
      <c r="E257" s="7">
        <v>0</v>
      </c>
      <c r="F257" s="7">
        <v>162.07799999999997</v>
      </c>
      <c r="G257" s="7">
        <v>91.164000000000016</v>
      </c>
      <c r="H257" s="7">
        <v>255.45599999999996</v>
      </c>
      <c r="I257" s="7">
        <v>569.4799999999999</v>
      </c>
      <c r="J257" s="7">
        <v>695.75999999999988</v>
      </c>
      <c r="K257" s="7">
        <v>2503.8440000000001</v>
      </c>
    </row>
    <row r="258" spans="1:11" x14ac:dyDescent="0.2">
      <c r="A258" s="7">
        <v>257</v>
      </c>
      <c r="B258" s="7" t="s">
        <v>449</v>
      </c>
      <c r="C258" s="7" t="s">
        <v>975</v>
      </c>
      <c r="D258" s="7" t="s">
        <v>976</v>
      </c>
      <c r="E258" s="7">
        <v>0</v>
      </c>
      <c r="F258" s="7">
        <v>383.166</v>
      </c>
      <c r="G258" s="7">
        <v>224.58000000000004</v>
      </c>
      <c r="H258" s="7">
        <v>686.10599999999988</v>
      </c>
      <c r="I258" s="7">
        <v>1727.921</v>
      </c>
      <c r="J258" s="7">
        <v>2001.5199999999995</v>
      </c>
      <c r="K258" s="7">
        <v>7101.8809999999994</v>
      </c>
    </row>
    <row r="259" spans="1:11" x14ac:dyDescent="0.2">
      <c r="A259" s="7">
        <v>258</v>
      </c>
      <c r="B259" s="7" t="s">
        <v>444</v>
      </c>
      <c r="C259" s="7" t="s">
        <v>977</v>
      </c>
      <c r="D259" s="7" t="s">
        <v>978</v>
      </c>
      <c r="E259" s="7">
        <v>0</v>
      </c>
      <c r="F259" s="7">
        <v>54.298999999999999</v>
      </c>
      <c r="G259" s="7">
        <v>31.149000000000001</v>
      </c>
      <c r="H259" s="7">
        <v>89.064000000000007</v>
      </c>
      <c r="I259" s="7">
        <v>180.36599999999999</v>
      </c>
      <c r="J259" s="7">
        <v>229.72</v>
      </c>
      <c r="K259" s="7">
        <v>885.75600000000009</v>
      </c>
    </row>
    <row r="260" spans="1:11" x14ac:dyDescent="0.2">
      <c r="A260" s="7">
        <v>259</v>
      </c>
      <c r="B260" s="7" t="s">
        <v>447</v>
      </c>
      <c r="C260" s="7" t="s">
        <v>979</v>
      </c>
      <c r="D260" s="7" t="s">
        <v>980</v>
      </c>
      <c r="E260" s="7">
        <v>0</v>
      </c>
      <c r="F260" s="7">
        <v>144.62</v>
      </c>
      <c r="G260" s="7">
        <v>71.781000000000006</v>
      </c>
      <c r="H260" s="7">
        <v>185.976</v>
      </c>
      <c r="I260" s="7">
        <v>407.14599999999996</v>
      </c>
      <c r="J260" s="7">
        <v>449.04</v>
      </c>
      <c r="K260" s="7">
        <v>1537.1390000000001</v>
      </c>
    </row>
    <row r="261" spans="1:11" x14ac:dyDescent="0.2">
      <c r="A261" s="7">
        <v>260</v>
      </c>
      <c r="B261" s="7" t="s">
        <v>446</v>
      </c>
      <c r="C261" s="7" t="s">
        <v>981</v>
      </c>
      <c r="D261" s="7" t="s">
        <v>982</v>
      </c>
      <c r="E261" s="7">
        <v>0</v>
      </c>
      <c r="F261" s="7">
        <v>88.087999999999994</v>
      </c>
      <c r="G261" s="7">
        <v>47.222999999999999</v>
      </c>
      <c r="H261" s="7">
        <v>119.56499999999998</v>
      </c>
      <c r="I261" s="7">
        <v>268.50200000000001</v>
      </c>
      <c r="J261" s="7">
        <v>274.12</v>
      </c>
      <c r="K261" s="7">
        <v>798.5630000000001</v>
      </c>
    </row>
    <row r="262" spans="1:11" x14ac:dyDescent="0.2">
      <c r="A262" s="7">
        <v>261</v>
      </c>
      <c r="B262" s="7" t="s">
        <v>449</v>
      </c>
      <c r="C262" s="7" t="s">
        <v>983</v>
      </c>
      <c r="D262" s="7" t="s">
        <v>984</v>
      </c>
      <c r="E262" s="7">
        <v>0</v>
      </c>
      <c r="F262" s="7">
        <v>240.69499999999999</v>
      </c>
      <c r="G262" s="7">
        <v>121.494</v>
      </c>
      <c r="H262" s="7">
        <v>319.97699999999992</v>
      </c>
      <c r="I262" s="7">
        <v>674.06100000000004</v>
      </c>
      <c r="J262" s="7">
        <v>831.36000000000013</v>
      </c>
      <c r="K262" s="7">
        <v>2653.2539999999999</v>
      </c>
    </row>
    <row r="263" spans="1:11" x14ac:dyDescent="0.2">
      <c r="A263" s="7">
        <v>262</v>
      </c>
      <c r="B263" s="7" t="s">
        <v>449</v>
      </c>
      <c r="C263" s="7" t="s">
        <v>985</v>
      </c>
      <c r="D263" s="7" t="s">
        <v>986</v>
      </c>
      <c r="E263" s="7">
        <v>0</v>
      </c>
      <c r="F263" s="7">
        <v>52.198999999999998</v>
      </c>
      <c r="G263" s="7">
        <v>34.182000000000002</v>
      </c>
      <c r="H263" s="7">
        <v>118.46699999999998</v>
      </c>
      <c r="I263" s="7">
        <v>317.97499999999991</v>
      </c>
      <c r="J263" s="7">
        <v>352.2</v>
      </c>
      <c r="K263" s="7">
        <v>1163.3910000000001</v>
      </c>
    </row>
    <row r="264" spans="1:11" x14ac:dyDescent="0.2">
      <c r="A264" s="7">
        <v>263</v>
      </c>
      <c r="B264" s="7" t="s">
        <v>448</v>
      </c>
      <c r="C264" s="7" t="s">
        <v>987</v>
      </c>
      <c r="D264" s="7" t="s">
        <v>988</v>
      </c>
      <c r="E264" s="7">
        <v>0</v>
      </c>
      <c r="F264" s="7">
        <v>68.963999999999999</v>
      </c>
      <c r="G264" s="7">
        <v>37.736999999999995</v>
      </c>
      <c r="H264" s="7">
        <v>110.97899999999998</v>
      </c>
      <c r="I264" s="7">
        <v>282.83099999999996</v>
      </c>
      <c r="J264" s="7">
        <v>356.43999999999994</v>
      </c>
      <c r="K264" s="7">
        <v>1178.5550000000001</v>
      </c>
    </row>
    <row r="265" spans="1:11" x14ac:dyDescent="0.2">
      <c r="A265" s="7">
        <v>264</v>
      </c>
      <c r="B265" s="7" t="s">
        <v>448</v>
      </c>
      <c r="C265" s="7" t="s">
        <v>989</v>
      </c>
      <c r="D265" s="7" t="s">
        <v>990</v>
      </c>
      <c r="E265" s="7">
        <v>0</v>
      </c>
      <c r="F265" s="7">
        <v>104.958</v>
      </c>
      <c r="G265" s="7">
        <v>61.454999999999998</v>
      </c>
      <c r="H265" s="7">
        <v>179.39699999999996</v>
      </c>
      <c r="I265" s="7">
        <v>425.178</v>
      </c>
      <c r="J265" s="7">
        <v>474.72000000000008</v>
      </c>
      <c r="K265" s="7">
        <v>1513.2780000000002</v>
      </c>
    </row>
    <row r="266" spans="1:11" x14ac:dyDescent="0.2">
      <c r="A266" s="7">
        <v>265</v>
      </c>
      <c r="B266" s="7" t="s">
        <v>445</v>
      </c>
      <c r="C266" s="7" t="s">
        <v>991</v>
      </c>
      <c r="D266" s="7" t="s">
        <v>992</v>
      </c>
      <c r="E266" s="7">
        <v>0</v>
      </c>
      <c r="F266" s="7">
        <v>67.739000000000004</v>
      </c>
      <c r="G266" s="7">
        <v>43.209000000000003</v>
      </c>
      <c r="H266" s="7">
        <v>141.90299999999999</v>
      </c>
      <c r="I266" s="7">
        <v>371.358</v>
      </c>
      <c r="J266" s="7">
        <v>441.84000000000009</v>
      </c>
      <c r="K266" s="7">
        <v>1550.742</v>
      </c>
    </row>
    <row r="267" spans="1:11" x14ac:dyDescent="0.2">
      <c r="A267" s="7">
        <v>266</v>
      </c>
      <c r="B267" s="7" t="s">
        <v>447</v>
      </c>
      <c r="C267" s="7" t="s">
        <v>993</v>
      </c>
      <c r="D267" s="7" t="s">
        <v>994</v>
      </c>
      <c r="E267" s="7">
        <v>0</v>
      </c>
      <c r="F267" s="7">
        <v>99.862000000000009</v>
      </c>
      <c r="G267" s="7">
        <v>56.423999999999992</v>
      </c>
      <c r="H267" s="7">
        <v>161.20799999999997</v>
      </c>
      <c r="I267" s="7">
        <v>411.63100000000003</v>
      </c>
      <c r="J267" s="7">
        <v>498.55999999999995</v>
      </c>
      <c r="K267" s="7">
        <v>1612.0669999999998</v>
      </c>
    </row>
    <row r="268" spans="1:11" x14ac:dyDescent="0.2">
      <c r="A268" s="7">
        <v>267</v>
      </c>
      <c r="B268" s="7" t="s">
        <v>446</v>
      </c>
      <c r="C268" s="7" t="s">
        <v>995</v>
      </c>
      <c r="D268" s="7" t="s">
        <v>996</v>
      </c>
      <c r="E268" s="7">
        <v>0</v>
      </c>
      <c r="F268" s="7">
        <v>69.426000000000002</v>
      </c>
      <c r="G268" s="7">
        <v>43.061999999999998</v>
      </c>
      <c r="H268" s="7">
        <v>118.44899999999998</v>
      </c>
      <c r="I268" s="7">
        <v>261.69400000000002</v>
      </c>
      <c r="J268" s="7">
        <v>270.92</v>
      </c>
      <c r="K268" s="7">
        <v>853.19799999999998</v>
      </c>
    </row>
    <row r="269" spans="1:11" x14ac:dyDescent="0.2">
      <c r="A269" s="7">
        <v>268</v>
      </c>
      <c r="B269" s="7" t="s">
        <v>444</v>
      </c>
      <c r="C269" s="7" t="s">
        <v>997</v>
      </c>
      <c r="D269" s="7" t="s">
        <v>998</v>
      </c>
      <c r="E269" s="7">
        <v>0</v>
      </c>
      <c r="F269" s="7">
        <v>112.68599999999999</v>
      </c>
      <c r="G269" s="7">
        <v>63.620999999999995</v>
      </c>
      <c r="H269" s="7">
        <v>169.49699999999999</v>
      </c>
      <c r="I269" s="7">
        <v>367.95400000000001</v>
      </c>
      <c r="J269" s="7">
        <v>454.00000000000006</v>
      </c>
      <c r="K269" s="7">
        <v>1490.7550000000001</v>
      </c>
    </row>
    <row r="270" spans="1:11" x14ac:dyDescent="0.2">
      <c r="A270" s="7">
        <v>269</v>
      </c>
      <c r="B270" s="7" t="s">
        <v>445</v>
      </c>
      <c r="C270" s="7" t="s">
        <v>999</v>
      </c>
      <c r="D270" s="7" t="s">
        <v>1000</v>
      </c>
      <c r="E270" s="7">
        <v>0</v>
      </c>
      <c r="F270" s="7">
        <v>88.248999999999995</v>
      </c>
      <c r="G270" s="7">
        <v>48.878999999999998</v>
      </c>
      <c r="H270" s="7">
        <v>134.90099999999998</v>
      </c>
      <c r="I270" s="7">
        <v>311.48899999999998</v>
      </c>
      <c r="J270" s="7">
        <v>365.59999999999997</v>
      </c>
      <c r="K270" s="7">
        <v>1074.191</v>
      </c>
    </row>
    <row r="271" spans="1:11" x14ac:dyDescent="0.2">
      <c r="A271" s="7">
        <v>270</v>
      </c>
      <c r="B271" s="7" t="s">
        <v>449</v>
      </c>
      <c r="C271" s="7" t="s">
        <v>1001</v>
      </c>
      <c r="D271" s="7" t="s">
        <v>1002</v>
      </c>
      <c r="E271" s="7">
        <v>0</v>
      </c>
      <c r="F271" s="7">
        <v>115.521</v>
      </c>
      <c r="G271" s="7">
        <v>66.402000000000001</v>
      </c>
      <c r="H271" s="7">
        <v>203.67</v>
      </c>
      <c r="I271" s="7">
        <v>535.64699999999993</v>
      </c>
      <c r="J271" s="7">
        <v>626.7600000000001</v>
      </c>
      <c r="K271" s="7">
        <v>2190.0830000000001</v>
      </c>
    </row>
    <row r="272" spans="1:11" x14ac:dyDescent="0.2">
      <c r="A272" s="7">
        <v>271</v>
      </c>
      <c r="B272" s="7" t="s">
        <v>450</v>
      </c>
      <c r="C272" s="7" t="s">
        <v>1003</v>
      </c>
      <c r="D272" s="7" t="s">
        <v>1004</v>
      </c>
      <c r="E272" s="7">
        <v>0</v>
      </c>
      <c r="F272" s="7">
        <v>77.88900000000001</v>
      </c>
      <c r="G272" s="7">
        <v>48.605999999999995</v>
      </c>
      <c r="H272" s="7">
        <v>147.10499999999996</v>
      </c>
      <c r="I272" s="7">
        <v>347.185</v>
      </c>
      <c r="J272" s="7">
        <v>438.96</v>
      </c>
      <c r="K272" s="7">
        <v>1246.7930000000001</v>
      </c>
    </row>
    <row r="273" spans="1:11" x14ac:dyDescent="0.2">
      <c r="A273" s="7">
        <v>272</v>
      </c>
      <c r="B273" s="7" t="s">
        <v>451</v>
      </c>
      <c r="C273" s="7" t="s">
        <v>1005</v>
      </c>
      <c r="D273" s="7" t="s">
        <v>1006</v>
      </c>
      <c r="E273" s="7">
        <v>0</v>
      </c>
      <c r="F273" s="7">
        <v>117.376</v>
      </c>
      <c r="G273" s="7">
        <v>61.737000000000002</v>
      </c>
      <c r="H273" s="7">
        <v>196.40699999999998</v>
      </c>
      <c r="I273" s="7">
        <v>409.56099999999998</v>
      </c>
      <c r="J273" s="7">
        <v>459.4</v>
      </c>
      <c r="K273" s="7">
        <v>1588.652</v>
      </c>
    </row>
    <row r="274" spans="1:11" x14ac:dyDescent="0.2">
      <c r="A274" s="7">
        <v>273</v>
      </c>
      <c r="B274" s="7" t="s">
        <v>448</v>
      </c>
      <c r="C274" s="7" t="s">
        <v>1007</v>
      </c>
      <c r="D274" s="7" t="s">
        <v>1008</v>
      </c>
      <c r="E274" s="7">
        <v>0</v>
      </c>
      <c r="F274" s="7">
        <v>1151.5</v>
      </c>
      <c r="G274" s="7">
        <v>565.245</v>
      </c>
      <c r="H274" s="7">
        <v>1558.0889999999995</v>
      </c>
      <c r="I274" s="7">
        <v>3351.5370000000003</v>
      </c>
      <c r="J274" s="7">
        <v>3958.72</v>
      </c>
      <c r="K274" s="7">
        <v>12471.944000000001</v>
      </c>
    </row>
    <row r="275" spans="1:11" x14ac:dyDescent="0.2">
      <c r="A275" s="7">
        <v>274</v>
      </c>
      <c r="B275" s="7" t="s">
        <v>444</v>
      </c>
      <c r="C275" s="7" t="s">
        <v>1009</v>
      </c>
      <c r="D275" s="7" t="s">
        <v>1010</v>
      </c>
      <c r="E275" s="7">
        <v>0</v>
      </c>
      <c r="F275" s="7">
        <v>246.37200000000001</v>
      </c>
      <c r="G275" s="7">
        <v>86.712000000000003</v>
      </c>
      <c r="H275" s="7">
        <v>230.45400000000001</v>
      </c>
      <c r="I275" s="7">
        <v>460.41399999999999</v>
      </c>
      <c r="J275" s="7">
        <v>503.88000000000005</v>
      </c>
      <c r="K275" s="7">
        <v>1893.27</v>
      </c>
    </row>
    <row r="276" spans="1:11" x14ac:dyDescent="0.2">
      <c r="A276" s="7">
        <v>275</v>
      </c>
      <c r="B276" s="7" t="s">
        <v>447</v>
      </c>
      <c r="C276" s="7" t="s">
        <v>1011</v>
      </c>
      <c r="D276" s="7" t="s">
        <v>1012</v>
      </c>
      <c r="E276" s="7">
        <v>0</v>
      </c>
      <c r="F276" s="7">
        <v>164.75900000000001</v>
      </c>
      <c r="G276" s="7">
        <v>78.492000000000004</v>
      </c>
      <c r="H276" s="7">
        <v>201.429</v>
      </c>
      <c r="I276" s="7">
        <v>450.61600000000004</v>
      </c>
      <c r="J276" s="7">
        <v>519.88</v>
      </c>
      <c r="K276" s="7">
        <v>2019.4880000000001</v>
      </c>
    </row>
    <row r="277" spans="1:11" x14ac:dyDescent="0.2">
      <c r="A277" s="7">
        <v>276</v>
      </c>
      <c r="B277" s="7" t="s">
        <v>19</v>
      </c>
      <c r="C277" s="7" t="s">
        <v>1013</v>
      </c>
      <c r="D277" s="7" t="s">
        <v>1014</v>
      </c>
      <c r="E277" s="7">
        <v>0</v>
      </c>
      <c r="F277" s="7">
        <v>424.221</v>
      </c>
      <c r="G277" s="7">
        <v>126.70200000000001</v>
      </c>
      <c r="H277" s="7">
        <v>286.78499999999991</v>
      </c>
      <c r="I277" s="7">
        <v>384.62899999999996</v>
      </c>
      <c r="J277" s="7">
        <v>389.6</v>
      </c>
      <c r="K277" s="7">
        <v>1261.2879999999998</v>
      </c>
    </row>
    <row r="278" spans="1:11" x14ac:dyDescent="0.2">
      <c r="A278" s="7">
        <v>277</v>
      </c>
      <c r="B278" s="7" t="s">
        <v>444</v>
      </c>
      <c r="C278" s="7" t="s">
        <v>1015</v>
      </c>
      <c r="D278" s="7" t="s">
        <v>1016</v>
      </c>
      <c r="E278" s="7">
        <v>0</v>
      </c>
      <c r="F278" s="7">
        <v>96.866</v>
      </c>
      <c r="G278" s="7">
        <v>43.695</v>
      </c>
      <c r="H278" s="7">
        <v>118.06199999999998</v>
      </c>
      <c r="I278" s="7">
        <v>233.95599999999999</v>
      </c>
      <c r="J278" s="7">
        <v>295.08</v>
      </c>
      <c r="K278" s="7">
        <v>1028.6990000000001</v>
      </c>
    </row>
    <row r="279" spans="1:11" x14ac:dyDescent="0.2">
      <c r="A279" s="7">
        <v>278</v>
      </c>
      <c r="B279" s="7" t="s">
        <v>447</v>
      </c>
      <c r="C279" s="7" t="s">
        <v>1017</v>
      </c>
      <c r="D279" s="7" t="s">
        <v>1018</v>
      </c>
      <c r="E279" s="7">
        <v>0</v>
      </c>
      <c r="F279" s="7">
        <v>146.524</v>
      </c>
      <c r="G279" s="7">
        <v>69.201000000000008</v>
      </c>
      <c r="H279" s="7">
        <v>161.86499999999998</v>
      </c>
      <c r="I279" s="7">
        <v>324.185</v>
      </c>
      <c r="J279" s="7">
        <v>374.95999999999992</v>
      </c>
      <c r="K279" s="7">
        <v>1420.7330000000002</v>
      </c>
    </row>
    <row r="280" spans="1:11" x14ac:dyDescent="0.2">
      <c r="A280" s="7">
        <v>279</v>
      </c>
      <c r="B280" s="7" t="s">
        <v>447</v>
      </c>
      <c r="C280" s="7" t="s">
        <v>1019</v>
      </c>
      <c r="D280" s="7" t="s">
        <v>1020</v>
      </c>
      <c r="E280" s="7">
        <v>0</v>
      </c>
      <c r="F280" s="7">
        <v>92.841000000000008</v>
      </c>
      <c r="G280" s="7">
        <v>48.027000000000001</v>
      </c>
      <c r="H280" s="7">
        <v>127.85399999999998</v>
      </c>
      <c r="I280" s="7">
        <v>318.68799999999999</v>
      </c>
      <c r="J280" s="7">
        <v>391.40000000000003</v>
      </c>
      <c r="K280" s="7">
        <v>1292.2850000000001</v>
      </c>
    </row>
    <row r="281" spans="1:11" x14ac:dyDescent="0.2">
      <c r="A281" s="7">
        <v>280</v>
      </c>
      <c r="B281" s="7" t="s">
        <v>445</v>
      </c>
      <c r="C281" s="7" t="s">
        <v>1021</v>
      </c>
      <c r="D281" s="7" t="s">
        <v>1022</v>
      </c>
      <c r="E281" s="7">
        <v>0</v>
      </c>
      <c r="F281" s="7">
        <v>143.99</v>
      </c>
      <c r="G281" s="7">
        <v>76.185000000000002</v>
      </c>
      <c r="H281" s="7">
        <v>214.2</v>
      </c>
      <c r="I281" s="7">
        <v>502.82600000000002</v>
      </c>
      <c r="J281" s="7">
        <v>593.96</v>
      </c>
      <c r="K281" s="7">
        <v>1615.8580000000002</v>
      </c>
    </row>
    <row r="282" spans="1:11" x14ac:dyDescent="0.2">
      <c r="A282" s="7">
        <v>281</v>
      </c>
      <c r="B282" s="7" t="s">
        <v>450</v>
      </c>
      <c r="C282" s="7" t="s">
        <v>1023</v>
      </c>
      <c r="D282" s="7" t="s">
        <v>1024</v>
      </c>
      <c r="E282" s="7">
        <v>0</v>
      </c>
      <c r="F282" s="7">
        <v>102.32600000000001</v>
      </c>
      <c r="G282" s="7">
        <v>58.265999999999998</v>
      </c>
      <c r="H282" s="7">
        <v>165.66300000000001</v>
      </c>
      <c r="I282" s="7">
        <v>389.02200000000005</v>
      </c>
      <c r="J282" s="7">
        <v>475.48000000000008</v>
      </c>
      <c r="K282" s="7">
        <v>1411.367</v>
      </c>
    </row>
    <row r="283" spans="1:11" x14ac:dyDescent="0.2">
      <c r="A283" s="7">
        <v>282</v>
      </c>
      <c r="B283" s="7" t="s">
        <v>450</v>
      </c>
      <c r="C283" s="7" t="s">
        <v>1025</v>
      </c>
      <c r="D283" s="7" t="s">
        <v>1026</v>
      </c>
      <c r="E283" s="7">
        <v>0</v>
      </c>
      <c r="F283" s="7">
        <v>676.43099999999993</v>
      </c>
      <c r="G283" s="7">
        <v>379.31399999999996</v>
      </c>
      <c r="H283" s="7">
        <v>1065.7979999999998</v>
      </c>
      <c r="I283" s="7">
        <v>2496.2129999999997</v>
      </c>
      <c r="J283" s="7">
        <v>2962.8</v>
      </c>
      <c r="K283" s="7">
        <v>8638.1280000000006</v>
      </c>
    </row>
    <row r="284" spans="1:11" x14ac:dyDescent="0.2">
      <c r="A284" s="7">
        <v>283</v>
      </c>
      <c r="B284" s="7" t="s">
        <v>450</v>
      </c>
      <c r="C284" s="7" t="s">
        <v>1027</v>
      </c>
      <c r="D284" s="7" t="s">
        <v>1028</v>
      </c>
      <c r="E284" s="7">
        <v>0</v>
      </c>
      <c r="F284" s="7">
        <v>67.948999999999998</v>
      </c>
      <c r="G284" s="7">
        <v>44.319000000000003</v>
      </c>
      <c r="H284" s="7">
        <v>127.83599999999998</v>
      </c>
      <c r="I284" s="7">
        <v>328.37099999999998</v>
      </c>
      <c r="J284" s="7">
        <v>382.16</v>
      </c>
      <c r="K284" s="7">
        <v>1094.9299999999998</v>
      </c>
    </row>
    <row r="285" spans="1:11" x14ac:dyDescent="0.2">
      <c r="A285" s="7">
        <v>284</v>
      </c>
      <c r="B285" s="7" t="s">
        <v>447</v>
      </c>
      <c r="C285" s="7" t="s">
        <v>1029</v>
      </c>
      <c r="D285" s="7" t="s">
        <v>1030</v>
      </c>
      <c r="E285" s="7">
        <v>0</v>
      </c>
      <c r="F285" s="7">
        <v>83.34899999999999</v>
      </c>
      <c r="G285" s="7">
        <v>37.149000000000001</v>
      </c>
      <c r="H285" s="7">
        <v>103.167</v>
      </c>
      <c r="I285" s="7">
        <v>177.14600000000002</v>
      </c>
      <c r="J285" s="7">
        <v>207</v>
      </c>
      <c r="K285" s="7">
        <v>755.30100000000004</v>
      </c>
    </row>
    <row r="286" spans="1:11" x14ac:dyDescent="0.2">
      <c r="A286" s="7">
        <v>285</v>
      </c>
      <c r="B286" s="7" t="s">
        <v>445</v>
      </c>
      <c r="C286" s="7" t="s">
        <v>1031</v>
      </c>
      <c r="D286" s="7" t="s">
        <v>1032</v>
      </c>
      <c r="E286" s="7">
        <v>0</v>
      </c>
      <c r="F286" s="7">
        <v>249.816</v>
      </c>
      <c r="G286" s="7">
        <v>125.82900000000001</v>
      </c>
      <c r="H286" s="7">
        <v>350.505</v>
      </c>
      <c r="I286" s="7">
        <v>755.13599999999985</v>
      </c>
      <c r="J286" s="7">
        <v>911.6400000000001</v>
      </c>
      <c r="K286" s="7">
        <v>3077.1770000000006</v>
      </c>
    </row>
    <row r="287" spans="1:11" x14ac:dyDescent="0.2">
      <c r="A287" s="7">
        <v>286</v>
      </c>
      <c r="B287" s="7" t="s">
        <v>451</v>
      </c>
      <c r="C287" s="7" t="s">
        <v>1033</v>
      </c>
      <c r="D287" s="7" t="s">
        <v>1034</v>
      </c>
      <c r="E287" s="7">
        <v>0</v>
      </c>
      <c r="F287" s="7">
        <v>166.096</v>
      </c>
      <c r="G287" s="7">
        <v>80.934000000000012</v>
      </c>
      <c r="H287" s="7">
        <v>237.14099999999999</v>
      </c>
      <c r="I287" s="7">
        <v>489.92299999999994</v>
      </c>
      <c r="J287" s="7">
        <v>544.56000000000006</v>
      </c>
      <c r="K287" s="7">
        <v>1711.079</v>
      </c>
    </row>
    <row r="288" spans="1:11" x14ac:dyDescent="0.2">
      <c r="A288" s="7">
        <v>287</v>
      </c>
      <c r="B288" s="7" t="s">
        <v>450</v>
      </c>
      <c r="C288" s="7" t="s">
        <v>1035</v>
      </c>
      <c r="D288" s="7" t="s">
        <v>1036</v>
      </c>
      <c r="E288" s="7">
        <v>0</v>
      </c>
      <c r="F288" s="7">
        <v>220.66800000000001</v>
      </c>
      <c r="G288" s="7">
        <v>101.46900000000002</v>
      </c>
      <c r="H288" s="7">
        <v>276.80399999999997</v>
      </c>
      <c r="I288" s="7">
        <v>609.4079999999999</v>
      </c>
      <c r="J288" s="7">
        <v>686.96</v>
      </c>
      <c r="K288" s="7">
        <v>2057.3980000000001</v>
      </c>
    </row>
    <row r="289" spans="1:11" x14ac:dyDescent="0.2">
      <c r="A289" s="7">
        <v>288</v>
      </c>
      <c r="B289" s="7" t="s">
        <v>450</v>
      </c>
      <c r="C289" s="7" t="s">
        <v>1037</v>
      </c>
      <c r="D289" s="7" t="s">
        <v>1038</v>
      </c>
      <c r="E289" s="7">
        <v>0</v>
      </c>
      <c r="F289" s="7">
        <v>83.202000000000012</v>
      </c>
      <c r="G289" s="7">
        <v>53.438999999999993</v>
      </c>
      <c r="H289" s="7">
        <v>159.99299999999997</v>
      </c>
      <c r="I289" s="7">
        <v>398.63599999999997</v>
      </c>
      <c r="J289" s="7">
        <v>495.35999999999996</v>
      </c>
      <c r="K289" s="7">
        <v>1631.9140000000002</v>
      </c>
    </row>
    <row r="290" spans="1:11" x14ac:dyDescent="0.2">
      <c r="A290" s="7">
        <v>289</v>
      </c>
      <c r="B290" s="7" t="s">
        <v>449</v>
      </c>
      <c r="C290" s="7" t="s">
        <v>1039</v>
      </c>
      <c r="D290" s="7" t="s">
        <v>1040</v>
      </c>
      <c r="E290" s="7">
        <v>0</v>
      </c>
      <c r="F290" s="7">
        <v>86.058000000000007</v>
      </c>
      <c r="G290" s="7">
        <v>53.67</v>
      </c>
      <c r="H290" s="7">
        <v>153.69299999999998</v>
      </c>
      <c r="I290" s="7">
        <v>356.10899999999998</v>
      </c>
      <c r="J290" s="7">
        <v>404.12</v>
      </c>
      <c r="K290" s="7">
        <v>1270.2080000000001</v>
      </c>
    </row>
    <row r="291" spans="1:11" x14ac:dyDescent="0.2">
      <c r="A291" s="7">
        <v>290</v>
      </c>
      <c r="B291" s="7" t="s">
        <v>447</v>
      </c>
      <c r="C291" s="7" t="s">
        <v>1041</v>
      </c>
      <c r="D291" s="7" t="s">
        <v>1042</v>
      </c>
      <c r="E291" s="7">
        <v>0</v>
      </c>
      <c r="F291" s="7">
        <v>576.20500000000004</v>
      </c>
      <c r="G291" s="7">
        <v>304.53300000000002</v>
      </c>
      <c r="H291" s="7">
        <v>880.86599999999999</v>
      </c>
      <c r="I291" s="7">
        <v>2225.181</v>
      </c>
      <c r="J291" s="7">
        <v>2620.4799999999996</v>
      </c>
      <c r="K291" s="7">
        <v>9062.7199999999993</v>
      </c>
    </row>
    <row r="292" spans="1:11" x14ac:dyDescent="0.2">
      <c r="A292" s="7">
        <v>291</v>
      </c>
      <c r="B292" s="7" t="s">
        <v>447</v>
      </c>
      <c r="C292" s="7" t="s">
        <v>1043</v>
      </c>
      <c r="D292" s="7" t="s">
        <v>1044</v>
      </c>
      <c r="E292" s="7">
        <v>0</v>
      </c>
      <c r="F292" s="7">
        <v>78.197000000000003</v>
      </c>
      <c r="G292" s="7">
        <v>52.242000000000004</v>
      </c>
      <c r="H292" s="7">
        <v>164.94299999999998</v>
      </c>
      <c r="I292" s="7">
        <v>432.60699999999997</v>
      </c>
      <c r="J292" s="7">
        <v>518.6</v>
      </c>
      <c r="K292" s="7">
        <v>1867.848</v>
      </c>
    </row>
    <row r="293" spans="1:11" x14ac:dyDescent="0.2">
      <c r="A293" s="7">
        <v>292</v>
      </c>
      <c r="B293" s="7" t="s">
        <v>451</v>
      </c>
      <c r="C293" s="7" t="s">
        <v>1045</v>
      </c>
      <c r="D293" s="7" t="s">
        <v>1046</v>
      </c>
      <c r="E293" s="7">
        <v>0</v>
      </c>
      <c r="F293" s="7">
        <v>220.32499999999999</v>
      </c>
      <c r="G293" s="7">
        <v>114.468</v>
      </c>
      <c r="H293" s="7">
        <v>351.62099999999998</v>
      </c>
      <c r="I293" s="7">
        <v>751.84699999999998</v>
      </c>
      <c r="J293" s="7">
        <v>834.4</v>
      </c>
      <c r="K293" s="7">
        <v>2543.0919999999996</v>
      </c>
    </row>
    <row r="294" spans="1:11" x14ac:dyDescent="0.2">
      <c r="A294" s="7">
        <v>293</v>
      </c>
      <c r="B294" s="7" t="s">
        <v>444</v>
      </c>
      <c r="C294" s="7" t="s">
        <v>1047</v>
      </c>
      <c r="D294" s="7" t="s">
        <v>1048</v>
      </c>
      <c r="E294" s="7">
        <v>0</v>
      </c>
      <c r="F294" s="7">
        <v>1057.2730000000001</v>
      </c>
      <c r="G294" s="7">
        <v>527.46600000000001</v>
      </c>
      <c r="H294" s="7">
        <v>1389.528</v>
      </c>
      <c r="I294" s="7">
        <v>2846.8940000000002</v>
      </c>
      <c r="J294" s="7">
        <v>3376.76</v>
      </c>
      <c r="K294" s="7">
        <v>12735.53</v>
      </c>
    </row>
    <row r="295" spans="1:11" x14ac:dyDescent="0.2">
      <c r="A295" s="7">
        <v>294</v>
      </c>
      <c r="B295" s="7" t="s">
        <v>444</v>
      </c>
      <c r="C295" s="7" t="s">
        <v>1049</v>
      </c>
      <c r="D295" s="7" t="s">
        <v>1050</v>
      </c>
      <c r="E295" s="7">
        <v>0</v>
      </c>
      <c r="F295" s="7">
        <v>75.49499999999999</v>
      </c>
      <c r="G295" s="7">
        <v>42.302999999999997</v>
      </c>
      <c r="H295" s="7">
        <v>111.087</v>
      </c>
      <c r="I295" s="7">
        <v>216.43</v>
      </c>
      <c r="J295" s="7">
        <v>269.88</v>
      </c>
      <c r="K295" s="7">
        <v>898.24400000000003</v>
      </c>
    </row>
    <row r="296" spans="1:11" x14ac:dyDescent="0.2">
      <c r="A296" s="7">
        <v>295</v>
      </c>
      <c r="B296" s="7" t="s">
        <v>19</v>
      </c>
      <c r="C296" s="7" t="s">
        <v>1051</v>
      </c>
      <c r="D296" s="7" t="s">
        <v>1052</v>
      </c>
      <c r="E296" s="7">
        <v>0</v>
      </c>
      <c r="F296" s="7">
        <v>219.345</v>
      </c>
      <c r="G296" s="7">
        <v>93.387</v>
      </c>
      <c r="H296" s="7">
        <v>219.68099999999998</v>
      </c>
      <c r="I296" s="7">
        <v>417.86399999999998</v>
      </c>
      <c r="J296" s="7">
        <v>469.88000000000005</v>
      </c>
      <c r="K296" s="7">
        <v>1695.692</v>
      </c>
    </row>
    <row r="297" spans="1:11" x14ac:dyDescent="0.2">
      <c r="A297" s="7">
        <v>296</v>
      </c>
      <c r="B297" s="7" t="s">
        <v>444</v>
      </c>
      <c r="C297" s="7" t="s">
        <v>1053</v>
      </c>
      <c r="D297" s="7" t="s">
        <v>1054</v>
      </c>
      <c r="E297" s="7">
        <v>0</v>
      </c>
      <c r="F297" s="7">
        <v>116.655</v>
      </c>
      <c r="G297" s="7">
        <v>60.194999999999993</v>
      </c>
      <c r="H297" s="7">
        <v>170.20799999999997</v>
      </c>
      <c r="I297" s="7">
        <v>392.74799999999993</v>
      </c>
      <c r="J297" s="7">
        <v>426.4</v>
      </c>
      <c r="K297" s="7">
        <v>1234.9739999999999</v>
      </c>
    </row>
    <row r="298" spans="1:11" x14ac:dyDescent="0.2">
      <c r="A298" s="7">
        <v>297</v>
      </c>
      <c r="B298" s="7" t="s">
        <v>449</v>
      </c>
      <c r="C298" s="7" t="s">
        <v>1055</v>
      </c>
      <c r="D298" s="7" t="s">
        <v>1056</v>
      </c>
      <c r="E298" s="7">
        <v>0</v>
      </c>
      <c r="F298" s="7">
        <v>215.83799999999997</v>
      </c>
      <c r="G298" s="7">
        <v>100.23000000000002</v>
      </c>
      <c r="H298" s="7">
        <v>254.04299999999998</v>
      </c>
      <c r="I298" s="7">
        <v>482.95399999999995</v>
      </c>
      <c r="J298" s="7">
        <v>518.59999999999991</v>
      </c>
      <c r="K298" s="7">
        <v>1755.4559999999999</v>
      </c>
    </row>
    <row r="299" spans="1:11" x14ac:dyDescent="0.2">
      <c r="A299" s="7">
        <v>298</v>
      </c>
      <c r="B299" s="7" t="s">
        <v>445</v>
      </c>
      <c r="C299" s="7" t="s">
        <v>1057</v>
      </c>
      <c r="D299" s="7" t="s">
        <v>1058</v>
      </c>
      <c r="E299" s="7">
        <v>0</v>
      </c>
      <c r="F299" s="7">
        <v>190.51900000000001</v>
      </c>
      <c r="G299" s="7">
        <v>96.893999999999991</v>
      </c>
      <c r="H299" s="7">
        <v>265.51799999999997</v>
      </c>
      <c r="I299" s="7">
        <v>562.90200000000004</v>
      </c>
      <c r="J299" s="7">
        <v>622.43999999999994</v>
      </c>
      <c r="K299" s="7">
        <v>1771.2889999999998</v>
      </c>
    </row>
    <row r="300" spans="1:11" x14ac:dyDescent="0.2">
      <c r="A300" s="7">
        <v>299</v>
      </c>
      <c r="B300" s="7" t="s">
        <v>450</v>
      </c>
      <c r="C300" s="7" t="s">
        <v>1059</v>
      </c>
      <c r="D300" s="7" t="s">
        <v>1060</v>
      </c>
      <c r="E300" s="7">
        <v>0</v>
      </c>
      <c r="F300" s="7">
        <v>67.48</v>
      </c>
      <c r="G300" s="7">
        <v>34.29</v>
      </c>
      <c r="H300" s="7">
        <v>88.74</v>
      </c>
      <c r="I300" s="7">
        <v>207.27599999999998</v>
      </c>
      <c r="J300" s="7">
        <v>215.16000000000003</v>
      </c>
      <c r="K300" s="7">
        <v>578.68499999999995</v>
      </c>
    </row>
    <row r="301" spans="1:11" x14ac:dyDescent="0.2">
      <c r="A301" s="7">
        <v>300</v>
      </c>
      <c r="B301" s="7" t="s">
        <v>444</v>
      </c>
      <c r="C301" s="7" t="s">
        <v>1061</v>
      </c>
      <c r="D301" s="7" t="s">
        <v>1062</v>
      </c>
      <c r="E301" s="7">
        <v>0</v>
      </c>
      <c r="F301" s="7">
        <v>70.832999999999998</v>
      </c>
      <c r="G301" s="7">
        <v>38.664000000000001</v>
      </c>
      <c r="H301" s="7">
        <v>109.30499999999999</v>
      </c>
      <c r="I301" s="7">
        <v>235.083</v>
      </c>
      <c r="J301" s="7">
        <v>266.12</v>
      </c>
      <c r="K301" s="7">
        <v>997.25599999999997</v>
      </c>
    </row>
    <row r="302" spans="1:11" x14ac:dyDescent="0.2">
      <c r="A302" s="7">
        <v>301</v>
      </c>
      <c r="B302" s="7" t="s">
        <v>449</v>
      </c>
      <c r="C302" s="7" t="s">
        <v>1063</v>
      </c>
      <c r="D302" s="7" t="s">
        <v>1064</v>
      </c>
      <c r="E302" s="7">
        <v>0</v>
      </c>
      <c r="F302" s="7">
        <v>87.541999999999987</v>
      </c>
      <c r="G302" s="7">
        <v>47.070000000000007</v>
      </c>
      <c r="H302" s="7">
        <v>138.51899999999998</v>
      </c>
      <c r="I302" s="7">
        <v>329.98099999999994</v>
      </c>
      <c r="J302" s="7">
        <v>387.36</v>
      </c>
      <c r="K302" s="7">
        <v>1523.7590000000002</v>
      </c>
    </row>
    <row r="303" spans="1:11" x14ac:dyDescent="0.2">
      <c r="A303" s="7">
        <v>302</v>
      </c>
      <c r="B303" s="7" t="s">
        <v>449</v>
      </c>
      <c r="C303" s="7" t="s">
        <v>1065</v>
      </c>
      <c r="D303" s="7" t="s">
        <v>1066</v>
      </c>
      <c r="E303" s="7">
        <v>0</v>
      </c>
      <c r="F303" s="7">
        <v>87.724000000000004</v>
      </c>
      <c r="G303" s="7">
        <v>52.722000000000001</v>
      </c>
      <c r="H303" s="7">
        <v>168.95699999999999</v>
      </c>
      <c r="I303" s="7">
        <v>444.08400000000006</v>
      </c>
      <c r="J303" s="7">
        <v>505.52000000000004</v>
      </c>
      <c r="K303" s="7">
        <v>1850.008</v>
      </c>
    </row>
    <row r="304" spans="1:11" x14ac:dyDescent="0.2">
      <c r="A304" s="7">
        <v>303</v>
      </c>
      <c r="B304" s="7" t="s">
        <v>450</v>
      </c>
      <c r="C304" s="7" t="s">
        <v>1067</v>
      </c>
      <c r="D304" s="7" t="s">
        <v>1068</v>
      </c>
      <c r="E304" s="7">
        <v>0</v>
      </c>
      <c r="F304" s="7">
        <v>149.61099999999999</v>
      </c>
      <c r="G304" s="7">
        <v>74.753999999999991</v>
      </c>
      <c r="H304" s="7">
        <v>194.256</v>
      </c>
      <c r="I304" s="7">
        <v>424.81</v>
      </c>
      <c r="J304" s="7">
        <v>462.87999999999994</v>
      </c>
      <c r="K304" s="7">
        <v>1235.866</v>
      </c>
    </row>
    <row r="305" spans="1:11" x14ac:dyDescent="0.2">
      <c r="A305" s="7">
        <v>304</v>
      </c>
      <c r="B305" s="7" t="s">
        <v>447</v>
      </c>
      <c r="C305" s="7" t="s">
        <v>1069</v>
      </c>
      <c r="D305" s="7" t="s">
        <v>1070</v>
      </c>
      <c r="E305" s="7">
        <v>0</v>
      </c>
      <c r="F305" s="7">
        <v>82.921999999999983</v>
      </c>
      <c r="G305" s="7">
        <v>52.353000000000002</v>
      </c>
      <c r="H305" s="7">
        <v>172.07999999999998</v>
      </c>
      <c r="I305" s="7">
        <v>514.71699999999998</v>
      </c>
      <c r="J305" s="7">
        <v>673.36</v>
      </c>
      <c r="K305" s="7">
        <v>2243.6030000000001</v>
      </c>
    </row>
    <row r="306" spans="1:11" x14ac:dyDescent="0.2">
      <c r="A306" s="7">
        <v>305</v>
      </c>
      <c r="B306" s="7" t="s">
        <v>444</v>
      </c>
      <c r="C306" s="7" t="s">
        <v>1071</v>
      </c>
      <c r="D306" s="7" t="s">
        <v>1072</v>
      </c>
      <c r="E306" s="7">
        <v>0</v>
      </c>
      <c r="F306" s="7">
        <v>93.786000000000016</v>
      </c>
      <c r="G306" s="7">
        <v>54.758999999999993</v>
      </c>
      <c r="H306" s="7">
        <v>155.00699999999998</v>
      </c>
      <c r="I306" s="7">
        <v>347.94399999999996</v>
      </c>
      <c r="J306" s="7">
        <v>403.44</v>
      </c>
      <c r="K306" s="7">
        <v>1282.473</v>
      </c>
    </row>
    <row r="307" spans="1:11" x14ac:dyDescent="0.2">
      <c r="A307" s="7">
        <v>306</v>
      </c>
      <c r="B307" s="7" t="s">
        <v>449</v>
      </c>
      <c r="C307" s="7" t="s">
        <v>1073</v>
      </c>
      <c r="D307" s="7" t="s">
        <v>1074</v>
      </c>
      <c r="E307" s="7">
        <v>0</v>
      </c>
      <c r="F307" s="7">
        <v>70.13300000000001</v>
      </c>
      <c r="G307" s="7">
        <v>38.139000000000003</v>
      </c>
      <c r="H307" s="7">
        <v>108.81899999999999</v>
      </c>
      <c r="I307" s="7">
        <v>254.24199999999999</v>
      </c>
      <c r="J307" s="7">
        <v>309.44</v>
      </c>
      <c r="K307" s="7">
        <v>1008.852</v>
      </c>
    </row>
    <row r="308" spans="1:11" x14ac:dyDescent="0.2">
      <c r="A308" s="7">
        <v>307</v>
      </c>
      <c r="B308" s="7" t="s">
        <v>444</v>
      </c>
      <c r="C308" s="7" t="s">
        <v>1075</v>
      </c>
      <c r="D308" s="7" t="s">
        <v>1076</v>
      </c>
      <c r="E308" s="7">
        <v>0</v>
      </c>
      <c r="F308" s="7">
        <v>102.14400000000002</v>
      </c>
      <c r="G308" s="7">
        <v>53.834999999999994</v>
      </c>
      <c r="H308" s="7">
        <v>162.74699999999999</v>
      </c>
      <c r="I308" s="7">
        <v>430.077</v>
      </c>
      <c r="J308" s="7">
        <v>498.68000000000006</v>
      </c>
      <c r="K308" s="7">
        <v>1733.6020000000001</v>
      </c>
    </row>
    <row r="309" spans="1:11" x14ac:dyDescent="0.2">
      <c r="A309" s="7">
        <v>308</v>
      </c>
      <c r="B309" s="7" t="s">
        <v>447</v>
      </c>
      <c r="C309" s="7" t="s">
        <v>1077</v>
      </c>
      <c r="D309" s="7" t="s">
        <v>1078</v>
      </c>
      <c r="E309" s="7">
        <v>0</v>
      </c>
      <c r="F309" s="7">
        <v>85.911000000000016</v>
      </c>
      <c r="G309" s="7">
        <v>41.64</v>
      </c>
      <c r="H309" s="7">
        <v>109.78199999999998</v>
      </c>
      <c r="I309" s="7">
        <v>218.59199999999998</v>
      </c>
      <c r="J309" s="7">
        <v>255.04000000000002</v>
      </c>
      <c r="K309" s="7">
        <v>971.38799999999992</v>
      </c>
    </row>
    <row r="310" spans="1:11" x14ac:dyDescent="0.2">
      <c r="A310" s="7">
        <v>309</v>
      </c>
      <c r="B310" s="7" t="s">
        <v>447</v>
      </c>
      <c r="C310" s="7" t="s">
        <v>1079</v>
      </c>
      <c r="D310" s="7" t="s">
        <v>1080</v>
      </c>
      <c r="E310" s="7">
        <v>0</v>
      </c>
      <c r="F310" s="7">
        <v>172.00399999999999</v>
      </c>
      <c r="G310" s="7">
        <v>73.808999999999997</v>
      </c>
      <c r="H310" s="7">
        <v>171.00900000000001</v>
      </c>
      <c r="I310" s="7">
        <v>351.66999999999996</v>
      </c>
      <c r="J310" s="7">
        <v>351.96</v>
      </c>
      <c r="K310" s="7">
        <v>1115.6690000000003</v>
      </c>
    </row>
    <row r="311" spans="1:11" x14ac:dyDescent="0.2">
      <c r="A311" s="7">
        <v>310</v>
      </c>
      <c r="B311" s="7" t="s">
        <v>444</v>
      </c>
      <c r="C311" s="7" t="s">
        <v>1081</v>
      </c>
      <c r="D311" s="7" t="s">
        <v>1082</v>
      </c>
      <c r="E311" s="7">
        <v>0</v>
      </c>
      <c r="F311" s="7">
        <v>103.30600000000001</v>
      </c>
      <c r="G311" s="7">
        <v>58.766999999999996</v>
      </c>
      <c r="H311" s="7">
        <v>151.25400000000002</v>
      </c>
      <c r="I311" s="7">
        <v>315.65200000000004</v>
      </c>
      <c r="J311" s="7">
        <v>384.52</v>
      </c>
      <c r="K311" s="7">
        <v>1201.7469999999998</v>
      </c>
    </row>
    <row r="312" spans="1:11" x14ac:dyDescent="0.2">
      <c r="A312" s="7">
        <v>311</v>
      </c>
      <c r="B312" s="7" t="s">
        <v>449</v>
      </c>
      <c r="C312" s="7" t="s">
        <v>1083</v>
      </c>
      <c r="D312" s="7" t="s">
        <v>1084</v>
      </c>
      <c r="E312" s="7">
        <v>0</v>
      </c>
      <c r="F312" s="7">
        <v>88.956000000000017</v>
      </c>
      <c r="G312" s="7">
        <v>53.034000000000006</v>
      </c>
      <c r="H312" s="7">
        <v>168.15599999999998</v>
      </c>
      <c r="I312" s="7">
        <v>443.20999999999992</v>
      </c>
      <c r="J312" s="7">
        <v>541.92000000000007</v>
      </c>
      <c r="K312" s="7">
        <v>1919.1379999999999</v>
      </c>
    </row>
    <row r="313" spans="1:11" x14ac:dyDescent="0.2">
      <c r="A313" s="7">
        <v>312</v>
      </c>
      <c r="B313" s="7" t="s">
        <v>449</v>
      </c>
      <c r="C313" s="7" t="s">
        <v>1085</v>
      </c>
      <c r="D313" s="7" t="s">
        <v>1086</v>
      </c>
      <c r="E313" s="7">
        <v>0</v>
      </c>
      <c r="F313" s="7">
        <v>42.7</v>
      </c>
      <c r="G313" s="7">
        <v>26.079000000000001</v>
      </c>
      <c r="H313" s="7">
        <v>88.334999999999994</v>
      </c>
      <c r="I313" s="7">
        <v>245.50200000000001</v>
      </c>
      <c r="J313" s="7">
        <v>274.56</v>
      </c>
      <c r="K313" s="7">
        <v>849.63000000000011</v>
      </c>
    </row>
    <row r="314" spans="1:11" x14ac:dyDescent="0.2">
      <c r="A314" s="7">
        <v>313</v>
      </c>
      <c r="B314" s="7" t="s">
        <v>19</v>
      </c>
      <c r="C314" s="7" t="s">
        <v>1087</v>
      </c>
      <c r="D314" s="7" t="s">
        <v>1088</v>
      </c>
      <c r="E314" s="7">
        <v>0</v>
      </c>
      <c r="F314" s="7">
        <v>451.57699999999994</v>
      </c>
      <c r="G314" s="7">
        <v>98.61</v>
      </c>
      <c r="H314" s="7">
        <v>187.893</v>
      </c>
      <c r="I314" s="7">
        <v>285.2</v>
      </c>
      <c r="J314" s="7">
        <v>283.76000000000005</v>
      </c>
      <c r="K314" s="7">
        <v>930.35599999999999</v>
      </c>
    </row>
    <row r="315" spans="1:11" x14ac:dyDescent="0.2">
      <c r="A315" s="7">
        <v>314</v>
      </c>
      <c r="B315" s="7" t="s">
        <v>445</v>
      </c>
      <c r="C315" s="7" t="s">
        <v>1089</v>
      </c>
      <c r="D315" s="7" t="s">
        <v>1090</v>
      </c>
      <c r="E315" s="7">
        <v>0</v>
      </c>
      <c r="F315" s="7">
        <v>224.41300000000001</v>
      </c>
      <c r="G315" s="7">
        <v>106.221</v>
      </c>
      <c r="H315" s="7">
        <v>273.96899999999999</v>
      </c>
      <c r="I315" s="7">
        <v>530.2879999999999</v>
      </c>
      <c r="J315" s="7">
        <v>631.91999999999996</v>
      </c>
      <c r="K315" s="7">
        <v>2284.4120000000003</v>
      </c>
    </row>
    <row r="316" spans="1:11" x14ac:dyDescent="0.2">
      <c r="A316" s="7">
        <v>315</v>
      </c>
      <c r="B316" s="7" t="s">
        <v>444</v>
      </c>
      <c r="C316" s="7" t="s">
        <v>1091</v>
      </c>
      <c r="D316" s="7" t="s">
        <v>1092</v>
      </c>
      <c r="E316" s="7">
        <v>0</v>
      </c>
      <c r="F316" s="7">
        <v>101.15</v>
      </c>
      <c r="G316" s="7">
        <v>54.975000000000001</v>
      </c>
      <c r="H316" s="7">
        <v>136.80000000000001</v>
      </c>
      <c r="I316" s="7">
        <v>289.08699999999999</v>
      </c>
      <c r="J316" s="7">
        <v>326.83999999999997</v>
      </c>
      <c r="K316" s="7">
        <v>1298.306</v>
      </c>
    </row>
    <row r="317" spans="1:11" x14ac:dyDescent="0.2">
      <c r="A317" s="7">
        <v>316</v>
      </c>
      <c r="B317" s="7" t="s">
        <v>451</v>
      </c>
      <c r="C317" s="7" t="s">
        <v>1093</v>
      </c>
      <c r="D317" s="7" t="s">
        <v>1094</v>
      </c>
      <c r="E317" s="7">
        <v>0</v>
      </c>
      <c r="F317" s="7">
        <v>951.90200000000016</v>
      </c>
      <c r="G317" s="7">
        <v>446.66099999999994</v>
      </c>
      <c r="H317" s="7">
        <v>1341.5759999999998</v>
      </c>
      <c r="I317" s="7">
        <v>2824.5839999999998</v>
      </c>
      <c r="J317" s="7">
        <v>3183.52</v>
      </c>
      <c r="K317" s="7">
        <v>10582.911</v>
      </c>
    </row>
    <row r="318" spans="1:11" x14ac:dyDescent="0.2">
      <c r="A318" s="7">
        <v>317</v>
      </c>
      <c r="B318" s="7" t="s">
        <v>447</v>
      </c>
      <c r="C318" s="7" t="s">
        <v>1095</v>
      </c>
      <c r="D318" s="7" t="s">
        <v>1096</v>
      </c>
      <c r="E318" s="7">
        <v>0</v>
      </c>
      <c r="F318" s="7">
        <v>66.464999999999989</v>
      </c>
      <c r="G318" s="7">
        <v>40.596000000000004</v>
      </c>
      <c r="H318" s="7">
        <v>109.81799999999998</v>
      </c>
      <c r="I318" s="7">
        <v>226.84899999999999</v>
      </c>
      <c r="J318" s="7">
        <v>251.52000000000004</v>
      </c>
      <c r="K318" s="7">
        <v>873.26800000000014</v>
      </c>
    </row>
    <row r="319" spans="1:11" x14ac:dyDescent="0.2">
      <c r="A319" s="7">
        <v>318</v>
      </c>
      <c r="B319" s="7" t="s">
        <v>444</v>
      </c>
      <c r="C319" s="7" t="s">
        <v>1097</v>
      </c>
      <c r="D319" s="7" t="s">
        <v>1098</v>
      </c>
      <c r="E319" s="7">
        <v>0</v>
      </c>
      <c r="F319" s="7">
        <v>112.084</v>
      </c>
      <c r="G319" s="7">
        <v>55.274999999999999</v>
      </c>
      <c r="H319" s="7">
        <v>154.215</v>
      </c>
      <c r="I319" s="7">
        <v>338.37600000000003</v>
      </c>
      <c r="J319" s="7">
        <v>398.00000000000006</v>
      </c>
      <c r="K319" s="7">
        <v>1361.8610000000001</v>
      </c>
    </row>
    <row r="320" spans="1:11" x14ac:dyDescent="0.2">
      <c r="A320" s="7">
        <v>319</v>
      </c>
      <c r="B320" s="7" t="s">
        <v>448</v>
      </c>
      <c r="C320" s="7" t="s">
        <v>1099</v>
      </c>
      <c r="D320" s="7" t="s">
        <v>1100</v>
      </c>
      <c r="E320" s="7">
        <v>0</v>
      </c>
      <c r="F320" s="7">
        <v>279.35600000000005</v>
      </c>
      <c r="G320" s="7">
        <v>146.78700000000001</v>
      </c>
      <c r="H320" s="7">
        <v>408.72599999999994</v>
      </c>
      <c r="I320" s="7">
        <v>895.11399999999992</v>
      </c>
      <c r="J320" s="7">
        <v>1000.5200000000002</v>
      </c>
      <c r="K320" s="7">
        <v>3014.2909999999997</v>
      </c>
    </row>
    <row r="321" spans="1:11" x14ac:dyDescent="0.2">
      <c r="A321" s="7">
        <v>320</v>
      </c>
      <c r="B321" s="7" t="s">
        <v>450</v>
      </c>
      <c r="C321" s="7" t="s">
        <v>1101</v>
      </c>
      <c r="D321" s="7" t="s">
        <v>1102</v>
      </c>
      <c r="E321" s="7">
        <v>0</v>
      </c>
      <c r="F321" s="7">
        <v>234.86400000000003</v>
      </c>
      <c r="G321" s="7">
        <v>112.437</v>
      </c>
      <c r="H321" s="7">
        <v>300.95999999999992</v>
      </c>
      <c r="I321" s="7">
        <v>636.43299999999999</v>
      </c>
      <c r="J321" s="7">
        <v>842.72000000000014</v>
      </c>
      <c r="K321" s="7">
        <v>2577.2110000000002</v>
      </c>
    </row>
    <row r="322" spans="1:11" x14ac:dyDescent="0.2">
      <c r="A322" s="7">
        <v>321</v>
      </c>
      <c r="B322" s="7" t="s">
        <v>19</v>
      </c>
      <c r="C322" s="7" t="s">
        <v>1103</v>
      </c>
      <c r="D322" s="7" t="s">
        <v>1104</v>
      </c>
      <c r="E322" s="7">
        <v>0</v>
      </c>
      <c r="F322" s="7">
        <v>344.4</v>
      </c>
      <c r="G322" s="7">
        <v>116.283</v>
      </c>
      <c r="H322" s="7">
        <v>254.87099999999998</v>
      </c>
      <c r="I322" s="7">
        <v>417.12799999999993</v>
      </c>
      <c r="J322" s="7">
        <v>445.23999999999995</v>
      </c>
      <c r="K322" s="7">
        <v>1512.6089999999999</v>
      </c>
    </row>
    <row r="323" spans="1:11" x14ac:dyDescent="0.2">
      <c r="A323" s="7">
        <v>322</v>
      </c>
      <c r="B323" s="7" t="s">
        <v>19</v>
      </c>
      <c r="C323" s="7" t="s">
        <v>1105</v>
      </c>
      <c r="D323" s="7" t="s">
        <v>1106</v>
      </c>
      <c r="E323" s="7">
        <v>0</v>
      </c>
      <c r="F323" s="7">
        <v>504.54600000000011</v>
      </c>
      <c r="G323" s="7">
        <v>123.54</v>
      </c>
      <c r="H323" s="7">
        <v>247.51800000000003</v>
      </c>
      <c r="I323" s="7">
        <v>435.36700000000002</v>
      </c>
      <c r="J323" s="7">
        <v>469.36000000000007</v>
      </c>
      <c r="K323" s="7">
        <v>1498.337</v>
      </c>
    </row>
    <row r="324" spans="1:11" x14ac:dyDescent="0.2">
      <c r="A324" s="7">
        <v>323</v>
      </c>
      <c r="B324" s="7" t="s">
        <v>445</v>
      </c>
      <c r="C324" s="7" t="s">
        <v>1107</v>
      </c>
      <c r="D324" s="7" t="s">
        <v>1108</v>
      </c>
      <c r="E324" s="7">
        <v>0</v>
      </c>
      <c r="F324" s="7">
        <v>184.52000000000004</v>
      </c>
      <c r="G324" s="7">
        <v>94.838999999999999</v>
      </c>
      <c r="H324" s="7">
        <v>251.25299999999999</v>
      </c>
      <c r="I324" s="7">
        <v>523.43399999999997</v>
      </c>
      <c r="J324" s="7">
        <v>616.24</v>
      </c>
      <c r="K324" s="7">
        <v>1707.2880000000002</v>
      </c>
    </row>
    <row r="325" spans="1:11" x14ac:dyDescent="0.2">
      <c r="A325" s="7">
        <v>324</v>
      </c>
      <c r="B325" s="7" t="s">
        <v>450</v>
      </c>
      <c r="C325" s="7" t="s">
        <v>1109</v>
      </c>
      <c r="D325" s="7" t="s">
        <v>1110</v>
      </c>
      <c r="E325" s="7">
        <v>0</v>
      </c>
      <c r="F325" s="7">
        <v>124.52299999999998</v>
      </c>
      <c r="G325" s="7">
        <v>58.869</v>
      </c>
      <c r="H325" s="7">
        <v>155.124</v>
      </c>
      <c r="I325" s="7">
        <v>339.13499999999999</v>
      </c>
      <c r="J325" s="7">
        <v>404</v>
      </c>
      <c r="K325" s="7">
        <v>1430.3220000000001</v>
      </c>
    </row>
    <row r="326" spans="1:11" x14ac:dyDescent="0.2">
      <c r="A326" s="7">
        <v>325</v>
      </c>
      <c r="B326" s="7" t="s">
        <v>450</v>
      </c>
      <c r="C326" s="7" t="s">
        <v>1111</v>
      </c>
      <c r="D326" s="7" t="s">
        <v>1112</v>
      </c>
      <c r="E326" s="7">
        <v>0</v>
      </c>
      <c r="F326" s="7">
        <v>455.62299999999999</v>
      </c>
      <c r="G326" s="7">
        <v>241.21799999999996</v>
      </c>
      <c r="H326" s="7">
        <v>665.16300000000001</v>
      </c>
      <c r="I326" s="7">
        <v>1530.0520000000001</v>
      </c>
      <c r="J326" s="7">
        <v>1819.4800000000002</v>
      </c>
      <c r="K326" s="7">
        <v>5835.0179999999991</v>
      </c>
    </row>
    <row r="327" spans="1:11" x14ac:dyDescent="0.2">
      <c r="A327" s="7">
        <v>326</v>
      </c>
      <c r="B327" s="7" t="s">
        <v>447</v>
      </c>
      <c r="C327" s="7" t="s">
        <v>1113</v>
      </c>
      <c r="D327" s="7" t="s">
        <v>1114</v>
      </c>
      <c r="E327" s="7">
        <v>0</v>
      </c>
      <c r="F327" s="7">
        <v>117.649</v>
      </c>
      <c r="G327" s="7">
        <v>41.349000000000004</v>
      </c>
      <c r="H327" s="7">
        <v>95.606999999999999</v>
      </c>
      <c r="I327" s="7">
        <v>171.71799999999999</v>
      </c>
      <c r="J327" s="7">
        <v>193.28000000000003</v>
      </c>
      <c r="K327" s="7">
        <v>706.91</v>
      </c>
    </row>
    <row r="328" spans="1:11" x14ac:dyDescent="0.2">
      <c r="A328" s="7">
        <v>327</v>
      </c>
      <c r="B328" s="7" t="s">
        <v>447</v>
      </c>
      <c r="C328" s="7" t="s">
        <v>1115</v>
      </c>
      <c r="D328" s="7" t="s">
        <v>1116</v>
      </c>
      <c r="E328" s="7">
        <v>0</v>
      </c>
      <c r="F328" s="7">
        <v>78.813000000000002</v>
      </c>
      <c r="G328" s="7">
        <v>45.282000000000004</v>
      </c>
      <c r="H328" s="7">
        <v>136.26899999999998</v>
      </c>
      <c r="I328" s="7">
        <v>387.71100000000001</v>
      </c>
      <c r="J328" s="7">
        <v>485.36</v>
      </c>
      <c r="K328" s="7">
        <v>1701.2669999999998</v>
      </c>
    </row>
    <row r="329" spans="1:11" x14ac:dyDescent="0.2">
      <c r="A329" s="7">
        <v>328</v>
      </c>
      <c r="B329" s="7" t="s">
        <v>444</v>
      </c>
      <c r="C329" s="7" t="s">
        <v>1117</v>
      </c>
      <c r="D329" s="7" t="s">
        <v>1118</v>
      </c>
      <c r="E329" s="7">
        <v>0</v>
      </c>
      <c r="F329" s="7">
        <v>97.02000000000001</v>
      </c>
      <c r="G329" s="7">
        <v>56.405999999999999</v>
      </c>
      <c r="H329" s="7">
        <v>148.203</v>
      </c>
      <c r="I329" s="7">
        <v>329.38300000000004</v>
      </c>
      <c r="J329" s="7">
        <v>417.24000000000007</v>
      </c>
      <c r="K329" s="7">
        <v>1619.8720000000001</v>
      </c>
    </row>
    <row r="330" spans="1:11" x14ac:dyDescent="0.2">
      <c r="A330" s="7">
        <v>329</v>
      </c>
      <c r="B330" s="7" t="s">
        <v>444</v>
      </c>
      <c r="C330" s="7" t="s">
        <v>1119</v>
      </c>
      <c r="D330" s="7" t="s">
        <v>1120</v>
      </c>
      <c r="E330" s="7">
        <v>0</v>
      </c>
      <c r="F330" s="7">
        <v>102.06000000000002</v>
      </c>
      <c r="G330" s="7">
        <v>67.106999999999999</v>
      </c>
      <c r="H330" s="7">
        <v>206.62199999999996</v>
      </c>
      <c r="I330" s="7">
        <v>517.01700000000005</v>
      </c>
      <c r="J330" s="7">
        <v>621.52</v>
      </c>
      <c r="K330" s="7">
        <v>2181.6090000000004</v>
      </c>
    </row>
    <row r="331" spans="1:11" x14ac:dyDescent="0.2">
      <c r="A331" s="7">
        <v>330</v>
      </c>
      <c r="B331" s="7" t="s">
        <v>446</v>
      </c>
      <c r="C331" s="7" t="s">
        <v>1121</v>
      </c>
      <c r="D331" s="7" t="s">
        <v>1122</v>
      </c>
      <c r="E331" s="7">
        <v>0</v>
      </c>
      <c r="F331" s="7">
        <v>66.072999999999993</v>
      </c>
      <c r="G331" s="7">
        <v>34.347000000000001</v>
      </c>
      <c r="H331" s="7">
        <v>89.504999999999995</v>
      </c>
      <c r="I331" s="7">
        <v>213.624</v>
      </c>
      <c r="J331" s="7">
        <v>223.39999999999998</v>
      </c>
      <c r="K331" s="7">
        <v>703.56500000000005</v>
      </c>
    </row>
    <row r="332" spans="1:11" x14ac:dyDescent="0.2">
      <c r="A332" s="7">
        <v>331</v>
      </c>
      <c r="B332" s="7" t="s">
        <v>447</v>
      </c>
      <c r="C332" s="7" t="s">
        <v>1123</v>
      </c>
      <c r="D332" s="7" t="s">
        <v>1124</v>
      </c>
      <c r="E332" s="7">
        <v>0</v>
      </c>
      <c r="F332" s="7">
        <v>109.52199999999999</v>
      </c>
      <c r="G332" s="7">
        <v>45.173999999999992</v>
      </c>
      <c r="H332" s="7">
        <v>124.38899999999998</v>
      </c>
      <c r="I332" s="7">
        <v>233.15099999999998</v>
      </c>
      <c r="J332" s="7">
        <v>289.32000000000005</v>
      </c>
      <c r="K332" s="7">
        <v>1177.886</v>
      </c>
    </row>
    <row r="333" spans="1:11" x14ac:dyDescent="0.2">
      <c r="A333" s="7">
        <v>332</v>
      </c>
      <c r="B333" s="7" t="s">
        <v>444</v>
      </c>
      <c r="C333" s="7" t="s">
        <v>1125</v>
      </c>
      <c r="D333" s="7" t="s">
        <v>1126</v>
      </c>
      <c r="E333" s="7">
        <v>0</v>
      </c>
      <c r="F333" s="7">
        <v>133.30800000000002</v>
      </c>
      <c r="G333" s="7">
        <v>73.674000000000007</v>
      </c>
      <c r="H333" s="7">
        <v>195.84899999999999</v>
      </c>
      <c r="I333" s="7">
        <v>410.20499999999993</v>
      </c>
      <c r="J333" s="7">
        <v>436.71999999999997</v>
      </c>
      <c r="K333" s="7">
        <v>1365.2060000000001</v>
      </c>
    </row>
    <row r="334" spans="1:11" x14ac:dyDescent="0.2">
      <c r="A334" s="7">
        <v>333</v>
      </c>
      <c r="B334" s="7" t="s">
        <v>449</v>
      </c>
      <c r="C334" s="7" t="s">
        <v>1127</v>
      </c>
      <c r="D334" s="7" t="s">
        <v>1128</v>
      </c>
      <c r="E334" s="7">
        <v>0</v>
      </c>
      <c r="F334" s="7">
        <v>34.138999999999996</v>
      </c>
      <c r="G334" s="7">
        <v>22.146000000000004</v>
      </c>
      <c r="H334" s="7">
        <v>76.319999999999993</v>
      </c>
      <c r="I334" s="7">
        <v>199.45600000000002</v>
      </c>
      <c r="J334" s="7">
        <v>224.64000000000001</v>
      </c>
      <c r="K334" s="7">
        <v>743.03600000000006</v>
      </c>
    </row>
    <row r="335" spans="1:11" x14ac:dyDescent="0.2">
      <c r="A335" s="7">
        <v>334</v>
      </c>
      <c r="B335" s="7" t="s">
        <v>449</v>
      </c>
      <c r="C335" s="7" t="s">
        <v>1129</v>
      </c>
      <c r="D335" s="7" t="s">
        <v>1130</v>
      </c>
      <c r="E335" s="7">
        <v>0</v>
      </c>
      <c r="F335" s="7">
        <v>57.652000000000001</v>
      </c>
      <c r="G335" s="7">
        <v>38.726999999999997</v>
      </c>
      <c r="H335" s="7">
        <v>133.82999999999996</v>
      </c>
      <c r="I335" s="7">
        <v>375.70500000000004</v>
      </c>
      <c r="J335" s="7">
        <v>469.56</v>
      </c>
      <c r="K335" s="7">
        <v>1702.8280000000002</v>
      </c>
    </row>
    <row r="336" spans="1:11" x14ac:dyDescent="0.2">
      <c r="A336" s="7">
        <v>335</v>
      </c>
      <c r="B336" s="7" t="s">
        <v>445</v>
      </c>
      <c r="C336" s="7" t="s">
        <v>1131</v>
      </c>
      <c r="D336" s="7" t="s">
        <v>1132</v>
      </c>
      <c r="E336" s="7">
        <v>0</v>
      </c>
      <c r="F336" s="7">
        <v>74.221000000000004</v>
      </c>
      <c r="G336" s="7">
        <v>47.372999999999998</v>
      </c>
      <c r="H336" s="7">
        <v>139.36499999999998</v>
      </c>
      <c r="I336" s="7">
        <v>326.048</v>
      </c>
      <c r="J336" s="7">
        <v>398.76</v>
      </c>
      <c r="K336" s="7">
        <v>1141.3140000000001</v>
      </c>
    </row>
    <row r="337" spans="1:11" x14ac:dyDescent="0.2">
      <c r="A337" s="7">
        <v>336</v>
      </c>
      <c r="B337" s="7" t="s">
        <v>448</v>
      </c>
      <c r="C337" s="7" t="s">
        <v>1133</v>
      </c>
      <c r="D337" s="7" t="s">
        <v>1134</v>
      </c>
      <c r="E337" s="7">
        <v>0</v>
      </c>
      <c r="F337" s="7">
        <v>62.971999999999994</v>
      </c>
      <c r="G337" s="7">
        <v>39.591000000000001</v>
      </c>
      <c r="H337" s="7">
        <v>124.68600000000001</v>
      </c>
      <c r="I337" s="7">
        <v>308.03899999999999</v>
      </c>
      <c r="J337" s="7">
        <v>356.72</v>
      </c>
      <c r="K337" s="7">
        <v>998.14800000000014</v>
      </c>
    </row>
    <row r="338" spans="1:11" x14ac:dyDescent="0.2">
      <c r="A338" s="7">
        <v>337</v>
      </c>
      <c r="B338" s="7" t="s">
        <v>450</v>
      </c>
      <c r="C338" s="7" t="s">
        <v>1135</v>
      </c>
      <c r="D338" s="7" t="s">
        <v>1136</v>
      </c>
      <c r="E338" s="7">
        <v>0</v>
      </c>
      <c r="F338" s="7">
        <v>2568.3629999999998</v>
      </c>
      <c r="G338" s="7">
        <v>1115.307</v>
      </c>
      <c r="H338" s="7">
        <v>2866.9230000000002</v>
      </c>
      <c r="I338" s="7">
        <v>5839.4240000000009</v>
      </c>
      <c r="J338" s="7">
        <v>7312.12</v>
      </c>
      <c r="K338" s="7">
        <v>24438.123999999996</v>
      </c>
    </row>
    <row r="339" spans="1:11" x14ac:dyDescent="0.2">
      <c r="A339" s="7">
        <v>338</v>
      </c>
      <c r="B339" s="7" t="s">
        <v>444</v>
      </c>
      <c r="C339" s="7" t="s">
        <v>1137</v>
      </c>
      <c r="D339" s="7" t="s">
        <v>1138</v>
      </c>
      <c r="E339" s="7">
        <v>0</v>
      </c>
      <c r="F339" s="7">
        <v>92.504999999999995</v>
      </c>
      <c r="G339" s="7">
        <v>48.096000000000004</v>
      </c>
      <c r="H339" s="7">
        <v>133.66799999999998</v>
      </c>
      <c r="I339" s="7">
        <v>295.38900000000001</v>
      </c>
      <c r="J339" s="7">
        <v>349.71999999999997</v>
      </c>
      <c r="K339" s="7">
        <v>1219.1409999999998</v>
      </c>
    </row>
    <row r="340" spans="1:11" x14ac:dyDescent="0.2">
      <c r="A340" s="7">
        <v>339</v>
      </c>
      <c r="B340" s="7" t="s">
        <v>449</v>
      </c>
      <c r="C340" s="7" t="s">
        <v>1139</v>
      </c>
      <c r="D340" s="7" t="s">
        <v>1140</v>
      </c>
      <c r="E340" s="7">
        <v>0</v>
      </c>
      <c r="F340" s="7">
        <v>17.71</v>
      </c>
      <c r="G340" s="7">
        <v>11.765999999999998</v>
      </c>
      <c r="H340" s="7">
        <v>46.179000000000002</v>
      </c>
      <c r="I340" s="7">
        <v>144.04900000000001</v>
      </c>
      <c r="J340" s="7">
        <v>178.11999999999998</v>
      </c>
      <c r="K340" s="7">
        <v>631.09</v>
      </c>
    </row>
    <row r="341" spans="1:11" x14ac:dyDescent="0.2">
      <c r="A341" s="7">
        <v>340</v>
      </c>
      <c r="B341" s="7" t="s">
        <v>444</v>
      </c>
      <c r="C341" s="7" t="s">
        <v>1141</v>
      </c>
      <c r="D341" s="7" t="s">
        <v>1142</v>
      </c>
      <c r="E341" s="7">
        <v>0</v>
      </c>
      <c r="F341" s="7">
        <v>686.74900000000002</v>
      </c>
      <c r="G341" s="7">
        <v>359.46599999999995</v>
      </c>
      <c r="H341" s="7">
        <v>1006.8659999999999</v>
      </c>
      <c r="I341" s="7">
        <v>2371.6910000000003</v>
      </c>
      <c r="J341" s="7">
        <v>2916.0799999999995</v>
      </c>
      <c r="K341" s="7">
        <v>11092.912</v>
      </c>
    </row>
    <row r="342" spans="1:11" x14ac:dyDescent="0.2">
      <c r="A342" s="7">
        <v>341</v>
      </c>
      <c r="B342" s="7" t="s">
        <v>448</v>
      </c>
      <c r="C342" s="7" t="s">
        <v>1143</v>
      </c>
      <c r="D342" s="7" t="s">
        <v>1144</v>
      </c>
      <c r="E342" s="7">
        <v>0</v>
      </c>
      <c r="F342" s="7">
        <v>2068.7170000000001</v>
      </c>
      <c r="G342" s="7">
        <v>934.96799999999996</v>
      </c>
      <c r="H342" s="7">
        <v>2486.9339999999997</v>
      </c>
      <c r="I342" s="7">
        <v>5268.9089999999997</v>
      </c>
      <c r="J342" s="7">
        <v>5869.64</v>
      </c>
      <c r="K342" s="7">
        <v>18853.981</v>
      </c>
    </row>
    <row r="343" spans="1:11" x14ac:dyDescent="0.2">
      <c r="A343" s="7">
        <v>342</v>
      </c>
      <c r="B343" s="7" t="s">
        <v>19</v>
      </c>
      <c r="C343" s="7" t="s">
        <v>1145</v>
      </c>
      <c r="D343" s="7" t="s">
        <v>1146</v>
      </c>
      <c r="E343" s="7">
        <v>0</v>
      </c>
      <c r="F343" s="7">
        <v>354.89299999999997</v>
      </c>
      <c r="G343" s="7">
        <v>102.58500000000001</v>
      </c>
      <c r="H343" s="7">
        <v>223.65899999999999</v>
      </c>
      <c r="I343" s="7">
        <v>422.37200000000001</v>
      </c>
      <c r="J343" s="7">
        <v>449.68000000000006</v>
      </c>
      <c r="K343" s="7">
        <v>1477.3749999999998</v>
      </c>
    </row>
    <row r="344" spans="1:11" x14ac:dyDescent="0.2">
      <c r="A344" s="7">
        <v>343</v>
      </c>
      <c r="B344" s="7" t="s">
        <v>449</v>
      </c>
      <c r="C344" s="7" t="s">
        <v>1147</v>
      </c>
      <c r="D344" s="7" t="s">
        <v>1148</v>
      </c>
      <c r="E344" s="7">
        <v>0</v>
      </c>
      <c r="F344" s="7">
        <v>45.22</v>
      </c>
      <c r="G344" s="7">
        <v>26.673000000000002</v>
      </c>
      <c r="H344" s="7">
        <v>85.256999999999977</v>
      </c>
      <c r="I344" s="7">
        <v>215.51000000000002</v>
      </c>
      <c r="J344" s="7">
        <v>244.28</v>
      </c>
      <c r="K344" s="7">
        <v>827.55299999999988</v>
      </c>
    </row>
    <row r="345" spans="1:11" x14ac:dyDescent="0.2">
      <c r="A345" s="7">
        <v>344</v>
      </c>
      <c r="B345" s="7" t="s">
        <v>445</v>
      </c>
      <c r="C345" s="7" t="s">
        <v>1149</v>
      </c>
      <c r="D345" s="7" t="s">
        <v>1150</v>
      </c>
      <c r="E345" s="7">
        <v>0</v>
      </c>
      <c r="F345" s="7">
        <v>273.59500000000003</v>
      </c>
      <c r="G345" s="7">
        <v>146.25899999999999</v>
      </c>
      <c r="H345" s="7">
        <v>381.79799999999989</v>
      </c>
      <c r="I345" s="7">
        <v>870.96400000000006</v>
      </c>
      <c r="J345" s="7">
        <v>984.80000000000007</v>
      </c>
      <c r="K345" s="7">
        <v>2491.5789999999997</v>
      </c>
    </row>
    <row r="346" spans="1:11" x14ac:dyDescent="0.2">
      <c r="A346" s="7">
        <v>345</v>
      </c>
      <c r="B346" s="7" t="s">
        <v>449</v>
      </c>
      <c r="C346" s="7" t="s">
        <v>1151</v>
      </c>
      <c r="D346" s="7" t="s">
        <v>1152</v>
      </c>
      <c r="E346" s="7">
        <v>0</v>
      </c>
      <c r="F346" s="7">
        <v>380.16999999999996</v>
      </c>
      <c r="G346" s="7">
        <v>215.85</v>
      </c>
      <c r="H346" s="7">
        <v>601.12799999999993</v>
      </c>
      <c r="I346" s="7">
        <v>1362.3819999999998</v>
      </c>
      <c r="J346" s="7">
        <v>1572.3999999999999</v>
      </c>
      <c r="K346" s="7">
        <v>5303.6089999999995</v>
      </c>
    </row>
    <row r="347" spans="1:11" x14ac:dyDescent="0.2">
      <c r="A347" s="7">
        <v>346</v>
      </c>
      <c r="B347" s="7" t="s">
        <v>444</v>
      </c>
      <c r="C347" s="7" t="s">
        <v>1153</v>
      </c>
      <c r="D347" s="7" t="s">
        <v>1154</v>
      </c>
      <c r="E347" s="7">
        <v>0</v>
      </c>
      <c r="F347" s="7">
        <v>92.196999999999989</v>
      </c>
      <c r="G347" s="7">
        <v>51.381</v>
      </c>
      <c r="H347" s="7">
        <v>145.43099999999998</v>
      </c>
      <c r="I347" s="7">
        <v>324.78300000000002</v>
      </c>
      <c r="J347" s="7">
        <v>385.44</v>
      </c>
      <c r="K347" s="7">
        <v>1437.4580000000001</v>
      </c>
    </row>
    <row r="348" spans="1:11" x14ac:dyDescent="0.2">
      <c r="A348" s="7">
        <v>347</v>
      </c>
      <c r="B348" s="7" t="s">
        <v>444</v>
      </c>
      <c r="C348" s="7" t="s">
        <v>1155</v>
      </c>
      <c r="D348" s="7" t="s">
        <v>1156</v>
      </c>
      <c r="E348" s="7">
        <v>0</v>
      </c>
      <c r="F348" s="7">
        <v>140.09800000000001</v>
      </c>
      <c r="G348" s="7">
        <v>68.841000000000008</v>
      </c>
      <c r="H348" s="7">
        <v>171.22499999999997</v>
      </c>
      <c r="I348" s="7">
        <v>355.30399999999997</v>
      </c>
      <c r="J348" s="7">
        <v>423.52</v>
      </c>
      <c r="K348" s="7">
        <v>1545.6130000000001</v>
      </c>
    </row>
    <row r="349" spans="1:11" x14ac:dyDescent="0.2">
      <c r="A349" s="7">
        <v>348</v>
      </c>
      <c r="B349" s="7" t="s">
        <v>445</v>
      </c>
      <c r="C349" s="7" t="s">
        <v>1157</v>
      </c>
      <c r="D349" s="7" t="s">
        <v>1158</v>
      </c>
      <c r="E349" s="7">
        <v>0</v>
      </c>
      <c r="F349" s="7">
        <v>249.80200000000002</v>
      </c>
      <c r="G349" s="7">
        <v>132.83699999999999</v>
      </c>
      <c r="H349" s="7">
        <v>402.56099999999998</v>
      </c>
      <c r="I349" s="7">
        <v>915.53800000000001</v>
      </c>
      <c r="J349" s="7">
        <v>1067.6400000000003</v>
      </c>
      <c r="K349" s="7">
        <v>3655.6390000000001</v>
      </c>
    </row>
    <row r="350" spans="1:11" x14ac:dyDescent="0.2">
      <c r="A350" s="7">
        <v>349</v>
      </c>
      <c r="B350" s="7" t="s">
        <v>444</v>
      </c>
      <c r="C350" s="7" t="s">
        <v>1159</v>
      </c>
      <c r="D350" s="7" t="s">
        <v>1160</v>
      </c>
      <c r="E350" s="7">
        <v>0</v>
      </c>
      <c r="F350" s="7">
        <v>107.27500000000001</v>
      </c>
      <c r="G350" s="7">
        <v>45.483000000000004</v>
      </c>
      <c r="H350" s="7">
        <v>113.07599999999999</v>
      </c>
      <c r="I350" s="7">
        <v>223.00800000000001</v>
      </c>
      <c r="J350" s="7">
        <v>253.36</v>
      </c>
      <c r="K350" s="7">
        <v>975.17899999999997</v>
      </c>
    </row>
    <row r="351" spans="1:11" x14ac:dyDescent="0.2">
      <c r="A351" s="7">
        <v>350</v>
      </c>
      <c r="B351" s="7" t="s">
        <v>444</v>
      </c>
      <c r="C351" s="7" t="s">
        <v>1161</v>
      </c>
      <c r="D351" s="7" t="s">
        <v>1162</v>
      </c>
      <c r="E351" s="7">
        <v>0</v>
      </c>
      <c r="F351" s="7">
        <v>147.93799999999999</v>
      </c>
      <c r="G351" s="7">
        <v>75.843000000000004</v>
      </c>
      <c r="H351" s="7">
        <v>196.893</v>
      </c>
      <c r="I351" s="7">
        <v>386.44600000000003</v>
      </c>
      <c r="J351" s="7">
        <v>445.52000000000004</v>
      </c>
      <c r="K351" s="7">
        <v>1417.8339999999998</v>
      </c>
    </row>
    <row r="352" spans="1:11" x14ac:dyDescent="0.2">
      <c r="A352" s="7">
        <v>351</v>
      </c>
      <c r="B352" s="7" t="s">
        <v>450</v>
      </c>
      <c r="C352" s="7" t="s">
        <v>1163</v>
      </c>
      <c r="D352" s="7" t="s">
        <v>1164</v>
      </c>
      <c r="E352" s="7">
        <v>0</v>
      </c>
      <c r="F352" s="7">
        <v>229.18</v>
      </c>
      <c r="G352" s="7">
        <v>105.17699999999998</v>
      </c>
      <c r="H352" s="7">
        <v>269.88299999999998</v>
      </c>
      <c r="I352" s="7">
        <v>549.86099999999999</v>
      </c>
      <c r="J352" s="7">
        <v>708.08000000000015</v>
      </c>
      <c r="K352" s="7">
        <v>2486.0039999999999</v>
      </c>
    </row>
    <row r="353" spans="1:11" x14ac:dyDescent="0.2">
      <c r="A353" s="7">
        <v>352</v>
      </c>
      <c r="B353" s="7" t="s">
        <v>450</v>
      </c>
      <c r="C353" s="7" t="s">
        <v>1165</v>
      </c>
      <c r="D353" s="7" t="s">
        <v>1166</v>
      </c>
      <c r="E353" s="7">
        <v>0</v>
      </c>
      <c r="F353" s="7">
        <v>93.064999999999998</v>
      </c>
      <c r="G353" s="7">
        <v>42.870000000000005</v>
      </c>
      <c r="H353" s="7">
        <v>108.75600000000001</v>
      </c>
      <c r="I353" s="7">
        <v>231.05799999999999</v>
      </c>
      <c r="J353" s="7">
        <v>261.72000000000003</v>
      </c>
      <c r="K353" s="7">
        <v>881.96499999999992</v>
      </c>
    </row>
    <row r="354" spans="1:11" x14ac:dyDescent="0.2">
      <c r="A354" s="7">
        <v>353</v>
      </c>
      <c r="B354" s="7" t="s">
        <v>450</v>
      </c>
      <c r="C354" s="7" t="s">
        <v>1167</v>
      </c>
      <c r="D354" s="7" t="s">
        <v>1168</v>
      </c>
      <c r="E354" s="7">
        <v>0</v>
      </c>
      <c r="F354" s="7">
        <v>451.45799999999991</v>
      </c>
      <c r="G354" s="7">
        <v>248.703</v>
      </c>
      <c r="H354" s="7">
        <v>704.96999999999991</v>
      </c>
      <c r="I354" s="7">
        <v>1736.96</v>
      </c>
      <c r="J354" s="7">
        <v>1988.28</v>
      </c>
      <c r="K354" s="7">
        <v>6551.7400000000007</v>
      </c>
    </row>
    <row r="355" spans="1:11" x14ac:dyDescent="0.2">
      <c r="A355" s="7">
        <v>354</v>
      </c>
      <c r="B355" s="7" t="s">
        <v>444</v>
      </c>
      <c r="C355" s="7" t="s">
        <v>1169</v>
      </c>
      <c r="D355" s="7" t="s">
        <v>1170</v>
      </c>
      <c r="E355" s="7">
        <v>0</v>
      </c>
      <c r="F355" s="7">
        <v>92.512</v>
      </c>
      <c r="G355" s="7">
        <v>47.97</v>
      </c>
      <c r="H355" s="7">
        <v>126.94499999999998</v>
      </c>
      <c r="I355" s="7">
        <v>291.29500000000002</v>
      </c>
      <c r="J355" s="7">
        <v>362.04</v>
      </c>
      <c r="K355" s="7">
        <v>1552.749</v>
      </c>
    </row>
    <row r="356" spans="1:11" x14ac:dyDescent="0.2">
      <c r="A356" s="7">
        <v>355</v>
      </c>
      <c r="B356" s="7" t="s">
        <v>450</v>
      </c>
      <c r="C356" s="7" t="s">
        <v>1171</v>
      </c>
      <c r="D356" s="7" t="s">
        <v>1172</v>
      </c>
      <c r="E356" s="7">
        <v>0</v>
      </c>
      <c r="F356" s="7">
        <v>84.721000000000004</v>
      </c>
      <c r="G356" s="7">
        <v>53.118000000000002</v>
      </c>
      <c r="H356" s="7">
        <v>160.34399999999999</v>
      </c>
      <c r="I356" s="7">
        <v>399.32600000000002</v>
      </c>
      <c r="J356" s="7">
        <v>462.64000000000004</v>
      </c>
      <c r="K356" s="7">
        <v>1517.7380000000001</v>
      </c>
    </row>
    <row r="357" spans="1:11" x14ac:dyDescent="0.2">
      <c r="A357" s="7">
        <v>356</v>
      </c>
      <c r="B357" s="7" t="s">
        <v>444</v>
      </c>
      <c r="C357" s="7" t="s">
        <v>1173</v>
      </c>
      <c r="D357" s="7" t="s">
        <v>1174</v>
      </c>
      <c r="E357" s="7">
        <v>0</v>
      </c>
      <c r="F357" s="7">
        <v>161.84000000000003</v>
      </c>
      <c r="G357" s="7">
        <v>78.083999999999989</v>
      </c>
      <c r="H357" s="7">
        <v>197.65800000000004</v>
      </c>
      <c r="I357" s="7">
        <v>418.62300000000005</v>
      </c>
      <c r="J357" s="7">
        <v>499.48</v>
      </c>
      <c r="K357" s="7">
        <v>1635.259</v>
      </c>
    </row>
    <row r="358" spans="1:11" x14ac:dyDescent="0.2">
      <c r="A358" s="7">
        <v>357</v>
      </c>
      <c r="B358" s="7" t="s">
        <v>445</v>
      </c>
      <c r="C358" s="7" t="s">
        <v>1175</v>
      </c>
      <c r="D358" s="7" t="s">
        <v>1176</v>
      </c>
      <c r="E358" s="7">
        <v>0</v>
      </c>
      <c r="F358" s="7">
        <v>71.65900000000002</v>
      </c>
      <c r="G358" s="7">
        <v>44.085000000000001</v>
      </c>
      <c r="H358" s="7">
        <v>140.66099999999997</v>
      </c>
      <c r="I358" s="7">
        <v>357.51200000000006</v>
      </c>
      <c r="J358" s="7">
        <v>489</v>
      </c>
      <c r="K358" s="7">
        <v>1599.8019999999997</v>
      </c>
    </row>
    <row r="359" spans="1:11" x14ac:dyDescent="0.2">
      <c r="A359" s="7">
        <v>358</v>
      </c>
      <c r="B359" s="7" t="s">
        <v>450</v>
      </c>
      <c r="C359" s="7" t="s">
        <v>1177</v>
      </c>
      <c r="D359" s="7" t="s">
        <v>1178</v>
      </c>
      <c r="E359" s="7">
        <v>0</v>
      </c>
      <c r="F359" s="7">
        <v>74.277000000000015</v>
      </c>
      <c r="G359" s="7">
        <v>42.699000000000005</v>
      </c>
      <c r="H359" s="7">
        <v>116.595</v>
      </c>
      <c r="I359" s="7">
        <v>327.28999999999996</v>
      </c>
      <c r="J359" s="7">
        <v>384.64000000000004</v>
      </c>
      <c r="K359" s="7">
        <v>1135.9620000000002</v>
      </c>
    </row>
    <row r="360" spans="1:11" x14ac:dyDescent="0.2">
      <c r="A360" s="7">
        <v>359</v>
      </c>
      <c r="B360" s="7" t="s">
        <v>448</v>
      </c>
      <c r="C360" s="7" t="s">
        <v>1179</v>
      </c>
      <c r="D360" s="7" t="s">
        <v>1180</v>
      </c>
      <c r="E360" s="7">
        <v>0</v>
      </c>
      <c r="F360" s="7">
        <v>174.81800000000001</v>
      </c>
      <c r="G360" s="7">
        <v>79.814999999999998</v>
      </c>
      <c r="H360" s="7">
        <v>219.78899999999996</v>
      </c>
      <c r="I360" s="7">
        <v>489.00299999999993</v>
      </c>
      <c r="J360" s="7">
        <v>590.00000000000011</v>
      </c>
      <c r="K360" s="7">
        <v>2060.52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1" width="8.875" style="7"/>
    <col min="12" max="12" width="13" style="7" customWidth="1"/>
    <col min="13" max="16384" width="8.875" style="7"/>
  </cols>
  <sheetData>
    <row r="1" spans="1:13" s="8" customFormat="1" ht="15.75" x14ac:dyDescent="0.25">
      <c r="B1" s="8" t="s">
        <v>0</v>
      </c>
      <c r="C1" s="8" t="s">
        <v>1</v>
      </c>
      <c r="D1" s="8" t="s">
        <v>2</v>
      </c>
      <c r="E1" s="8" t="s">
        <v>3</v>
      </c>
      <c r="F1" s="8" t="s">
        <v>4</v>
      </c>
      <c r="G1" s="8" t="s">
        <v>5</v>
      </c>
      <c r="H1" s="8" t="s">
        <v>6</v>
      </c>
      <c r="I1" s="8" t="s">
        <v>7</v>
      </c>
      <c r="J1" s="8" t="s">
        <v>8</v>
      </c>
      <c r="K1" s="8" t="s">
        <v>9</v>
      </c>
      <c r="L1" s="8" t="s">
        <v>10</v>
      </c>
      <c r="M1" s="8" t="s">
        <v>0</v>
      </c>
    </row>
    <row r="2" spans="1:13" x14ac:dyDescent="0.2">
      <c r="A2" s="7">
        <v>1</v>
      </c>
      <c r="B2" s="7" t="s">
        <v>439</v>
      </c>
      <c r="C2" s="9" t="s">
        <v>446</v>
      </c>
      <c r="D2" s="7" t="s">
        <v>452</v>
      </c>
      <c r="E2" s="7">
        <v>792736</v>
      </c>
      <c r="F2" s="7">
        <v>552884</v>
      </c>
      <c r="G2" s="7">
        <v>659815</v>
      </c>
      <c r="H2" s="7">
        <v>609856</v>
      </c>
      <c r="I2" s="7">
        <v>540090</v>
      </c>
      <c r="J2" s="7">
        <v>349496</v>
      </c>
      <c r="K2" s="7">
        <v>200623</v>
      </c>
      <c r="L2" s="7">
        <v>3705500</v>
      </c>
      <c r="M2" s="7" t="s">
        <v>439</v>
      </c>
    </row>
    <row r="3" spans="1:13" x14ac:dyDescent="0.2">
      <c r="A3" s="7">
        <v>2</v>
      </c>
      <c r="B3" s="7" t="s">
        <v>439</v>
      </c>
      <c r="C3" s="9" t="s">
        <v>447</v>
      </c>
      <c r="D3" s="7" t="s">
        <v>453</v>
      </c>
      <c r="E3" s="7">
        <v>943963</v>
      </c>
      <c r="F3" s="7">
        <v>763626</v>
      </c>
      <c r="G3" s="7">
        <v>859791</v>
      </c>
      <c r="H3" s="7">
        <v>778611</v>
      </c>
      <c r="I3" s="7">
        <v>687884</v>
      </c>
      <c r="J3" s="7">
        <v>458392</v>
      </c>
      <c r="K3" s="7">
        <v>284200</v>
      </c>
      <c r="L3" s="7">
        <v>4776467</v>
      </c>
      <c r="M3" s="7" t="s">
        <v>439</v>
      </c>
    </row>
    <row r="4" spans="1:13" x14ac:dyDescent="0.2">
      <c r="A4" s="7">
        <v>3</v>
      </c>
      <c r="B4" s="7" t="s">
        <v>439</v>
      </c>
      <c r="C4" s="7" t="s">
        <v>19</v>
      </c>
      <c r="D4" s="7" t="s">
        <v>454</v>
      </c>
      <c r="E4" s="7">
        <v>1771872</v>
      </c>
      <c r="F4" s="7">
        <v>1550565</v>
      </c>
      <c r="G4" s="7">
        <v>1200469</v>
      </c>
      <c r="H4" s="7">
        <v>926013</v>
      </c>
      <c r="I4" s="7">
        <v>631461</v>
      </c>
      <c r="J4" s="7">
        <v>396928</v>
      </c>
      <c r="K4" s="7">
        <v>243535</v>
      </c>
      <c r="L4" s="7">
        <v>6720843</v>
      </c>
      <c r="M4" s="7" t="s">
        <v>439</v>
      </c>
    </row>
    <row r="5" spans="1:13" x14ac:dyDescent="0.2">
      <c r="A5" s="7">
        <v>4</v>
      </c>
      <c r="B5" s="7" t="s">
        <v>439</v>
      </c>
      <c r="C5" s="7" t="s">
        <v>451</v>
      </c>
      <c r="D5" s="7" t="s">
        <v>455</v>
      </c>
      <c r="E5" s="7">
        <v>458873</v>
      </c>
      <c r="F5" s="7">
        <v>302976</v>
      </c>
      <c r="G5" s="7">
        <v>354929</v>
      </c>
      <c r="H5" s="7">
        <v>360730</v>
      </c>
      <c r="I5" s="7">
        <v>308548</v>
      </c>
      <c r="J5" s="7">
        <v>200333</v>
      </c>
      <c r="K5" s="7">
        <v>113815</v>
      </c>
      <c r="L5" s="7">
        <v>2100204</v>
      </c>
      <c r="M5" s="7" t="s">
        <v>439</v>
      </c>
    </row>
    <row r="6" spans="1:13" x14ac:dyDescent="0.2">
      <c r="A6" s="7">
        <v>5</v>
      </c>
      <c r="B6" s="7" t="s">
        <v>439</v>
      </c>
      <c r="C6" s="7" t="s">
        <v>445</v>
      </c>
      <c r="D6" s="7" t="s">
        <v>456</v>
      </c>
      <c r="E6" s="7">
        <v>1237896</v>
      </c>
      <c r="F6" s="7">
        <v>872485</v>
      </c>
      <c r="G6" s="7">
        <v>994364</v>
      </c>
      <c r="H6" s="7">
        <v>931370</v>
      </c>
      <c r="I6" s="7">
        <v>793088</v>
      </c>
      <c r="J6" s="7">
        <v>526829</v>
      </c>
      <c r="K6" s="7">
        <v>296438</v>
      </c>
      <c r="L6" s="7">
        <v>5652470</v>
      </c>
      <c r="M6" s="7" t="s">
        <v>439</v>
      </c>
    </row>
    <row r="7" spans="1:13" x14ac:dyDescent="0.2">
      <c r="A7" s="7">
        <v>6</v>
      </c>
      <c r="B7" s="7" t="s">
        <v>439</v>
      </c>
      <c r="C7" s="7" t="s">
        <v>444</v>
      </c>
      <c r="D7" s="7" t="s">
        <v>457</v>
      </c>
      <c r="E7" s="7">
        <v>1406109</v>
      </c>
      <c r="F7" s="7">
        <v>1119235</v>
      </c>
      <c r="G7" s="7">
        <v>1285476</v>
      </c>
      <c r="H7" s="7">
        <v>1156538</v>
      </c>
      <c r="I7" s="7">
        <v>986236</v>
      </c>
      <c r="J7" s="7">
        <v>658664</v>
      </c>
      <c r="K7" s="7">
        <v>417580</v>
      </c>
      <c r="L7" s="7">
        <v>7029838</v>
      </c>
      <c r="M7" s="7" t="s">
        <v>439</v>
      </c>
    </row>
    <row r="8" spans="1:13" x14ac:dyDescent="0.2">
      <c r="A8" s="7">
        <v>7</v>
      </c>
      <c r="B8" s="7" t="s">
        <v>439</v>
      </c>
      <c r="C8" s="7" t="s">
        <v>449</v>
      </c>
      <c r="D8" s="7" t="s">
        <v>458</v>
      </c>
      <c r="E8" s="7">
        <v>867410</v>
      </c>
      <c r="F8" s="7">
        <v>619398</v>
      </c>
      <c r="G8" s="7">
        <v>747770</v>
      </c>
      <c r="H8" s="7">
        <v>723656</v>
      </c>
      <c r="I8" s="7">
        <v>681753</v>
      </c>
      <c r="J8" s="7">
        <v>460049</v>
      </c>
      <c r="K8" s="7">
        <v>289063</v>
      </c>
      <c r="L8" s="7">
        <v>4389099</v>
      </c>
      <c r="M8" s="7" t="s">
        <v>439</v>
      </c>
    </row>
    <row r="9" spans="1:13" x14ac:dyDescent="0.2">
      <c r="A9" s="7">
        <v>8</v>
      </c>
      <c r="B9" s="7" t="s">
        <v>439</v>
      </c>
      <c r="C9" s="7" t="s">
        <v>450</v>
      </c>
      <c r="D9" s="7" t="s">
        <v>459</v>
      </c>
      <c r="E9" s="7">
        <v>996653</v>
      </c>
      <c r="F9" s="7">
        <v>698132</v>
      </c>
      <c r="G9" s="7">
        <v>789844</v>
      </c>
      <c r="H9" s="7">
        <v>712527</v>
      </c>
      <c r="I9" s="7">
        <v>617921</v>
      </c>
      <c r="J9" s="7">
        <v>427931</v>
      </c>
      <c r="K9" s="7">
        <v>246109</v>
      </c>
      <c r="L9" s="7">
        <v>4489117</v>
      </c>
      <c r="M9" s="7" t="s">
        <v>439</v>
      </c>
    </row>
    <row r="10" spans="1:13" x14ac:dyDescent="0.2">
      <c r="A10" s="7">
        <v>9</v>
      </c>
      <c r="B10" s="7" t="s">
        <v>439</v>
      </c>
      <c r="C10" s="7" t="s">
        <v>448</v>
      </c>
      <c r="D10" s="7" t="s">
        <v>460</v>
      </c>
      <c r="E10" s="7">
        <v>956967</v>
      </c>
      <c r="F10" s="7">
        <v>649165</v>
      </c>
      <c r="G10" s="7">
        <v>740519</v>
      </c>
      <c r="H10" s="7">
        <v>689235</v>
      </c>
      <c r="I10" s="7">
        <v>593094</v>
      </c>
      <c r="J10" s="7">
        <v>391104</v>
      </c>
      <c r="K10" s="7">
        <v>224849</v>
      </c>
      <c r="L10" s="7">
        <v>4244933</v>
      </c>
      <c r="M10" s="7" t="s">
        <v>439</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0"/>
  <sheetViews>
    <sheetView workbookViewId="0">
      <selection activeCell="K31" sqref="K31"/>
    </sheetView>
  </sheetViews>
  <sheetFormatPr defaultColWidth="8.875" defaultRowHeight="15" x14ac:dyDescent="0.2"/>
  <cols>
    <col min="1" max="2" width="8.875" style="7"/>
    <col min="3" max="3" width="19.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446</v>
      </c>
      <c r="D2" s="7" t="s">
        <v>452</v>
      </c>
      <c r="E2" s="7">
        <v>14269.248</v>
      </c>
      <c r="F2" s="7">
        <v>15480.751999999997</v>
      </c>
      <c r="G2" s="7">
        <v>54104.83</v>
      </c>
      <c r="H2" s="7">
        <v>115262.78400000001</v>
      </c>
      <c r="I2" s="7">
        <v>198753.12000000002</v>
      </c>
      <c r="J2" s="7">
        <v>210746.08799999999</v>
      </c>
      <c r="K2" s="7">
        <v>187381.88199999998</v>
      </c>
      <c r="L2" s="7">
        <v>795998.70400000003</v>
      </c>
    </row>
    <row r="3" spans="1:12" x14ac:dyDescent="0.2">
      <c r="A3" s="7">
        <v>2</v>
      </c>
      <c r="B3" s="7" t="s">
        <v>439</v>
      </c>
      <c r="C3" s="7" t="s">
        <v>447</v>
      </c>
      <c r="D3" s="7" t="s">
        <v>453</v>
      </c>
      <c r="E3" s="7">
        <v>16991.334000000003</v>
      </c>
      <c r="F3" s="7">
        <v>21381.527999999995</v>
      </c>
      <c r="G3" s="7">
        <v>70502.861999999994</v>
      </c>
      <c r="H3" s="7">
        <v>147157.47899999996</v>
      </c>
      <c r="I3" s="7">
        <v>253141.31200000003</v>
      </c>
      <c r="J3" s="7">
        <v>276410.37599999999</v>
      </c>
      <c r="K3" s="7">
        <v>265442.80000000005</v>
      </c>
      <c r="L3" s="7">
        <v>1051027.6910000001</v>
      </c>
    </row>
    <row r="4" spans="1:12" x14ac:dyDescent="0.2">
      <c r="A4" s="7">
        <v>3</v>
      </c>
      <c r="B4" s="7" t="s">
        <v>439</v>
      </c>
      <c r="C4" s="7" t="s">
        <v>19</v>
      </c>
      <c r="D4" s="7" t="s">
        <v>454</v>
      </c>
      <c r="E4" s="7">
        <v>31893.696000000007</v>
      </c>
      <c r="F4" s="7">
        <v>43415.819999999992</v>
      </c>
      <c r="G4" s="7">
        <v>98438.457999999999</v>
      </c>
      <c r="H4" s="7">
        <v>175016.45699999999</v>
      </c>
      <c r="I4" s="7">
        <v>232377.64799999999</v>
      </c>
      <c r="J4" s="7">
        <v>239347.58399999997</v>
      </c>
      <c r="K4" s="7">
        <v>227461.69000000003</v>
      </c>
      <c r="L4" s="7">
        <v>1047951.353</v>
      </c>
    </row>
    <row r="5" spans="1:12" x14ac:dyDescent="0.2">
      <c r="A5" s="7">
        <v>4</v>
      </c>
      <c r="B5" s="7" t="s">
        <v>439</v>
      </c>
      <c r="C5" s="7" t="s">
        <v>451</v>
      </c>
      <c r="D5" s="7" t="s">
        <v>455</v>
      </c>
      <c r="E5" s="7">
        <v>8259.7140000000018</v>
      </c>
      <c r="F5" s="7">
        <v>8483.3279999999977</v>
      </c>
      <c r="G5" s="7">
        <v>29104.177999999993</v>
      </c>
      <c r="H5" s="7">
        <v>68177.969999999987</v>
      </c>
      <c r="I5" s="7">
        <v>113545.66399999999</v>
      </c>
      <c r="J5" s="7">
        <v>120800.799</v>
      </c>
      <c r="K5" s="7">
        <v>106303.21</v>
      </c>
      <c r="L5" s="7">
        <v>454674.86299999995</v>
      </c>
    </row>
    <row r="6" spans="1:12" x14ac:dyDescent="0.2">
      <c r="A6" s="7">
        <v>5</v>
      </c>
      <c r="B6" s="7" t="s">
        <v>439</v>
      </c>
      <c r="C6" s="7" t="s">
        <v>445</v>
      </c>
      <c r="D6" s="7" t="s">
        <v>456</v>
      </c>
      <c r="E6" s="7">
        <v>22282.128000000001</v>
      </c>
      <c r="F6" s="7">
        <v>24429.579999999994</v>
      </c>
      <c r="G6" s="7">
        <v>81537.847999999998</v>
      </c>
      <c r="H6" s="7">
        <v>176028.93</v>
      </c>
      <c r="I6" s="7">
        <v>291856.38400000002</v>
      </c>
      <c r="J6" s="7">
        <v>317677.88700000005</v>
      </c>
      <c r="K6" s="7">
        <v>276873.092</v>
      </c>
      <c r="L6" s="7">
        <v>1190685.8489999999</v>
      </c>
    </row>
    <row r="7" spans="1:12" x14ac:dyDescent="0.2">
      <c r="A7" s="7">
        <v>6</v>
      </c>
      <c r="B7" s="7" t="s">
        <v>439</v>
      </c>
      <c r="C7" s="7" t="s">
        <v>444</v>
      </c>
      <c r="D7" s="7" t="s">
        <v>457</v>
      </c>
      <c r="E7" s="7">
        <v>25309.962000000003</v>
      </c>
      <c r="F7" s="7">
        <v>31338.579999999998</v>
      </c>
      <c r="G7" s="7">
        <v>105409.03199999998</v>
      </c>
      <c r="H7" s="7">
        <v>218585.68199999994</v>
      </c>
      <c r="I7" s="7">
        <v>362934.848</v>
      </c>
      <c r="J7" s="7">
        <v>397174.39199999999</v>
      </c>
      <c r="K7" s="7">
        <v>390019.72000000003</v>
      </c>
      <c r="L7" s="7">
        <v>1530772.2159999998</v>
      </c>
    </row>
    <row r="8" spans="1:12" x14ac:dyDescent="0.2">
      <c r="A8" s="7">
        <v>7</v>
      </c>
      <c r="B8" s="7" t="s">
        <v>439</v>
      </c>
      <c r="C8" s="7" t="s">
        <v>449</v>
      </c>
      <c r="D8" s="7" t="s">
        <v>458</v>
      </c>
      <c r="E8" s="7">
        <v>15613.380000000001</v>
      </c>
      <c r="F8" s="7">
        <v>17343.144</v>
      </c>
      <c r="G8" s="7">
        <v>61317.139999999992</v>
      </c>
      <c r="H8" s="7">
        <v>136770.984</v>
      </c>
      <c r="I8" s="7">
        <v>250885.10399999999</v>
      </c>
      <c r="J8" s="7">
        <v>277409.54700000002</v>
      </c>
      <c r="K8" s="7">
        <v>269984.84200000006</v>
      </c>
      <c r="L8" s="7">
        <v>1029324.1410000001</v>
      </c>
    </row>
    <row r="9" spans="1:12" x14ac:dyDescent="0.2">
      <c r="A9" s="7">
        <v>8</v>
      </c>
      <c r="B9" s="7" t="s">
        <v>439</v>
      </c>
      <c r="C9" s="7" t="s">
        <v>450</v>
      </c>
      <c r="D9" s="7" t="s">
        <v>459</v>
      </c>
      <c r="E9" s="7">
        <v>17939.754000000001</v>
      </c>
      <c r="F9" s="7">
        <v>19547.696</v>
      </c>
      <c r="G9" s="7">
        <v>64767.207999999999</v>
      </c>
      <c r="H9" s="7">
        <v>134667.60299999997</v>
      </c>
      <c r="I9" s="7">
        <v>227394.92799999999</v>
      </c>
      <c r="J9" s="7">
        <v>258042.39300000004</v>
      </c>
      <c r="K9" s="7">
        <v>229865.80600000004</v>
      </c>
      <c r="L9" s="7">
        <v>952225.38800000004</v>
      </c>
    </row>
    <row r="10" spans="1:12" x14ac:dyDescent="0.2">
      <c r="A10" s="7">
        <v>9</v>
      </c>
      <c r="B10" s="7" t="s">
        <v>439</v>
      </c>
      <c r="C10" s="7" t="s">
        <v>448</v>
      </c>
      <c r="D10" s="7" t="s">
        <v>460</v>
      </c>
      <c r="E10" s="7">
        <v>17225.406000000003</v>
      </c>
      <c r="F10" s="7">
        <v>18176.619999999995</v>
      </c>
      <c r="G10" s="7">
        <v>60722.55799999999</v>
      </c>
      <c r="H10" s="7">
        <v>130265.41499999999</v>
      </c>
      <c r="I10" s="7">
        <v>218258.59199999998</v>
      </c>
      <c r="J10" s="7">
        <v>235835.712</v>
      </c>
      <c r="K10" s="7">
        <v>210008.96600000001</v>
      </c>
      <c r="L10" s="7">
        <v>890493.26899999997</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
  <sheetViews>
    <sheetView workbookViewId="0">
      <selection activeCell="K31" sqref="K31"/>
    </sheetView>
  </sheetViews>
  <sheetFormatPr defaultColWidth="8.875" defaultRowHeight="15" x14ac:dyDescent="0.2"/>
  <cols>
    <col min="1" max="3" width="8.875" style="7"/>
    <col min="4" max="4" width="11.5" style="7" bestFit="1" customWidth="1"/>
    <col min="5" max="11" width="8.875" style="7"/>
    <col min="12" max="12" width="12" style="7"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9432479</v>
      </c>
      <c r="F2" s="7">
        <v>7128466</v>
      </c>
      <c r="G2" s="7">
        <v>7632977</v>
      </c>
      <c r="H2" s="7">
        <v>6888536</v>
      </c>
      <c r="I2" s="7">
        <v>5840075</v>
      </c>
      <c r="J2" s="7">
        <v>3869726</v>
      </c>
      <c r="K2" s="7">
        <v>2316212</v>
      </c>
      <c r="L2" s="7">
        <v>43108471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
  <sheetViews>
    <sheetView workbookViewId="0">
      <selection activeCell="K31" sqref="K31"/>
    </sheetView>
  </sheetViews>
  <sheetFormatPr defaultColWidth="8.875" defaultRowHeight="15" x14ac:dyDescent="0.2"/>
  <cols>
    <col min="1" max="3" width="8.875" style="7"/>
    <col min="4" max="4" width="11.5" style="7" bestFit="1" customWidth="1"/>
    <col min="5"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169784.622</v>
      </c>
      <c r="F2" s="7">
        <v>199597.04799999995</v>
      </c>
      <c r="G2" s="7">
        <v>625904.11399999994</v>
      </c>
      <c r="H2" s="7">
        <v>1301933.3039999998</v>
      </c>
      <c r="I2" s="7">
        <v>2149147.5999999996</v>
      </c>
      <c r="J2" s="7">
        <v>2333444.7779999999</v>
      </c>
      <c r="K2" s="7">
        <v>2163342.0079999999</v>
      </c>
      <c r="L2" s="7">
        <v>8943153.4739999995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7983.393</v>
      </c>
      <c r="F2" s="5">
        <v>7728.5999999999985</v>
      </c>
      <c r="G2" s="5">
        <v>8609.2430000000004</v>
      </c>
      <c r="H2" s="5">
        <v>9363.0250000000015</v>
      </c>
      <c r="I2" s="5">
        <v>7671.5770000000002</v>
      </c>
      <c r="J2" s="5">
        <v>7066.701</v>
      </c>
      <c r="K2" s="5">
        <v>4155.9210000000003</v>
      </c>
    </row>
    <row r="3" spans="1:11" x14ac:dyDescent="0.2">
      <c r="A3" s="7">
        <v>2</v>
      </c>
      <c r="B3" s="7" t="s">
        <v>445</v>
      </c>
      <c r="C3" s="7" t="s">
        <v>465</v>
      </c>
      <c r="D3" s="7" t="s">
        <v>466</v>
      </c>
      <c r="E3" s="5">
        <v>12162.954</v>
      </c>
      <c r="F3" s="5">
        <v>10227.19</v>
      </c>
      <c r="G3" s="5">
        <v>11386.001</v>
      </c>
      <c r="H3" s="5">
        <v>15070.742</v>
      </c>
      <c r="I3" s="5">
        <v>12896.809999999998</v>
      </c>
      <c r="J3" s="5">
        <v>10859.487000000001</v>
      </c>
      <c r="K3" s="5">
        <v>5701.7930000000006</v>
      </c>
    </row>
    <row r="4" spans="1:11" x14ac:dyDescent="0.2">
      <c r="A4" s="7">
        <v>3</v>
      </c>
      <c r="B4" s="7" t="s">
        <v>446</v>
      </c>
      <c r="C4" s="7" t="s">
        <v>467</v>
      </c>
      <c r="D4" s="7" t="s">
        <v>468</v>
      </c>
      <c r="E4" s="5">
        <v>17133.698</v>
      </c>
      <c r="F4" s="5">
        <v>14676.294</v>
      </c>
      <c r="G4" s="5">
        <v>16130.942999999999</v>
      </c>
      <c r="H4" s="5">
        <v>19193.248999999996</v>
      </c>
      <c r="I4" s="5">
        <v>16018.992</v>
      </c>
      <c r="J4" s="5">
        <v>13317.483</v>
      </c>
      <c r="K4" s="5">
        <v>6732.7840000000006</v>
      </c>
    </row>
    <row r="5" spans="1:11" x14ac:dyDescent="0.2">
      <c r="A5" s="7">
        <v>4</v>
      </c>
      <c r="B5" s="7" t="s">
        <v>444</v>
      </c>
      <c r="C5" s="7" t="s">
        <v>469</v>
      </c>
      <c r="D5" s="7" t="s">
        <v>470</v>
      </c>
      <c r="E5" s="5">
        <v>19708.543000000001</v>
      </c>
      <c r="F5" s="5">
        <v>16347.811</v>
      </c>
      <c r="G5" s="5">
        <v>18159.419000000002</v>
      </c>
      <c r="H5" s="5">
        <v>22983.802</v>
      </c>
      <c r="I5" s="5">
        <v>22149.314000000002</v>
      </c>
      <c r="J5" s="5">
        <v>21546.422000000002</v>
      </c>
      <c r="K5" s="5">
        <v>13169.641</v>
      </c>
    </row>
    <row r="6" spans="1:11" x14ac:dyDescent="0.2">
      <c r="A6" s="7">
        <v>5</v>
      </c>
      <c r="B6" s="7" t="s">
        <v>446</v>
      </c>
      <c r="C6" s="7" t="s">
        <v>471</v>
      </c>
      <c r="D6" s="7" t="s">
        <v>472</v>
      </c>
      <c r="E6" s="5">
        <v>19208.801000000003</v>
      </c>
      <c r="F6" s="5">
        <v>15567.36</v>
      </c>
      <c r="G6" s="5">
        <v>15759.383</v>
      </c>
      <c r="H6" s="5">
        <v>18693.013000000003</v>
      </c>
      <c r="I6" s="5">
        <v>14215.198</v>
      </c>
      <c r="J6" s="5">
        <v>11620.541000000001</v>
      </c>
      <c r="K6" s="5">
        <v>5657.6750000000002</v>
      </c>
    </row>
    <row r="7" spans="1:11" x14ac:dyDescent="0.2">
      <c r="A7" s="7">
        <v>6</v>
      </c>
      <c r="B7" s="7" t="s">
        <v>444</v>
      </c>
      <c r="C7" s="7" t="s">
        <v>473</v>
      </c>
      <c r="D7" s="7" t="s">
        <v>474</v>
      </c>
      <c r="E7" s="5">
        <v>18485.780999999999</v>
      </c>
      <c r="F7" s="5">
        <v>15794.276</v>
      </c>
      <c r="G7" s="5">
        <v>16688.381000000001</v>
      </c>
      <c r="H7" s="5">
        <v>18587.526000000002</v>
      </c>
      <c r="I7" s="5">
        <v>14162.343000000001</v>
      </c>
      <c r="J7" s="5">
        <v>12024.575000000001</v>
      </c>
      <c r="K7" s="5">
        <v>6288.3870000000006</v>
      </c>
    </row>
    <row r="8" spans="1:11" x14ac:dyDescent="0.2">
      <c r="A8" s="7">
        <v>7</v>
      </c>
      <c r="B8" s="7" t="s">
        <v>444</v>
      </c>
      <c r="C8" s="7" t="s">
        <v>475</v>
      </c>
      <c r="D8" s="7" t="s">
        <v>476</v>
      </c>
      <c r="E8" s="5">
        <v>27070.475000000002</v>
      </c>
      <c r="F8" s="5">
        <v>25809.210999999999</v>
      </c>
      <c r="G8" s="5">
        <v>27329.059999999998</v>
      </c>
      <c r="H8" s="5">
        <v>28491.492000000002</v>
      </c>
      <c r="I8" s="5">
        <v>20838.313999999998</v>
      </c>
      <c r="J8" s="5">
        <v>15595.789999999999</v>
      </c>
      <c r="K8" s="5">
        <v>8507.0959999999995</v>
      </c>
    </row>
    <row r="9" spans="1:11" x14ac:dyDescent="0.2">
      <c r="A9" s="7">
        <v>8</v>
      </c>
      <c r="B9" s="7" t="s">
        <v>447</v>
      </c>
      <c r="C9" s="7" t="s">
        <v>477</v>
      </c>
      <c r="D9" s="7" t="s">
        <v>478</v>
      </c>
      <c r="E9" s="5">
        <v>9693.8940000000002</v>
      </c>
      <c r="F9" s="5">
        <v>8598.509</v>
      </c>
      <c r="G9" s="5">
        <v>11100.867</v>
      </c>
      <c r="H9" s="5">
        <v>13708.112000000001</v>
      </c>
      <c r="I9" s="5">
        <v>12312.546</v>
      </c>
      <c r="J9" s="5">
        <v>11455.012000000001</v>
      </c>
      <c r="K9" s="5">
        <v>6269.9669999999987</v>
      </c>
    </row>
    <row r="10" spans="1:11" x14ac:dyDescent="0.2">
      <c r="A10" s="7">
        <v>9</v>
      </c>
      <c r="B10" s="7" t="s">
        <v>19</v>
      </c>
      <c r="C10" s="7" t="s">
        <v>479</v>
      </c>
      <c r="D10" s="7" t="s">
        <v>480</v>
      </c>
      <c r="E10" s="5">
        <v>39219.788</v>
      </c>
      <c r="F10" s="5">
        <v>36111.538999999997</v>
      </c>
      <c r="G10" s="5">
        <v>29737.474999999999</v>
      </c>
      <c r="H10" s="5">
        <v>23110.241000000005</v>
      </c>
      <c r="I10" s="5">
        <v>13545.401</v>
      </c>
      <c r="J10" s="5">
        <v>8164.1029999999992</v>
      </c>
      <c r="K10" s="5">
        <v>5251.7960000000003</v>
      </c>
    </row>
    <row r="11" spans="1:11" x14ac:dyDescent="0.2">
      <c r="A11" s="7">
        <v>10</v>
      </c>
      <c r="B11" s="7" t="s">
        <v>19</v>
      </c>
      <c r="C11" s="7" t="s">
        <v>481</v>
      </c>
      <c r="D11" s="7" t="s">
        <v>482</v>
      </c>
      <c r="E11" s="5">
        <v>68335.767999999996</v>
      </c>
      <c r="F11" s="5">
        <v>66940.241999999998</v>
      </c>
      <c r="G11" s="5">
        <v>57067.182000000008</v>
      </c>
      <c r="H11" s="5">
        <v>47972.307000000001</v>
      </c>
      <c r="I11" s="5">
        <v>33664.655999999995</v>
      </c>
      <c r="J11" s="5">
        <v>24303.705999999998</v>
      </c>
      <c r="K11" s="5">
        <v>16017.600999999999</v>
      </c>
    </row>
    <row r="12" spans="1:11" x14ac:dyDescent="0.2">
      <c r="A12" s="7">
        <v>11</v>
      </c>
      <c r="B12" s="7" t="s">
        <v>448</v>
      </c>
      <c r="C12" s="7" t="s">
        <v>483</v>
      </c>
      <c r="D12" s="7" t="s">
        <v>484</v>
      </c>
      <c r="E12" s="5">
        <v>36969.200000000004</v>
      </c>
      <c r="F12" s="5">
        <v>31399.853999999996</v>
      </c>
      <c r="G12" s="5">
        <v>30147.469000000001</v>
      </c>
      <c r="H12" s="5">
        <v>36004.548000000003</v>
      </c>
      <c r="I12" s="5">
        <v>28479.540999999994</v>
      </c>
      <c r="J12" s="5">
        <v>21806.077000000001</v>
      </c>
      <c r="K12" s="5">
        <v>11110.328</v>
      </c>
    </row>
    <row r="13" spans="1:11" x14ac:dyDescent="0.2">
      <c r="A13" s="7">
        <v>12</v>
      </c>
      <c r="B13" s="7" t="s">
        <v>445</v>
      </c>
      <c r="C13" s="7" t="s">
        <v>485</v>
      </c>
      <c r="D13" s="7" t="s">
        <v>486</v>
      </c>
      <c r="E13" s="5">
        <v>9564.2330000000002</v>
      </c>
      <c r="F13" s="5">
        <v>7401.652</v>
      </c>
      <c r="G13" s="5">
        <v>7793.4330000000009</v>
      </c>
      <c r="H13" s="5">
        <v>9949.2529999999988</v>
      </c>
      <c r="I13" s="5">
        <v>7955.476999999999</v>
      </c>
      <c r="J13" s="5">
        <v>6843.9199999999992</v>
      </c>
      <c r="K13" s="5">
        <v>3366.3949999999995</v>
      </c>
    </row>
    <row r="14" spans="1:11" x14ac:dyDescent="0.2">
      <c r="A14" s="7">
        <v>13</v>
      </c>
      <c r="B14" s="7" t="s">
        <v>447</v>
      </c>
      <c r="C14" s="7" t="s">
        <v>487</v>
      </c>
      <c r="D14" s="7" t="s">
        <v>488</v>
      </c>
      <c r="E14" s="5">
        <v>28633.143</v>
      </c>
      <c r="F14" s="5">
        <v>25510.76</v>
      </c>
      <c r="G14" s="5">
        <v>24404</v>
      </c>
      <c r="H14" s="5">
        <v>25321.722000000002</v>
      </c>
      <c r="I14" s="5">
        <v>18790.736000000001</v>
      </c>
      <c r="J14" s="5">
        <v>14826.792999999998</v>
      </c>
      <c r="K14" s="5">
        <v>8386.2870000000003</v>
      </c>
    </row>
    <row r="15" spans="1:11" x14ac:dyDescent="0.2">
      <c r="A15" s="7">
        <v>14</v>
      </c>
      <c r="B15" s="7" t="s">
        <v>444</v>
      </c>
      <c r="C15" s="7" t="s">
        <v>489</v>
      </c>
      <c r="D15" s="7" t="s">
        <v>490</v>
      </c>
      <c r="E15" s="5">
        <v>24707.57</v>
      </c>
      <c r="F15" s="5">
        <v>24909.627999999997</v>
      </c>
      <c r="G15" s="5">
        <v>25076.072</v>
      </c>
      <c r="H15" s="5">
        <v>26243.859</v>
      </c>
      <c r="I15" s="5">
        <v>18427.006000000001</v>
      </c>
      <c r="J15" s="5">
        <v>14653.999</v>
      </c>
      <c r="K15" s="5">
        <v>7636.9259999999995</v>
      </c>
    </row>
    <row r="16" spans="1:11" x14ac:dyDescent="0.2">
      <c r="A16" s="7">
        <v>15</v>
      </c>
      <c r="B16" s="7" t="s">
        <v>446</v>
      </c>
      <c r="C16" s="7" t="s">
        <v>491</v>
      </c>
      <c r="D16" s="7" t="s">
        <v>492</v>
      </c>
      <c r="E16" s="5">
        <v>15552.657000000001</v>
      </c>
      <c r="F16" s="5">
        <v>13055.746999999999</v>
      </c>
      <c r="G16" s="5">
        <v>14218.535</v>
      </c>
      <c r="H16" s="5">
        <v>17864.059999999998</v>
      </c>
      <c r="I16" s="5">
        <v>14652.137000000002</v>
      </c>
      <c r="J16" s="5">
        <v>11863.327000000001</v>
      </c>
      <c r="K16" s="5">
        <v>6036.128999999999</v>
      </c>
    </row>
    <row r="17" spans="1:11" x14ac:dyDescent="0.2">
      <c r="A17" s="7">
        <v>16</v>
      </c>
      <c r="B17" s="7" t="s">
        <v>449</v>
      </c>
      <c r="C17" s="7" t="s">
        <v>493</v>
      </c>
      <c r="D17" s="7" t="s">
        <v>494</v>
      </c>
      <c r="E17" s="5">
        <v>40101.575000000004</v>
      </c>
      <c r="F17" s="5">
        <v>20464.042999999998</v>
      </c>
      <c r="G17" s="5">
        <v>21449.303</v>
      </c>
      <c r="H17" s="5">
        <v>24251.156999999999</v>
      </c>
      <c r="I17" s="5">
        <v>19404.262000000002</v>
      </c>
      <c r="J17" s="5">
        <v>16453.235000000001</v>
      </c>
      <c r="K17" s="5">
        <v>10006.011999999999</v>
      </c>
    </row>
    <row r="18" spans="1:11" x14ac:dyDescent="0.2">
      <c r="A18" s="7">
        <v>17</v>
      </c>
      <c r="B18" s="7" t="s">
        <v>447</v>
      </c>
      <c r="C18" s="7" t="s">
        <v>495</v>
      </c>
      <c r="D18" s="7" t="s">
        <v>496</v>
      </c>
      <c r="E18" s="5">
        <v>26774.121999999996</v>
      </c>
      <c r="F18" s="5">
        <v>23064.541000000001</v>
      </c>
      <c r="G18" s="5">
        <v>23081.302000000003</v>
      </c>
      <c r="H18" s="5">
        <v>23778.381000000005</v>
      </c>
      <c r="I18" s="5">
        <v>17715.885999999999</v>
      </c>
      <c r="J18" s="5">
        <v>13562.527</v>
      </c>
      <c r="K18" s="5">
        <v>8248.8289999999997</v>
      </c>
    </row>
    <row r="19" spans="1:11" x14ac:dyDescent="0.2">
      <c r="A19" s="7">
        <v>18</v>
      </c>
      <c r="B19" s="7" t="s">
        <v>19</v>
      </c>
      <c r="C19" s="7" t="s">
        <v>497</v>
      </c>
      <c r="D19" s="7" t="s">
        <v>498</v>
      </c>
      <c r="E19" s="5">
        <v>40255.701000000001</v>
      </c>
      <c r="F19" s="5">
        <v>34955.14</v>
      </c>
      <c r="G19" s="5">
        <v>33194.688999999998</v>
      </c>
      <c r="H19" s="5">
        <v>34072.773000000001</v>
      </c>
      <c r="I19" s="5">
        <v>23100.649000000001</v>
      </c>
      <c r="J19" s="5">
        <v>17958.766</v>
      </c>
      <c r="K19" s="5">
        <v>11691.275999999998</v>
      </c>
    </row>
    <row r="20" spans="1:11" x14ac:dyDescent="0.2">
      <c r="A20" s="7">
        <v>19</v>
      </c>
      <c r="B20" s="7" t="s">
        <v>450</v>
      </c>
      <c r="C20" s="7" t="s">
        <v>499</v>
      </c>
      <c r="D20" s="7" t="s">
        <v>500</v>
      </c>
      <c r="E20" s="5">
        <v>250872.94499999998</v>
      </c>
      <c r="F20" s="5">
        <v>159495.35999999999</v>
      </c>
      <c r="G20" s="5">
        <v>133133.31</v>
      </c>
      <c r="H20" s="5">
        <v>125425.66099999999</v>
      </c>
      <c r="I20" s="5">
        <v>89341.151000000027</v>
      </c>
      <c r="J20" s="5">
        <v>62932.667999999998</v>
      </c>
      <c r="K20" s="5">
        <v>40393.844000000005</v>
      </c>
    </row>
    <row r="21" spans="1:11" x14ac:dyDescent="0.2">
      <c r="A21" s="7">
        <v>20</v>
      </c>
      <c r="B21" s="7" t="s">
        <v>446</v>
      </c>
      <c r="C21" s="7" t="s">
        <v>501</v>
      </c>
      <c r="D21" s="7" t="s">
        <v>502</v>
      </c>
      <c r="E21" s="5">
        <v>13997.666999999998</v>
      </c>
      <c r="F21" s="5">
        <v>12341.197999999999</v>
      </c>
      <c r="G21" s="5">
        <v>12289.970999999998</v>
      </c>
      <c r="H21" s="5">
        <v>14178.902000000002</v>
      </c>
      <c r="I21" s="5">
        <v>11156.633</v>
      </c>
      <c r="J21" s="5">
        <v>9326.3649999999998</v>
      </c>
      <c r="K21" s="5">
        <v>5235.74</v>
      </c>
    </row>
    <row r="22" spans="1:11" x14ac:dyDescent="0.2">
      <c r="A22" s="7">
        <v>21</v>
      </c>
      <c r="B22" s="7" t="s">
        <v>445</v>
      </c>
      <c r="C22" s="7" t="s">
        <v>503</v>
      </c>
      <c r="D22" s="7" t="s">
        <v>504</v>
      </c>
      <c r="E22" s="5">
        <v>23760.591999999997</v>
      </c>
      <c r="F22" s="5">
        <v>19425.882000000001</v>
      </c>
      <c r="G22" s="5">
        <v>18067.272999999997</v>
      </c>
      <c r="H22" s="5">
        <v>18823.769</v>
      </c>
      <c r="I22" s="5">
        <v>13976.828</v>
      </c>
      <c r="J22" s="5">
        <v>9713.7899999999991</v>
      </c>
      <c r="K22" s="5">
        <v>4778.3289999999997</v>
      </c>
    </row>
    <row r="23" spans="1:11" x14ac:dyDescent="0.2">
      <c r="A23" s="7">
        <v>22</v>
      </c>
      <c r="B23" s="7" t="s">
        <v>445</v>
      </c>
      <c r="C23" s="7" t="s">
        <v>505</v>
      </c>
      <c r="D23" s="7" t="s">
        <v>506</v>
      </c>
      <c r="E23" s="5">
        <v>21353.8</v>
      </c>
      <c r="F23" s="5">
        <v>15911.107</v>
      </c>
      <c r="G23" s="5">
        <v>16489.522999999997</v>
      </c>
      <c r="H23" s="5">
        <v>20653.902999999995</v>
      </c>
      <c r="I23" s="5">
        <v>15703.640000000003</v>
      </c>
      <c r="J23" s="5">
        <v>12988.392</v>
      </c>
      <c r="K23" s="5">
        <v>7144.9190000000008</v>
      </c>
    </row>
    <row r="24" spans="1:11" x14ac:dyDescent="0.2">
      <c r="A24" s="7">
        <v>23</v>
      </c>
      <c r="B24" s="7" t="s">
        <v>446</v>
      </c>
      <c r="C24" s="7" t="s">
        <v>507</v>
      </c>
      <c r="D24" s="7" t="s">
        <v>508</v>
      </c>
      <c r="E24" s="5">
        <v>11656.527</v>
      </c>
      <c r="F24" s="5">
        <v>9602.384</v>
      </c>
      <c r="G24" s="5">
        <v>9856.8209999999999</v>
      </c>
      <c r="H24" s="5">
        <v>11865.772999999999</v>
      </c>
      <c r="I24" s="5">
        <v>9303.1119999999992</v>
      </c>
      <c r="J24" s="5">
        <v>7505.6479999999992</v>
      </c>
      <c r="K24" s="5">
        <v>3587.1549999999997</v>
      </c>
    </row>
    <row r="25" spans="1:11" x14ac:dyDescent="0.2">
      <c r="A25" s="7">
        <v>24</v>
      </c>
      <c r="B25" s="7" t="s">
        <v>445</v>
      </c>
      <c r="C25" s="7" t="s">
        <v>509</v>
      </c>
      <c r="D25" s="7" t="s">
        <v>510</v>
      </c>
      <c r="E25" s="5">
        <v>45981.464999999997</v>
      </c>
      <c r="F25" s="5">
        <v>36733.857000000004</v>
      </c>
      <c r="G25" s="5">
        <v>35522.210999999996</v>
      </c>
      <c r="H25" s="5">
        <v>37853.199999999997</v>
      </c>
      <c r="I25" s="5">
        <v>29149.713</v>
      </c>
      <c r="J25" s="5">
        <v>23234.097999999998</v>
      </c>
      <c r="K25" s="5">
        <v>11369.009999999998</v>
      </c>
    </row>
    <row r="26" spans="1:11" x14ac:dyDescent="0.2">
      <c r="A26" s="7">
        <v>25</v>
      </c>
      <c r="B26" s="7" t="s">
        <v>448</v>
      </c>
      <c r="C26" s="7" t="s">
        <v>511</v>
      </c>
      <c r="D26" s="7" t="s">
        <v>512</v>
      </c>
      <c r="E26" s="5">
        <v>10430.114</v>
      </c>
      <c r="F26" s="5">
        <v>9399.2040000000015</v>
      </c>
      <c r="G26" s="5">
        <v>8211.9129999999986</v>
      </c>
      <c r="H26" s="5">
        <v>8935.1010000000006</v>
      </c>
      <c r="I26" s="5">
        <v>8083.3739999999998</v>
      </c>
      <c r="J26" s="5">
        <v>6600.2960000000003</v>
      </c>
      <c r="K26" s="5">
        <v>3742.2539999999999</v>
      </c>
    </row>
    <row r="27" spans="1:11" x14ac:dyDescent="0.2">
      <c r="A27" s="7">
        <v>26</v>
      </c>
      <c r="B27" s="7" t="s">
        <v>449</v>
      </c>
      <c r="C27" s="7" t="s">
        <v>513</v>
      </c>
      <c r="D27" s="7" t="s">
        <v>514</v>
      </c>
      <c r="E27" s="5">
        <v>42501.696000000004</v>
      </c>
      <c r="F27" s="5">
        <v>30005.293999999998</v>
      </c>
      <c r="G27" s="5">
        <v>25247.490999999998</v>
      </c>
      <c r="H27" s="5">
        <v>24915.743999999999</v>
      </c>
      <c r="I27" s="5">
        <v>19422.280000000002</v>
      </c>
      <c r="J27" s="5">
        <v>15619.708999999999</v>
      </c>
      <c r="K27" s="5">
        <v>10555.705</v>
      </c>
    </row>
    <row r="28" spans="1:11" x14ac:dyDescent="0.2">
      <c r="A28" s="7">
        <v>27</v>
      </c>
      <c r="B28" s="7" t="s">
        <v>444</v>
      </c>
      <c r="C28" s="7" t="s">
        <v>515</v>
      </c>
      <c r="D28" s="7" t="s">
        <v>516</v>
      </c>
      <c r="E28" s="5">
        <v>17778.241000000002</v>
      </c>
      <c r="F28" s="5">
        <v>18118.273999999998</v>
      </c>
      <c r="G28" s="5">
        <v>17945.394</v>
      </c>
      <c r="H28" s="5">
        <v>17417.334999999999</v>
      </c>
      <c r="I28" s="5">
        <v>11903.574000000002</v>
      </c>
      <c r="J28" s="5">
        <v>7956.799</v>
      </c>
      <c r="K28" s="5">
        <v>4387.7529999999988</v>
      </c>
    </row>
    <row r="29" spans="1:11" x14ac:dyDescent="0.2">
      <c r="A29" s="7">
        <v>28</v>
      </c>
      <c r="B29" s="7" t="s">
        <v>448</v>
      </c>
      <c r="C29" s="7" t="s">
        <v>517</v>
      </c>
      <c r="D29" s="7" t="s">
        <v>518</v>
      </c>
      <c r="E29" s="5">
        <v>91805.629000000001</v>
      </c>
      <c r="F29" s="5">
        <v>73641.207000000009</v>
      </c>
      <c r="G29" s="5">
        <v>67313.187000000005</v>
      </c>
      <c r="H29" s="5">
        <v>64765.123999999996</v>
      </c>
      <c r="I29" s="5">
        <v>50604.053999999996</v>
      </c>
      <c r="J29" s="5">
        <v>34373.091999999997</v>
      </c>
      <c r="K29" s="5">
        <v>20403.105000000003</v>
      </c>
    </row>
    <row r="30" spans="1:11" x14ac:dyDescent="0.2">
      <c r="A30" s="7">
        <v>29</v>
      </c>
      <c r="B30" s="7" t="s">
        <v>447</v>
      </c>
      <c r="C30" s="7" t="s">
        <v>519</v>
      </c>
      <c r="D30" s="7" t="s">
        <v>520</v>
      </c>
      <c r="E30" s="5">
        <v>21030.843000000001</v>
      </c>
      <c r="F30" s="5">
        <v>18763.006999999998</v>
      </c>
      <c r="G30" s="5">
        <v>20311.127999999997</v>
      </c>
      <c r="H30" s="5">
        <v>22526.315999999995</v>
      </c>
      <c r="I30" s="5">
        <v>17917.154000000002</v>
      </c>
      <c r="J30" s="5">
        <v>14546.807000000001</v>
      </c>
      <c r="K30" s="5">
        <v>7956.47</v>
      </c>
    </row>
    <row r="31" spans="1:11" x14ac:dyDescent="0.2">
      <c r="A31" s="7">
        <v>30</v>
      </c>
      <c r="B31" s="7" t="s">
        <v>447</v>
      </c>
      <c r="C31" s="7" t="s">
        <v>521</v>
      </c>
      <c r="D31" s="7" t="s">
        <v>522</v>
      </c>
      <c r="E31" s="5">
        <v>18241.223999999998</v>
      </c>
      <c r="F31" s="5">
        <v>15659.584000000001</v>
      </c>
      <c r="G31" s="5">
        <v>15930.370999999997</v>
      </c>
      <c r="H31" s="5">
        <v>19616.542000000001</v>
      </c>
      <c r="I31" s="5">
        <v>17646.411999999997</v>
      </c>
      <c r="J31" s="5">
        <v>16068.813000000002</v>
      </c>
      <c r="K31" s="5">
        <v>9128.7569999999996</v>
      </c>
    </row>
    <row r="32" spans="1:11" x14ac:dyDescent="0.2">
      <c r="A32" s="7">
        <v>31</v>
      </c>
      <c r="B32" s="7" t="s">
        <v>19</v>
      </c>
      <c r="C32" s="7" t="s">
        <v>523</v>
      </c>
      <c r="D32" s="7" t="s">
        <v>524</v>
      </c>
      <c r="E32" s="5">
        <v>67174.765999999989</v>
      </c>
      <c r="F32" s="5">
        <v>58956.95</v>
      </c>
      <c r="G32" s="5">
        <v>44923.34</v>
      </c>
      <c r="H32" s="5">
        <v>40185.177000000003</v>
      </c>
      <c r="I32" s="5">
        <v>28150.999</v>
      </c>
      <c r="J32" s="5">
        <v>16441.915000000001</v>
      </c>
      <c r="K32" s="5">
        <v>10231.26</v>
      </c>
    </row>
    <row r="33" spans="1:11" x14ac:dyDescent="0.2">
      <c r="A33" s="7">
        <v>32</v>
      </c>
      <c r="B33" s="7" t="s">
        <v>447</v>
      </c>
      <c r="C33" s="7" t="s">
        <v>525</v>
      </c>
      <c r="D33" s="7" t="s">
        <v>526</v>
      </c>
      <c r="E33" s="5">
        <v>10649.062999999998</v>
      </c>
      <c r="F33" s="5">
        <v>10129.696</v>
      </c>
      <c r="G33" s="5">
        <v>10553.272000000001</v>
      </c>
      <c r="H33" s="5">
        <v>11583.473999999998</v>
      </c>
      <c r="I33" s="5">
        <v>8199.2100000000009</v>
      </c>
      <c r="J33" s="5">
        <v>6873.9039999999995</v>
      </c>
      <c r="K33" s="5">
        <v>4819.5680000000002</v>
      </c>
    </row>
    <row r="34" spans="1:11" x14ac:dyDescent="0.2">
      <c r="A34" s="7">
        <v>33</v>
      </c>
      <c r="B34" s="7" t="s">
        <v>444</v>
      </c>
      <c r="C34" s="7" t="s">
        <v>527</v>
      </c>
      <c r="D34" s="7" t="s">
        <v>528</v>
      </c>
      <c r="E34" s="5">
        <v>71545.657999999996</v>
      </c>
      <c r="F34" s="5">
        <v>43856.464999999997</v>
      </c>
      <c r="G34" s="5">
        <v>39851.754999999997</v>
      </c>
      <c r="H34" s="5">
        <v>36915.740999999995</v>
      </c>
      <c r="I34" s="5">
        <v>22798.512000000002</v>
      </c>
      <c r="J34" s="5">
        <v>16833.598999999998</v>
      </c>
      <c r="K34" s="5">
        <v>10492.344999999998</v>
      </c>
    </row>
    <row r="35" spans="1:11" x14ac:dyDescent="0.2">
      <c r="A35" s="7">
        <v>34</v>
      </c>
      <c r="B35" s="7" t="s">
        <v>449</v>
      </c>
      <c r="C35" s="7" t="s">
        <v>529</v>
      </c>
      <c r="D35" s="7" t="s">
        <v>530</v>
      </c>
      <c r="E35" s="5">
        <v>116943.77299999999</v>
      </c>
      <c r="F35" s="5">
        <v>75512.737999999998</v>
      </c>
      <c r="G35" s="5">
        <v>52598.631000000001</v>
      </c>
      <c r="H35" s="5">
        <v>48404.125</v>
      </c>
      <c r="I35" s="5">
        <v>35922.042000000001</v>
      </c>
      <c r="J35" s="5">
        <v>26258.480000000003</v>
      </c>
      <c r="K35" s="5">
        <v>16101.984999999999</v>
      </c>
    </row>
    <row r="36" spans="1:11" x14ac:dyDescent="0.2">
      <c r="A36" s="7">
        <v>35</v>
      </c>
      <c r="B36" s="7" t="s">
        <v>447</v>
      </c>
      <c r="C36" s="7" t="s">
        <v>531</v>
      </c>
      <c r="D36" s="7" t="s">
        <v>532</v>
      </c>
      <c r="E36" s="5">
        <v>14820.150000000001</v>
      </c>
      <c r="F36" s="5">
        <v>13761.626999999999</v>
      </c>
      <c r="G36" s="5">
        <v>16382.329</v>
      </c>
      <c r="H36" s="5">
        <v>19340.55</v>
      </c>
      <c r="I36" s="5">
        <v>16832.105000000003</v>
      </c>
      <c r="J36" s="5">
        <v>15417.016</v>
      </c>
      <c r="K36" s="5">
        <v>9087.2089999999989</v>
      </c>
    </row>
    <row r="37" spans="1:11" x14ac:dyDescent="0.2">
      <c r="A37" s="7">
        <v>36</v>
      </c>
      <c r="B37" s="7" t="s">
        <v>19</v>
      </c>
      <c r="C37" s="7" t="s">
        <v>533</v>
      </c>
      <c r="D37" s="7" t="s">
        <v>534</v>
      </c>
      <c r="E37" s="5">
        <v>45451.267999999996</v>
      </c>
      <c r="F37" s="5">
        <v>50324.284999999996</v>
      </c>
      <c r="G37" s="5">
        <v>49464.095999999998</v>
      </c>
      <c r="H37" s="5">
        <v>46780.011999999995</v>
      </c>
      <c r="I37" s="5">
        <v>32089.316999999999</v>
      </c>
      <c r="J37" s="5">
        <v>25828.068000000003</v>
      </c>
      <c r="K37" s="5">
        <v>16363.563999999998</v>
      </c>
    </row>
    <row r="38" spans="1:11" x14ac:dyDescent="0.2">
      <c r="A38" s="7">
        <v>37</v>
      </c>
      <c r="B38" s="7" t="s">
        <v>450</v>
      </c>
      <c r="C38" s="7" t="s">
        <v>535</v>
      </c>
      <c r="D38" s="7" t="s">
        <v>536</v>
      </c>
      <c r="E38" s="5">
        <v>12244.393</v>
      </c>
      <c r="F38" s="5">
        <v>10774.411</v>
      </c>
      <c r="G38" s="5">
        <v>12685.338</v>
      </c>
      <c r="H38" s="5">
        <v>14712.102000000001</v>
      </c>
      <c r="I38" s="5">
        <v>11933.796</v>
      </c>
      <c r="J38" s="5">
        <v>9983.9289999999983</v>
      </c>
      <c r="K38" s="5">
        <v>6319.5059999999994</v>
      </c>
    </row>
    <row r="39" spans="1:11" x14ac:dyDescent="0.2">
      <c r="A39" s="7">
        <v>38</v>
      </c>
      <c r="B39" s="7" t="s">
        <v>447</v>
      </c>
      <c r="C39" s="7" t="s">
        <v>537</v>
      </c>
      <c r="D39" s="7" t="s">
        <v>538</v>
      </c>
      <c r="E39" s="5">
        <v>14515.421</v>
      </c>
      <c r="F39" s="5">
        <v>13604.981</v>
      </c>
      <c r="G39" s="5">
        <v>12977.277</v>
      </c>
      <c r="H39" s="5">
        <v>13756.052</v>
      </c>
      <c r="I39" s="5">
        <v>9736.4259999999995</v>
      </c>
      <c r="J39" s="5">
        <v>7967.4750000000004</v>
      </c>
      <c r="K39" s="5">
        <v>4922.5010000000011</v>
      </c>
    </row>
    <row r="40" spans="1:11" x14ac:dyDescent="0.2">
      <c r="A40" s="7">
        <v>39</v>
      </c>
      <c r="B40" s="7" t="s">
        <v>446</v>
      </c>
      <c r="C40" s="7" t="s">
        <v>539</v>
      </c>
      <c r="D40" s="7" t="s">
        <v>540</v>
      </c>
      <c r="E40" s="5">
        <v>18610.525000000001</v>
      </c>
      <c r="F40" s="5">
        <v>14619.379000000001</v>
      </c>
      <c r="G40" s="5">
        <v>14192.474000000002</v>
      </c>
      <c r="H40" s="5">
        <v>16068.114</v>
      </c>
      <c r="I40" s="5">
        <v>12980.872000000001</v>
      </c>
      <c r="J40" s="5">
        <v>10955.299999999997</v>
      </c>
      <c r="K40" s="5">
        <v>5913.0349999999999</v>
      </c>
    </row>
    <row r="41" spans="1:11" x14ac:dyDescent="0.2">
      <c r="A41" s="7">
        <v>40</v>
      </c>
      <c r="B41" s="7" t="s">
        <v>444</v>
      </c>
      <c r="C41" s="7" t="s">
        <v>541</v>
      </c>
      <c r="D41" s="7" t="s">
        <v>542</v>
      </c>
      <c r="E41" s="5">
        <v>71755.524000000005</v>
      </c>
      <c r="F41" s="5">
        <v>66943.269</v>
      </c>
      <c r="G41" s="5">
        <v>75136.766999999993</v>
      </c>
      <c r="H41" s="5">
        <v>77760.153000000006</v>
      </c>
      <c r="I41" s="5">
        <v>57737.284</v>
      </c>
      <c r="J41" s="5">
        <v>46259.434999999998</v>
      </c>
      <c r="K41" s="5">
        <v>27975.574000000001</v>
      </c>
    </row>
    <row r="42" spans="1:11" x14ac:dyDescent="0.2">
      <c r="A42" s="7">
        <v>41</v>
      </c>
      <c r="B42" s="7" t="s">
        <v>445</v>
      </c>
      <c r="C42" s="7" t="s">
        <v>543</v>
      </c>
      <c r="D42" s="7" t="s">
        <v>544</v>
      </c>
      <c r="E42" s="5">
        <v>13452.487000000001</v>
      </c>
      <c r="F42" s="5">
        <v>11121.386999999999</v>
      </c>
      <c r="G42" s="5">
        <v>10375.016</v>
      </c>
      <c r="H42" s="5">
        <v>11658.853999999999</v>
      </c>
      <c r="I42" s="5">
        <v>9564.3650000000016</v>
      </c>
      <c r="J42" s="5">
        <v>7574.8420000000006</v>
      </c>
      <c r="K42" s="5">
        <v>3710.1140000000005</v>
      </c>
    </row>
    <row r="43" spans="1:11" x14ac:dyDescent="0.2">
      <c r="A43" s="7">
        <v>42</v>
      </c>
      <c r="B43" s="7" t="s">
        <v>445</v>
      </c>
      <c r="C43" s="7" t="s">
        <v>545</v>
      </c>
      <c r="D43" s="7" t="s">
        <v>546</v>
      </c>
      <c r="E43" s="5">
        <v>28510.089</v>
      </c>
      <c r="F43" s="5">
        <v>24733.035999999996</v>
      </c>
      <c r="G43" s="5">
        <v>24233.401000000002</v>
      </c>
      <c r="H43" s="5">
        <v>26830.684999999998</v>
      </c>
      <c r="I43" s="5">
        <v>20146.190000000002</v>
      </c>
      <c r="J43" s="5">
        <v>16292.996999999999</v>
      </c>
      <c r="K43" s="5">
        <v>8281.8429999999989</v>
      </c>
    </row>
    <row r="44" spans="1:11" x14ac:dyDescent="0.2">
      <c r="A44" s="7">
        <v>43</v>
      </c>
      <c r="B44" s="7" t="s">
        <v>448</v>
      </c>
      <c r="C44" s="7" t="s">
        <v>547</v>
      </c>
      <c r="D44" s="7" t="s">
        <v>548</v>
      </c>
      <c r="E44" s="5">
        <v>30081.170999999998</v>
      </c>
      <c r="F44" s="5">
        <v>26505.772000000001</v>
      </c>
      <c r="G44" s="5">
        <v>28202.208999999999</v>
      </c>
      <c r="H44" s="5">
        <v>31089.898999999998</v>
      </c>
      <c r="I44" s="5">
        <v>23946.321</v>
      </c>
      <c r="J44" s="5">
        <v>17994.664999999997</v>
      </c>
      <c r="K44" s="5">
        <v>9353.5630000000001</v>
      </c>
    </row>
    <row r="45" spans="1:11" x14ac:dyDescent="0.2">
      <c r="A45" s="7">
        <v>44</v>
      </c>
      <c r="B45" s="7" t="s">
        <v>447</v>
      </c>
      <c r="C45" s="7" t="s">
        <v>549</v>
      </c>
      <c r="D45" s="7" t="s">
        <v>550</v>
      </c>
      <c r="E45" s="5">
        <v>40655.750000000007</v>
      </c>
      <c r="F45" s="5">
        <v>19654.846000000001</v>
      </c>
      <c r="G45" s="5">
        <v>15044.468999999999</v>
      </c>
      <c r="H45" s="5">
        <v>13260.297</v>
      </c>
      <c r="I45" s="5">
        <v>9536.137999999999</v>
      </c>
      <c r="J45" s="5">
        <v>6954.4849999999997</v>
      </c>
      <c r="K45" s="5">
        <v>5024.1969999999992</v>
      </c>
    </row>
    <row r="46" spans="1:11" x14ac:dyDescent="0.2">
      <c r="A46" s="7">
        <v>45</v>
      </c>
      <c r="B46" s="7" t="s">
        <v>447</v>
      </c>
      <c r="C46" s="7" t="s">
        <v>551</v>
      </c>
      <c r="D46" s="7" t="s">
        <v>552</v>
      </c>
      <c r="E46" s="5">
        <v>109985.30699999999</v>
      </c>
      <c r="F46" s="5">
        <v>88981.433000000005</v>
      </c>
      <c r="G46" s="5">
        <v>87294.510999999999</v>
      </c>
      <c r="H46" s="5">
        <v>89989.753999999986</v>
      </c>
      <c r="I46" s="5">
        <v>70795.634999999995</v>
      </c>
      <c r="J46" s="5">
        <v>57197.621999999996</v>
      </c>
      <c r="K46" s="5">
        <v>32435.518000000004</v>
      </c>
    </row>
    <row r="47" spans="1:11" x14ac:dyDescent="0.2">
      <c r="A47" s="7">
        <v>46</v>
      </c>
      <c r="B47" s="7" t="s">
        <v>19</v>
      </c>
      <c r="C47" s="7" t="s">
        <v>553</v>
      </c>
      <c r="D47" s="7" t="s">
        <v>554</v>
      </c>
      <c r="E47" s="5">
        <v>66453.98</v>
      </c>
      <c r="F47" s="5">
        <v>47970.781999999999</v>
      </c>
      <c r="G47" s="5">
        <v>33822.401999999995</v>
      </c>
      <c r="H47" s="5">
        <v>26834.318999999996</v>
      </c>
      <c r="I47" s="5">
        <v>18743.536</v>
      </c>
      <c r="J47" s="5">
        <v>13467.35</v>
      </c>
      <c r="K47" s="5">
        <v>7550.6320000000014</v>
      </c>
    </row>
    <row r="48" spans="1:11" x14ac:dyDescent="0.2">
      <c r="A48" s="7">
        <v>47</v>
      </c>
      <c r="B48" s="7" t="s">
        <v>450</v>
      </c>
      <c r="C48" s="7" t="s">
        <v>555</v>
      </c>
      <c r="D48" s="7" t="s">
        <v>556</v>
      </c>
      <c r="E48" s="5">
        <v>15084.324999999999</v>
      </c>
      <c r="F48" s="5">
        <v>12671.558999999999</v>
      </c>
      <c r="G48" s="5">
        <v>12736.985000000001</v>
      </c>
      <c r="H48" s="5">
        <v>14844.567000000001</v>
      </c>
      <c r="I48" s="5">
        <v>11177.076999999999</v>
      </c>
      <c r="J48" s="5">
        <v>8938.6010000000006</v>
      </c>
      <c r="K48" s="5">
        <v>4666.9580000000005</v>
      </c>
    </row>
    <row r="49" spans="1:11" x14ac:dyDescent="0.2">
      <c r="A49" s="7">
        <v>48</v>
      </c>
      <c r="B49" s="7" t="s">
        <v>444</v>
      </c>
      <c r="C49" s="7" t="s">
        <v>557</v>
      </c>
      <c r="D49" s="7" t="s">
        <v>558</v>
      </c>
      <c r="E49" s="5">
        <v>38284.291000000005</v>
      </c>
      <c r="F49" s="5">
        <v>16833.471000000001</v>
      </c>
      <c r="G49" s="5">
        <v>16927.572000000004</v>
      </c>
      <c r="H49" s="5">
        <v>20140.150000000001</v>
      </c>
      <c r="I49" s="5">
        <v>17849.861000000001</v>
      </c>
      <c r="J49" s="5">
        <v>15577.039999999995</v>
      </c>
      <c r="K49" s="5">
        <v>9181.1090000000004</v>
      </c>
    </row>
    <row r="50" spans="1:11" x14ac:dyDescent="0.2">
      <c r="A50" s="7">
        <v>49</v>
      </c>
      <c r="B50" s="7" t="s">
        <v>445</v>
      </c>
      <c r="C50" s="7" t="s">
        <v>559</v>
      </c>
      <c r="D50" s="7" t="s">
        <v>560</v>
      </c>
      <c r="E50" s="5">
        <v>16351.017999999996</v>
      </c>
      <c r="F50" s="5">
        <v>12683.835000000001</v>
      </c>
      <c r="G50" s="5">
        <v>12963.026</v>
      </c>
      <c r="H50" s="5">
        <v>15812.123</v>
      </c>
      <c r="I50" s="5">
        <v>13324.638999999999</v>
      </c>
      <c r="J50" s="5">
        <v>10449.499</v>
      </c>
      <c r="K50" s="5">
        <v>5991.6290000000008</v>
      </c>
    </row>
    <row r="51" spans="1:11" x14ac:dyDescent="0.2">
      <c r="A51" s="7">
        <v>50</v>
      </c>
      <c r="B51" s="7" t="s">
        <v>447</v>
      </c>
      <c r="C51" s="7" t="s">
        <v>561</v>
      </c>
      <c r="D51" s="7" t="s">
        <v>562</v>
      </c>
      <c r="E51" s="5">
        <v>12284.796</v>
      </c>
      <c r="F51" s="5">
        <v>9152.7690000000002</v>
      </c>
      <c r="G51" s="5">
        <v>10418.477999999999</v>
      </c>
      <c r="H51" s="5">
        <v>13103.921999999999</v>
      </c>
      <c r="I51" s="5">
        <v>11690.453</v>
      </c>
      <c r="J51" s="5">
        <v>11131.295999999998</v>
      </c>
      <c r="K51" s="5">
        <v>5780.8860000000004</v>
      </c>
    </row>
    <row r="52" spans="1:11" x14ac:dyDescent="0.2">
      <c r="A52" s="7">
        <v>51</v>
      </c>
      <c r="B52" s="7" t="s">
        <v>447</v>
      </c>
      <c r="C52" s="7" t="s">
        <v>563</v>
      </c>
      <c r="D52" s="7" t="s">
        <v>564</v>
      </c>
      <c r="E52" s="5">
        <v>40570.36</v>
      </c>
      <c r="F52" s="5">
        <v>40165.951999999997</v>
      </c>
      <c r="G52" s="5">
        <v>39283.057999999997</v>
      </c>
      <c r="H52" s="5">
        <v>41673.705000000002</v>
      </c>
      <c r="I52" s="5">
        <v>31588.984000000004</v>
      </c>
      <c r="J52" s="5">
        <v>23960.841000000008</v>
      </c>
      <c r="K52" s="5">
        <v>11921.480000000003</v>
      </c>
    </row>
    <row r="53" spans="1:11" x14ac:dyDescent="0.2">
      <c r="A53" s="7">
        <v>52</v>
      </c>
      <c r="B53" s="7" t="s">
        <v>446</v>
      </c>
      <c r="C53" s="7" t="s">
        <v>565</v>
      </c>
      <c r="D53" s="7" t="s">
        <v>566</v>
      </c>
      <c r="E53" s="5">
        <v>38374.311000000002</v>
      </c>
      <c r="F53" s="5">
        <v>22853.18</v>
      </c>
      <c r="G53" s="5">
        <v>22032.807000000001</v>
      </c>
      <c r="H53" s="5">
        <v>23670.513000000003</v>
      </c>
      <c r="I53" s="5">
        <v>19282.774000000001</v>
      </c>
      <c r="J53" s="5">
        <v>15257.602000000003</v>
      </c>
      <c r="K53" s="5">
        <v>8412.8230000000003</v>
      </c>
    </row>
    <row r="54" spans="1:11" x14ac:dyDescent="0.2">
      <c r="A54" s="7">
        <v>53</v>
      </c>
      <c r="B54" s="7" t="s">
        <v>447</v>
      </c>
      <c r="C54" s="7" t="s">
        <v>567</v>
      </c>
      <c r="D54" s="7" t="s">
        <v>568</v>
      </c>
      <c r="E54" s="5">
        <v>26400.182999999997</v>
      </c>
      <c r="F54" s="5">
        <v>23280.902000000002</v>
      </c>
      <c r="G54" s="5">
        <v>23624.378000000001</v>
      </c>
      <c r="H54" s="5">
        <v>24277.213000000003</v>
      </c>
      <c r="I54" s="5">
        <v>18780.527000000002</v>
      </c>
      <c r="J54" s="5">
        <v>15957.802</v>
      </c>
      <c r="K54" s="5">
        <v>9232.9279999999999</v>
      </c>
    </row>
    <row r="55" spans="1:11" x14ac:dyDescent="0.2">
      <c r="A55" s="7">
        <v>54</v>
      </c>
      <c r="B55" s="7" t="s">
        <v>449</v>
      </c>
      <c r="C55" s="7" t="s">
        <v>569</v>
      </c>
      <c r="D55" s="7" t="s">
        <v>570</v>
      </c>
      <c r="E55" s="5">
        <v>22295.49</v>
      </c>
      <c r="F55" s="5">
        <v>16139.956999999999</v>
      </c>
      <c r="G55" s="5">
        <v>14399.934000000001</v>
      </c>
      <c r="H55" s="5">
        <v>15717.606999999998</v>
      </c>
      <c r="I55" s="5">
        <v>12209.167999999998</v>
      </c>
      <c r="J55" s="5">
        <v>9882.4680000000008</v>
      </c>
      <c r="K55" s="5">
        <v>6371.8219999999992</v>
      </c>
    </row>
    <row r="56" spans="1:11" x14ac:dyDescent="0.2">
      <c r="A56" s="7">
        <v>55</v>
      </c>
      <c r="B56" s="7" t="s">
        <v>444</v>
      </c>
      <c r="C56" s="7" t="s">
        <v>571</v>
      </c>
      <c r="D56" s="7" t="s">
        <v>572</v>
      </c>
      <c r="E56" s="5">
        <v>21056.894</v>
      </c>
      <c r="F56" s="5">
        <v>20663.882999999998</v>
      </c>
      <c r="G56" s="5">
        <v>19689.464</v>
      </c>
      <c r="H56" s="5">
        <v>21339.182000000001</v>
      </c>
      <c r="I56" s="5">
        <v>15602.682999999999</v>
      </c>
      <c r="J56" s="5">
        <v>12297.503999999997</v>
      </c>
      <c r="K56" s="5">
        <v>7016.3850000000002</v>
      </c>
    </row>
    <row r="57" spans="1:11" x14ac:dyDescent="0.2">
      <c r="A57" s="7">
        <v>56</v>
      </c>
      <c r="B57" s="7" t="s">
        <v>445</v>
      </c>
      <c r="C57" s="7" t="s">
        <v>573</v>
      </c>
      <c r="D57" s="7" t="s">
        <v>574</v>
      </c>
      <c r="E57" s="5">
        <v>47465.842000000004</v>
      </c>
      <c r="F57" s="5">
        <v>41964.177999999993</v>
      </c>
      <c r="G57" s="5">
        <v>48870.767</v>
      </c>
      <c r="H57" s="5">
        <v>58158.147000000004</v>
      </c>
      <c r="I57" s="5">
        <v>46539.972000000002</v>
      </c>
      <c r="J57" s="5">
        <v>40183.508999999998</v>
      </c>
      <c r="K57" s="5">
        <v>23486.277999999998</v>
      </c>
    </row>
    <row r="58" spans="1:11" x14ac:dyDescent="0.2">
      <c r="A58" s="7">
        <v>57</v>
      </c>
      <c r="B58" s="7" t="s">
        <v>445</v>
      </c>
      <c r="C58" s="7" t="s">
        <v>575</v>
      </c>
      <c r="D58" s="7" t="s">
        <v>576</v>
      </c>
      <c r="E58" s="5">
        <v>49198.775999999998</v>
      </c>
      <c r="F58" s="5">
        <v>38119.494000000006</v>
      </c>
      <c r="G58" s="5">
        <v>41269.281999999999</v>
      </c>
      <c r="H58" s="5">
        <v>49574.629000000001</v>
      </c>
      <c r="I58" s="5">
        <v>40370.664000000004</v>
      </c>
      <c r="J58" s="5">
        <v>33288.503000000004</v>
      </c>
      <c r="K58" s="5">
        <v>18332.232</v>
      </c>
    </row>
    <row r="59" spans="1:11" x14ac:dyDescent="0.2">
      <c r="A59" s="7">
        <v>58</v>
      </c>
      <c r="B59" s="7" t="s">
        <v>446</v>
      </c>
      <c r="C59" s="7" t="s">
        <v>577</v>
      </c>
      <c r="D59" s="7" t="s">
        <v>578</v>
      </c>
      <c r="E59" s="5">
        <v>15487.463</v>
      </c>
      <c r="F59" s="5">
        <v>12785.839</v>
      </c>
      <c r="G59" s="5">
        <v>13301.023999999999</v>
      </c>
      <c r="H59" s="5">
        <v>15447.353000000001</v>
      </c>
      <c r="I59" s="5">
        <v>12621.400000000003</v>
      </c>
      <c r="J59" s="5">
        <v>10155.372000000001</v>
      </c>
      <c r="K59" s="5">
        <v>5419.5889999999999</v>
      </c>
    </row>
    <row r="60" spans="1:11" x14ac:dyDescent="0.2">
      <c r="A60" s="7">
        <v>59</v>
      </c>
      <c r="B60" s="7" t="s">
        <v>444</v>
      </c>
      <c r="C60" s="7" t="s">
        <v>579</v>
      </c>
      <c r="D60" s="7" t="s">
        <v>580</v>
      </c>
      <c r="E60" s="5">
        <v>15507.812000000002</v>
      </c>
      <c r="F60" s="5">
        <v>11153.09</v>
      </c>
      <c r="G60" s="5">
        <v>13451.605000000001</v>
      </c>
      <c r="H60" s="5">
        <v>17738.144</v>
      </c>
      <c r="I60" s="5">
        <v>16219.951000000001</v>
      </c>
      <c r="J60" s="5">
        <v>14844.219000000001</v>
      </c>
      <c r="K60" s="5">
        <v>9432.0540000000001</v>
      </c>
    </row>
    <row r="61" spans="1:11" x14ac:dyDescent="0.2">
      <c r="A61" s="7">
        <v>60</v>
      </c>
      <c r="B61" s="7" t="s">
        <v>444</v>
      </c>
      <c r="C61" s="7" t="s">
        <v>581</v>
      </c>
      <c r="D61" s="7" t="s">
        <v>582</v>
      </c>
      <c r="E61" s="5">
        <v>9041.4139999999989</v>
      </c>
      <c r="F61" s="5">
        <v>9821.271999999999</v>
      </c>
      <c r="G61" s="5">
        <v>13793.383000000002</v>
      </c>
      <c r="H61" s="5">
        <v>14412.751999999999</v>
      </c>
      <c r="I61" s="5">
        <v>10748.197999999997</v>
      </c>
      <c r="J61" s="5">
        <v>9313.2579999999998</v>
      </c>
      <c r="K61" s="5">
        <v>6040.3079999999991</v>
      </c>
    </row>
    <row r="62" spans="1:11" x14ac:dyDescent="0.2">
      <c r="A62" s="7">
        <v>61</v>
      </c>
      <c r="B62" s="7" t="s">
        <v>445</v>
      </c>
      <c r="C62" s="7" t="s">
        <v>583</v>
      </c>
      <c r="D62" s="7" t="s">
        <v>584</v>
      </c>
      <c r="E62" s="5">
        <v>15792.124000000002</v>
      </c>
      <c r="F62" s="5">
        <v>15262.834999999999</v>
      </c>
      <c r="G62" s="5">
        <v>15764.297</v>
      </c>
      <c r="H62" s="5">
        <v>16987.075000000001</v>
      </c>
      <c r="I62" s="5">
        <v>13441.508000000002</v>
      </c>
      <c r="J62" s="5">
        <v>11250.013000000001</v>
      </c>
      <c r="K62" s="5">
        <v>5199.2649999999994</v>
      </c>
    </row>
    <row r="63" spans="1:11" x14ac:dyDescent="0.2">
      <c r="A63" s="7">
        <v>62</v>
      </c>
      <c r="B63" s="7" t="s">
        <v>449</v>
      </c>
      <c r="C63" s="7" t="s">
        <v>585</v>
      </c>
      <c r="D63" s="7" t="s">
        <v>586</v>
      </c>
      <c r="E63" s="5">
        <v>5480.9310000000005</v>
      </c>
      <c r="F63" s="5">
        <v>4757.3130000000001</v>
      </c>
      <c r="G63" s="5">
        <v>5766.9620000000004</v>
      </c>
      <c r="H63" s="5">
        <v>7019.5380000000005</v>
      </c>
      <c r="I63" s="5">
        <v>7044.5820000000003</v>
      </c>
      <c r="J63" s="5">
        <v>7218.6929999999993</v>
      </c>
      <c r="K63" s="5">
        <v>4734.2700000000004</v>
      </c>
    </row>
    <row r="64" spans="1:11" x14ac:dyDescent="0.2">
      <c r="A64" s="7">
        <v>63</v>
      </c>
      <c r="B64" s="7" t="s">
        <v>19</v>
      </c>
      <c r="C64" s="7" t="s">
        <v>587</v>
      </c>
      <c r="D64" s="7" t="s">
        <v>588</v>
      </c>
      <c r="E64" s="5">
        <v>1878.02</v>
      </c>
      <c r="F64" s="5">
        <v>1630.223</v>
      </c>
      <c r="G64" s="5">
        <v>1292.9360000000001</v>
      </c>
      <c r="H64" s="5">
        <v>1313.9680000000001</v>
      </c>
      <c r="I64" s="5">
        <v>988.37100000000009</v>
      </c>
      <c r="J64" s="5">
        <v>617.36200000000008</v>
      </c>
      <c r="K64" s="5">
        <v>274.18299999999999</v>
      </c>
    </row>
    <row r="65" spans="1:11" x14ac:dyDescent="0.2">
      <c r="A65" s="7">
        <v>64</v>
      </c>
      <c r="B65" s="7" t="s">
        <v>447</v>
      </c>
      <c r="C65" s="7" t="s">
        <v>589</v>
      </c>
      <c r="D65" s="7" t="s">
        <v>590</v>
      </c>
      <c r="E65" s="5">
        <v>36869.964</v>
      </c>
      <c r="F65" s="5">
        <v>24938.932999999997</v>
      </c>
      <c r="G65" s="5">
        <v>23769.713</v>
      </c>
      <c r="H65" s="5">
        <v>24168.67</v>
      </c>
      <c r="I65" s="5">
        <v>18454.63</v>
      </c>
      <c r="J65" s="5">
        <v>15645.035</v>
      </c>
      <c r="K65" s="5">
        <v>8357.152</v>
      </c>
    </row>
    <row r="66" spans="1:11" x14ac:dyDescent="0.2">
      <c r="A66" s="7">
        <v>65</v>
      </c>
      <c r="B66" s="7" t="s">
        <v>445</v>
      </c>
      <c r="C66" s="7" t="s">
        <v>591</v>
      </c>
      <c r="D66" s="7" t="s">
        <v>592</v>
      </c>
      <c r="E66" s="5">
        <v>9196.0669999999991</v>
      </c>
      <c r="F66" s="5">
        <v>7727.3809999999994</v>
      </c>
      <c r="G66" s="5">
        <v>8169.273000000001</v>
      </c>
      <c r="H66" s="5">
        <v>10818.446</v>
      </c>
      <c r="I66" s="5">
        <v>9176.4089999999997</v>
      </c>
      <c r="J66" s="5">
        <v>7124.0530000000008</v>
      </c>
      <c r="K66" s="5">
        <v>3685.7640000000001</v>
      </c>
    </row>
    <row r="67" spans="1:11" x14ac:dyDescent="0.2">
      <c r="A67" s="7">
        <v>66</v>
      </c>
      <c r="B67" s="7" t="s">
        <v>446</v>
      </c>
      <c r="C67" s="7" t="s">
        <v>593</v>
      </c>
      <c r="D67" s="7" t="s">
        <v>594</v>
      </c>
      <c r="E67" s="5">
        <v>10752.699000000001</v>
      </c>
      <c r="F67" s="5">
        <v>10871.947000000002</v>
      </c>
      <c r="G67" s="5">
        <v>8965.5559999999987</v>
      </c>
      <c r="H67" s="5">
        <v>9965.5969999999998</v>
      </c>
      <c r="I67" s="5">
        <v>7054.2690000000011</v>
      </c>
      <c r="J67" s="5">
        <v>4443.5109999999995</v>
      </c>
      <c r="K67" s="5">
        <v>2276.5719999999997</v>
      </c>
    </row>
    <row r="68" spans="1:11" x14ac:dyDescent="0.2">
      <c r="A68" s="7">
        <v>67</v>
      </c>
      <c r="B68" s="7" t="s">
        <v>449</v>
      </c>
      <c r="C68" s="7" t="s">
        <v>595</v>
      </c>
      <c r="D68" s="7" t="s">
        <v>596</v>
      </c>
      <c r="E68" s="5">
        <v>77643.53899999999</v>
      </c>
      <c r="F68" s="5">
        <v>59066.614000000001</v>
      </c>
      <c r="G68" s="5">
        <v>66164.987999999998</v>
      </c>
      <c r="H68" s="5">
        <v>82247.672000000006</v>
      </c>
      <c r="I68" s="5">
        <v>76246.667000000001</v>
      </c>
      <c r="J68" s="5">
        <v>65446.807000000001</v>
      </c>
      <c r="K68" s="5">
        <v>33994.846999999994</v>
      </c>
    </row>
    <row r="69" spans="1:11" x14ac:dyDescent="0.2">
      <c r="A69" s="7">
        <v>68</v>
      </c>
      <c r="B69" s="7" t="s">
        <v>449</v>
      </c>
      <c r="C69" s="7" t="s">
        <v>597</v>
      </c>
      <c r="D69" s="7" t="s">
        <v>598</v>
      </c>
      <c r="E69" s="5">
        <v>10302.987000000001</v>
      </c>
      <c r="F69" s="5">
        <v>8263.8669999999984</v>
      </c>
      <c r="G69" s="5">
        <v>10857.374000000002</v>
      </c>
      <c r="H69" s="5">
        <v>13655.308000000001</v>
      </c>
      <c r="I69" s="5">
        <v>12083.028000000002</v>
      </c>
      <c r="J69" s="5">
        <v>10358.998</v>
      </c>
      <c r="K69" s="5">
        <v>5916.8869999999997</v>
      </c>
    </row>
    <row r="70" spans="1:11" x14ac:dyDescent="0.2">
      <c r="A70" s="7">
        <v>69</v>
      </c>
      <c r="B70" s="7" t="s">
        <v>451</v>
      </c>
      <c r="C70" s="7" t="s">
        <v>599</v>
      </c>
      <c r="D70" s="7" t="s">
        <v>600</v>
      </c>
      <c r="E70" s="5">
        <v>88443.512999999992</v>
      </c>
      <c r="F70" s="5">
        <v>61553.422999999995</v>
      </c>
      <c r="G70" s="5">
        <v>61380.614000000001</v>
      </c>
      <c r="H70" s="5">
        <v>76385.134000000005</v>
      </c>
      <c r="I70" s="5">
        <v>64288.567999999999</v>
      </c>
      <c r="J70" s="5">
        <v>49985.616999999998</v>
      </c>
      <c r="K70" s="5">
        <v>25572.274000000001</v>
      </c>
    </row>
    <row r="71" spans="1:11" x14ac:dyDescent="0.2">
      <c r="A71" s="7">
        <v>70</v>
      </c>
      <c r="B71" s="7" t="s">
        <v>450</v>
      </c>
      <c r="C71" s="7" t="s">
        <v>601</v>
      </c>
      <c r="D71" s="7" t="s">
        <v>602</v>
      </c>
      <c r="E71" s="5">
        <v>89800.974999999977</v>
      </c>
      <c r="F71" s="5">
        <v>53085.724999999999</v>
      </c>
      <c r="G71" s="5">
        <v>40682.451999999997</v>
      </c>
      <c r="H71" s="5">
        <v>39014.887000000002</v>
      </c>
      <c r="I71" s="5">
        <v>28871.364999999998</v>
      </c>
      <c r="J71" s="5">
        <v>22379.095000000001</v>
      </c>
      <c r="K71" s="5">
        <v>13445.511</v>
      </c>
    </row>
    <row r="72" spans="1:11" x14ac:dyDescent="0.2">
      <c r="A72" s="7">
        <v>71</v>
      </c>
      <c r="B72" s="7" t="s">
        <v>448</v>
      </c>
      <c r="C72" s="7" t="s">
        <v>603</v>
      </c>
      <c r="D72" s="7" t="s">
        <v>604</v>
      </c>
      <c r="E72" s="5">
        <v>5912.2699999999995</v>
      </c>
      <c r="F72" s="5">
        <v>5374.2670000000007</v>
      </c>
      <c r="G72" s="5">
        <v>6652.3469999999998</v>
      </c>
      <c r="H72" s="5">
        <v>8893.9759999999987</v>
      </c>
      <c r="I72" s="5">
        <v>8190.594000000001</v>
      </c>
      <c r="J72" s="5">
        <v>6899.4229999999998</v>
      </c>
      <c r="K72" s="5">
        <v>4016.4860000000003</v>
      </c>
    </row>
    <row r="73" spans="1:11" x14ac:dyDescent="0.2">
      <c r="A73" s="7">
        <v>72</v>
      </c>
      <c r="B73" s="7" t="s">
        <v>444</v>
      </c>
      <c r="C73" s="7" t="s">
        <v>605</v>
      </c>
      <c r="D73" s="7" t="s">
        <v>606</v>
      </c>
      <c r="E73" s="5">
        <v>18384.026999999998</v>
      </c>
      <c r="F73" s="5">
        <v>19417.850999999999</v>
      </c>
      <c r="G73" s="5">
        <v>16204.204000000002</v>
      </c>
      <c r="H73" s="5">
        <v>14479.647999999999</v>
      </c>
      <c r="I73" s="5">
        <v>10152.916999999999</v>
      </c>
      <c r="J73" s="5">
        <v>6494.9059999999999</v>
      </c>
      <c r="K73" s="5">
        <v>4011.8829999999998</v>
      </c>
    </row>
    <row r="74" spans="1:11" x14ac:dyDescent="0.2">
      <c r="A74" s="7">
        <v>73</v>
      </c>
      <c r="B74" s="7" t="s">
        <v>19</v>
      </c>
      <c r="C74" s="7" t="s">
        <v>607</v>
      </c>
      <c r="D74" s="7" t="s">
        <v>608</v>
      </c>
      <c r="E74" s="5">
        <v>63991.441999999995</v>
      </c>
      <c r="F74" s="5">
        <v>60923.553999999996</v>
      </c>
      <c r="G74" s="5">
        <v>54492.554000000004</v>
      </c>
      <c r="H74" s="5">
        <v>53535.138000000006</v>
      </c>
      <c r="I74" s="5">
        <v>34515.656999999999</v>
      </c>
      <c r="J74" s="5">
        <v>22839.764999999999</v>
      </c>
      <c r="K74" s="5">
        <v>13673.955</v>
      </c>
    </row>
    <row r="75" spans="1:11" x14ac:dyDescent="0.2">
      <c r="A75" s="7">
        <v>74</v>
      </c>
      <c r="B75" s="7" t="s">
        <v>445</v>
      </c>
      <c r="C75" s="7" t="s">
        <v>609</v>
      </c>
      <c r="D75" s="7" t="s">
        <v>610</v>
      </c>
      <c r="E75" s="5">
        <v>64816.666999999994</v>
      </c>
      <c r="F75" s="5">
        <v>52827.027000000002</v>
      </c>
      <c r="G75" s="5">
        <v>58092.451000000001</v>
      </c>
      <c r="H75" s="5">
        <v>76695.31</v>
      </c>
      <c r="I75" s="5">
        <v>66179.510999999999</v>
      </c>
      <c r="J75" s="5">
        <v>55122.90600000001</v>
      </c>
      <c r="K75" s="5">
        <v>30154.6</v>
      </c>
    </row>
    <row r="76" spans="1:11" x14ac:dyDescent="0.2">
      <c r="A76" s="7">
        <v>75</v>
      </c>
      <c r="B76" s="7" t="s">
        <v>447</v>
      </c>
      <c r="C76" s="7" t="s">
        <v>611</v>
      </c>
      <c r="D76" s="7" t="s">
        <v>612</v>
      </c>
      <c r="E76" s="5">
        <v>21479.006999999998</v>
      </c>
      <c r="F76" s="5">
        <v>22517.315000000002</v>
      </c>
      <c r="G76" s="5">
        <v>21986.342999999997</v>
      </c>
      <c r="H76" s="5">
        <v>21827.291999999998</v>
      </c>
      <c r="I76" s="5">
        <v>16150.603999999999</v>
      </c>
      <c r="J76" s="5">
        <v>11464.067999999999</v>
      </c>
      <c r="K76" s="5">
        <v>7382.607</v>
      </c>
    </row>
    <row r="77" spans="1:11" x14ac:dyDescent="0.2">
      <c r="A77" s="7">
        <v>76</v>
      </c>
      <c r="B77" s="7" t="s">
        <v>451</v>
      </c>
      <c r="C77" s="7" t="s">
        <v>613</v>
      </c>
      <c r="D77" s="7" t="s">
        <v>614</v>
      </c>
      <c r="E77" s="5">
        <v>15017.486000000001</v>
      </c>
      <c r="F77" s="5">
        <v>12809.912999999999</v>
      </c>
      <c r="G77" s="5">
        <v>13212.815000000001</v>
      </c>
      <c r="H77" s="5">
        <v>15013.105</v>
      </c>
      <c r="I77" s="5">
        <v>12128.665999999999</v>
      </c>
      <c r="J77" s="5">
        <v>9671.9589999999989</v>
      </c>
      <c r="K77" s="5">
        <v>5605.7659999999996</v>
      </c>
    </row>
    <row r="78" spans="1:11" x14ac:dyDescent="0.2">
      <c r="A78" s="7">
        <v>77</v>
      </c>
      <c r="B78" s="7" t="s">
        <v>444</v>
      </c>
      <c r="C78" s="7" t="s">
        <v>615</v>
      </c>
      <c r="D78" s="7" t="s">
        <v>616</v>
      </c>
      <c r="E78" s="5">
        <v>16907.606</v>
      </c>
      <c r="F78" s="5">
        <v>17126.828999999998</v>
      </c>
      <c r="G78" s="5">
        <v>14925.991</v>
      </c>
      <c r="H78" s="5">
        <v>14177.420000000002</v>
      </c>
      <c r="I78" s="5">
        <v>9544.68</v>
      </c>
      <c r="J78" s="5">
        <v>7092.6920000000009</v>
      </c>
      <c r="K78" s="5">
        <v>4502.1440000000002</v>
      </c>
    </row>
    <row r="79" spans="1:11" x14ac:dyDescent="0.2">
      <c r="A79" s="7">
        <v>78</v>
      </c>
      <c r="B79" s="7" t="s">
        <v>446</v>
      </c>
      <c r="C79" s="7" t="s">
        <v>617</v>
      </c>
      <c r="D79" s="7" t="s">
        <v>618</v>
      </c>
      <c r="E79" s="5">
        <v>9617.7290000000012</v>
      </c>
      <c r="F79" s="5">
        <v>8713.3979999999992</v>
      </c>
      <c r="G79" s="5">
        <v>10896.424000000001</v>
      </c>
      <c r="H79" s="5">
        <v>13355.138000000001</v>
      </c>
      <c r="I79" s="5">
        <v>10360.222000000002</v>
      </c>
      <c r="J79" s="5">
        <v>8208.6990000000005</v>
      </c>
      <c r="K79" s="5">
        <v>3760.5320000000006</v>
      </c>
    </row>
    <row r="80" spans="1:11" x14ac:dyDescent="0.2">
      <c r="A80" s="7">
        <v>79</v>
      </c>
      <c r="B80" s="7" t="s">
        <v>446</v>
      </c>
      <c r="C80" s="7" t="s">
        <v>619</v>
      </c>
      <c r="D80" s="7" t="s">
        <v>620</v>
      </c>
      <c r="E80" s="5">
        <v>50816.821000000011</v>
      </c>
      <c r="F80" s="5">
        <v>34559.277000000002</v>
      </c>
      <c r="G80" s="5">
        <v>30991.375999999997</v>
      </c>
      <c r="H80" s="5">
        <v>32764.132000000001</v>
      </c>
      <c r="I80" s="5">
        <v>23508.358999999997</v>
      </c>
      <c r="J80" s="5">
        <v>18395.945</v>
      </c>
      <c r="K80" s="5">
        <v>11567.968999999999</v>
      </c>
    </row>
    <row r="81" spans="1:11" x14ac:dyDescent="0.2">
      <c r="A81" s="7">
        <v>80</v>
      </c>
      <c r="B81" s="7" t="s">
        <v>446</v>
      </c>
      <c r="C81" s="7" t="s">
        <v>621</v>
      </c>
      <c r="D81" s="7" t="s">
        <v>622</v>
      </c>
      <c r="E81" s="5">
        <v>109384.105</v>
      </c>
      <c r="F81" s="5">
        <v>91645.962000000014</v>
      </c>
      <c r="G81" s="5">
        <v>100517.58700000001</v>
      </c>
      <c r="H81" s="5">
        <v>121894.564</v>
      </c>
      <c r="I81" s="5">
        <v>98489.300000000017</v>
      </c>
      <c r="J81" s="5">
        <v>80951.798999999999</v>
      </c>
      <c r="K81" s="5">
        <v>41353.031999999999</v>
      </c>
    </row>
    <row r="82" spans="1:11" x14ac:dyDescent="0.2">
      <c r="A82" s="7">
        <v>81</v>
      </c>
      <c r="B82" s="7" t="s">
        <v>446</v>
      </c>
      <c r="C82" s="7" t="s">
        <v>623</v>
      </c>
      <c r="D82" s="7" t="s">
        <v>624</v>
      </c>
      <c r="E82" s="5">
        <v>7765.0959999999995</v>
      </c>
      <c r="F82" s="5">
        <v>6476.518</v>
      </c>
      <c r="G82" s="5">
        <v>8572.5779999999995</v>
      </c>
      <c r="H82" s="5">
        <v>12121.022000000001</v>
      </c>
      <c r="I82" s="5">
        <v>10604.853000000003</v>
      </c>
      <c r="J82" s="5">
        <v>9069.3330000000005</v>
      </c>
      <c r="K82" s="5">
        <v>4748.87</v>
      </c>
    </row>
    <row r="83" spans="1:11" x14ac:dyDescent="0.2">
      <c r="A83" s="7">
        <v>82</v>
      </c>
      <c r="B83" s="7" t="s">
        <v>449</v>
      </c>
      <c r="C83" s="7" t="s">
        <v>625</v>
      </c>
      <c r="D83" s="7" t="s">
        <v>626</v>
      </c>
      <c r="E83" s="5">
        <v>109595.182</v>
      </c>
      <c r="F83" s="5">
        <v>83068.061999999991</v>
      </c>
      <c r="G83" s="5">
        <v>89300.854999999981</v>
      </c>
      <c r="H83" s="5">
        <v>114197.531</v>
      </c>
      <c r="I83" s="5">
        <v>105050.10100000001</v>
      </c>
      <c r="J83" s="5">
        <v>91699.444000000018</v>
      </c>
      <c r="K83" s="5">
        <v>52508.537999999993</v>
      </c>
    </row>
    <row r="84" spans="1:11" x14ac:dyDescent="0.2">
      <c r="A84" s="7">
        <v>83</v>
      </c>
      <c r="B84" s="7" t="s">
        <v>448</v>
      </c>
      <c r="C84" s="7" t="s">
        <v>627</v>
      </c>
      <c r="D84" s="7" t="s">
        <v>628</v>
      </c>
      <c r="E84" s="5">
        <v>45630.235000000001</v>
      </c>
      <c r="F84" s="5">
        <v>40112.588000000003</v>
      </c>
      <c r="G84" s="5">
        <v>36831.587999999996</v>
      </c>
      <c r="H84" s="5">
        <v>42853.921999999999</v>
      </c>
      <c r="I84" s="5">
        <v>35148.699999999997</v>
      </c>
      <c r="J84" s="5">
        <v>26423.119999999995</v>
      </c>
      <c r="K84" s="5">
        <v>14366.830000000002</v>
      </c>
    </row>
    <row r="85" spans="1:11" x14ac:dyDescent="0.2">
      <c r="A85" s="7">
        <v>84</v>
      </c>
      <c r="B85" s="7" t="s">
        <v>449</v>
      </c>
      <c r="C85" s="7" t="s">
        <v>629</v>
      </c>
      <c r="D85" s="7" t="s">
        <v>630</v>
      </c>
      <c r="E85" s="5">
        <v>46789.701000000001</v>
      </c>
      <c r="F85" s="5">
        <v>39672.247000000003</v>
      </c>
      <c r="G85" s="5">
        <v>47957.418999999994</v>
      </c>
      <c r="H85" s="5">
        <v>63611.036</v>
      </c>
      <c r="I85" s="5">
        <v>61815.96</v>
      </c>
      <c r="J85" s="5">
        <v>57016.013999999996</v>
      </c>
      <c r="K85" s="5">
        <v>33632.612999999998</v>
      </c>
    </row>
    <row r="86" spans="1:11" x14ac:dyDescent="0.2">
      <c r="A86" s="7">
        <v>85</v>
      </c>
      <c r="B86" s="7" t="s">
        <v>444</v>
      </c>
      <c r="C86" s="7" t="s">
        <v>631</v>
      </c>
      <c r="D86" s="7" t="s">
        <v>632</v>
      </c>
      <c r="E86" s="5">
        <v>15367.053999999998</v>
      </c>
      <c r="F86" s="5">
        <v>12114.017999999998</v>
      </c>
      <c r="G86" s="5">
        <v>13405.288</v>
      </c>
      <c r="H86" s="5">
        <v>17209.437000000002</v>
      </c>
      <c r="I86" s="5">
        <v>15623.774000000001</v>
      </c>
      <c r="J86" s="5">
        <v>13089.683999999999</v>
      </c>
      <c r="K86" s="5">
        <v>6742.0599999999995</v>
      </c>
    </row>
    <row r="87" spans="1:11" x14ac:dyDescent="0.2">
      <c r="A87" s="7">
        <v>86</v>
      </c>
      <c r="B87" s="7" t="s">
        <v>450</v>
      </c>
      <c r="C87" s="7" t="s">
        <v>633</v>
      </c>
      <c r="D87" s="7" t="s">
        <v>634</v>
      </c>
      <c r="E87" s="5">
        <v>46638.929000000004</v>
      </c>
      <c r="F87" s="5">
        <v>39384.118000000009</v>
      </c>
      <c r="G87" s="5">
        <v>39149.519</v>
      </c>
      <c r="H87" s="5">
        <v>44166.239999999998</v>
      </c>
      <c r="I87" s="5">
        <v>34761.405000000006</v>
      </c>
      <c r="J87" s="5">
        <v>29961.856999999996</v>
      </c>
      <c r="K87" s="5">
        <v>16994.756999999998</v>
      </c>
    </row>
    <row r="88" spans="1:11" x14ac:dyDescent="0.2">
      <c r="A88" s="7">
        <v>87</v>
      </c>
      <c r="B88" s="7" t="s">
        <v>19</v>
      </c>
      <c r="C88" s="7" t="s">
        <v>635</v>
      </c>
      <c r="D88" s="7" t="s">
        <v>636</v>
      </c>
      <c r="E88" s="5">
        <v>63220.778000000006</v>
      </c>
      <c r="F88" s="5">
        <v>59780.660999999993</v>
      </c>
      <c r="G88" s="5">
        <v>51271.058999999994</v>
      </c>
      <c r="H88" s="5">
        <v>42421.435999999994</v>
      </c>
      <c r="I88" s="5">
        <v>29163.398999999998</v>
      </c>
      <c r="J88" s="5">
        <v>18146.554</v>
      </c>
      <c r="K88" s="5">
        <v>11271.608</v>
      </c>
    </row>
    <row r="89" spans="1:11" x14ac:dyDescent="0.2">
      <c r="A89" s="7">
        <v>88</v>
      </c>
      <c r="B89" s="7" t="s">
        <v>447</v>
      </c>
      <c r="C89" s="7" t="s">
        <v>637</v>
      </c>
      <c r="D89" s="7" t="s">
        <v>638</v>
      </c>
      <c r="E89" s="5">
        <v>11081.733</v>
      </c>
      <c r="F89" s="5">
        <v>12177.957999999999</v>
      </c>
      <c r="G89" s="5">
        <v>12801.199000000001</v>
      </c>
      <c r="H89" s="5">
        <v>12869.105</v>
      </c>
      <c r="I89" s="5">
        <v>10170.421</v>
      </c>
      <c r="J89" s="5">
        <v>8514.0570000000007</v>
      </c>
      <c r="K89" s="5">
        <v>4473.2999999999993</v>
      </c>
    </row>
    <row r="90" spans="1:11" x14ac:dyDescent="0.2">
      <c r="A90" s="7">
        <v>89</v>
      </c>
      <c r="B90" s="7" t="s">
        <v>449</v>
      </c>
      <c r="C90" s="7" t="s">
        <v>639</v>
      </c>
      <c r="D90" s="7" t="s">
        <v>640</v>
      </c>
      <c r="E90" s="5">
        <v>15118.877999999999</v>
      </c>
      <c r="F90" s="5">
        <v>13021.964</v>
      </c>
      <c r="G90" s="5">
        <v>15719.566999999999</v>
      </c>
      <c r="H90" s="5">
        <v>20416.859</v>
      </c>
      <c r="I90" s="5">
        <v>20411.858</v>
      </c>
      <c r="J90" s="5">
        <v>19702.516</v>
      </c>
      <c r="K90" s="5">
        <v>12280.971</v>
      </c>
    </row>
    <row r="91" spans="1:11" x14ac:dyDescent="0.2">
      <c r="A91" s="7">
        <v>90</v>
      </c>
      <c r="B91" s="7" t="s">
        <v>449</v>
      </c>
      <c r="C91" s="7" t="s">
        <v>641</v>
      </c>
      <c r="D91" s="7" t="s">
        <v>642</v>
      </c>
      <c r="E91" s="5">
        <v>9130.2829999999994</v>
      </c>
      <c r="F91" s="5">
        <v>7624.7429999999995</v>
      </c>
      <c r="G91" s="5">
        <v>9955.8410000000022</v>
      </c>
      <c r="H91" s="5">
        <v>13422.227000000003</v>
      </c>
      <c r="I91" s="5">
        <v>13297.443000000001</v>
      </c>
      <c r="J91" s="5">
        <v>13113.006000000001</v>
      </c>
      <c r="K91" s="5">
        <v>8239.2439999999988</v>
      </c>
    </row>
    <row r="92" spans="1:11" x14ac:dyDescent="0.2">
      <c r="A92" s="7">
        <v>91</v>
      </c>
      <c r="B92" s="7" t="s">
        <v>444</v>
      </c>
      <c r="C92" s="7" t="s">
        <v>643</v>
      </c>
      <c r="D92" s="7" t="s">
        <v>644</v>
      </c>
      <c r="E92" s="5">
        <v>14277.282999999999</v>
      </c>
      <c r="F92" s="5">
        <v>11699.736999999999</v>
      </c>
      <c r="G92" s="5">
        <v>15483.3</v>
      </c>
      <c r="H92" s="5">
        <v>18961.511999999999</v>
      </c>
      <c r="I92" s="5">
        <v>15146.352000000001</v>
      </c>
      <c r="J92" s="5">
        <v>13233.722</v>
      </c>
      <c r="K92" s="5">
        <v>7509.5669999999991</v>
      </c>
    </row>
    <row r="93" spans="1:11" x14ac:dyDescent="0.2">
      <c r="A93" s="7">
        <v>92</v>
      </c>
      <c r="B93" s="7" t="s">
        <v>447</v>
      </c>
      <c r="C93" s="7" t="s">
        <v>645</v>
      </c>
      <c r="D93" s="7" t="s">
        <v>646</v>
      </c>
      <c r="E93" s="5">
        <v>18799.102999999999</v>
      </c>
      <c r="F93" s="5">
        <v>19987.233</v>
      </c>
      <c r="G93" s="5">
        <v>22076.208000000002</v>
      </c>
      <c r="H93" s="5">
        <v>22660.935000000001</v>
      </c>
      <c r="I93" s="5">
        <v>15411.145000000002</v>
      </c>
      <c r="J93" s="5">
        <v>12084.829</v>
      </c>
      <c r="K93" s="5">
        <v>6970.7020000000002</v>
      </c>
    </row>
    <row r="94" spans="1:11" x14ac:dyDescent="0.2">
      <c r="A94" s="7">
        <v>93</v>
      </c>
      <c r="B94" s="7" t="s">
        <v>448</v>
      </c>
      <c r="C94" s="7" t="s">
        <v>647</v>
      </c>
      <c r="D94" s="7" t="s">
        <v>648</v>
      </c>
      <c r="E94" s="5">
        <v>15832.786</v>
      </c>
      <c r="F94" s="5">
        <v>12667.862999999999</v>
      </c>
      <c r="G94" s="5">
        <v>14732.739</v>
      </c>
      <c r="H94" s="5">
        <v>21324.833999999995</v>
      </c>
      <c r="I94" s="5">
        <v>22067.421000000002</v>
      </c>
      <c r="J94" s="5">
        <v>19724.883000000002</v>
      </c>
      <c r="K94" s="5">
        <v>9523.11</v>
      </c>
    </row>
    <row r="95" spans="1:11" x14ac:dyDescent="0.2">
      <c r="A95" s="7">
        <v>94</v>
      </c>
      <c r="B95" s="7" t="s">
        <v>446</v>
      </c>
      <c r="C95" s="7" t="s">
        <v>649</v>
      </c>
      <c r="D95" s="7" t="s">
        <v>650</v>
      </c>
      <c r="E95" s="5">
        <v>10574.817000000001</v>
      </c>
      <c r="F95" s="5">
        <v>10238.719999999999</v>
      </c>
      <c r="G95" s="5">
        <v>12161.930999999999</v>
      </c>
      <c r="H95" s="5">
        <v>14075.661999999998</v>
      </c>
      <c r="I95" s="5">
        <v>11333.72</v>
      </c>
      <c r="J95" s="5">
        <v>9250.0370000000003</v>
      </c>
      <c r="K95" s="5">
        <v>4802.2470000000003</v>
      </c>
    </row>
    <row r="96" spans="1:11" x14ac:dyDescent="0.2">
      <c r="A96" s="7">
        <v>95</v>
      </c>
      <c r="B96" s="7" t="s">
        <v>448</v>
      </c>
      <c r="C96" s="7" t="s">
        <v>651</v>
      </c>
      <c r="D96" s="7" t="s">
        <v>652</v>
      </c>
      <c r="E96" s="5">
        <v>41870.066000000006</v>
      </c>
      <c r="F96" s="5">
        <v>34660.695</v>
      </c>
      <c r="G96" s="5">
        <v>41675.873</v>
      </c>
      <c r="H96" s="5">
        <v>52564.275999999998</v>
      </c>
      <c r="I96" s="5">
        <v>47535.524000000005</v>
      </c>
      <c r="J96" s="5">
        <v>40847.904000000002</v>
      </c>
      <c r="K96" s="5">
        <v>21533.653000000002</v>
      </c>
    </row>
    <row r="97" spans="1:11" x14ac:dyDescent="0.2">
      <c r="A97" s="7">
        <v>96</v>
      </c>
      <c r="B97" s="7" t="s">
        <v>450</v>
      </c>
      <c r="C97" s="7" t="s">
        <v>653</v>
      </c>
      <c r="D97" s="7" t="s">
        <v>654</v>
      </c>
      <c r="E97" s="5">
        <v>17134.285</v>
      </c>
      <c r="F97" s="5">
        <v>15177.576000000001</v>
      </c>
      <c r="G97" s="5">
        <v>14938.332000000002</v>
      </c>
      <c r="H97" s="5">
        <v>17197.871000000003</v>
      </c>
      <c r="I97" s="5">
        <v>13206.201000000001</v>
      </c>
      <c r="J97" s="5">
        <v>10596.694</v>
      </c>
      <c r="K97" s="5">
        <v>5658.1490000000003</v>
      </c>
    </row>
    <row r="98" spans="1:11" x14ac:dyDescent="0.2">
      <c r="A98" s="7">
        <v>97</v>
      </c>
      <c r="B98" s="7" t="s">
        <v>444</v>
      </c>
      <c r="C98" s="7" t="s">
        <v>655</v>
      </c>
      <c r="D98" s="7" t="s">
        <v>656</v>
      </c>
      <c r="E98" s="5">
        <v>68932.187000000005</v>
      </c>
      <c r="F98" s="5">
        <v>58431.906999999999</v>
      </c>
      <c r="G98" s="5">
        <v>66316.39</v>
      </c>
      <c r="H98" s="5">
        <v>83617.164000000004</v>
      </c>
      <c r="I98" s="5">
        <v>73865.620999999999</v>
      </c>
      <c r="J98" s="5">
        <v>65498.205000000002</v>
      </c>
      <c r="K98" s="5">
        <v>39655.618000000002</v>
      </c>
    </row>
    <row r="99" spans="1:11" x14ac:dyDescent="0.2">
      <c r="A99" s="7">
        <v>98</v>
      </c>
      <c r="B99" s="7" t="s">
        <v>444</v>
      </c>
      <c r="C99" s="7" t="s">
        <v>657</v>
      </c>
      <c r="D99" s="7" t="s">
        <v>658</v>
      </c>
      <c r="E99" s="5">
        <v>15157.972000000005</v>
      </c>
      <c r="F99" s="5">
        <v>12154.654</v>
      </c>
      <c r="G99" s="5">
        <v>12082.169000000002</v>
      </c>
      <c r="H99" s="5">
        <v>14201.581999999999</v>
      </c>
      <c r="I99" s="5">
        <v>12595.737000000001</v>
      </c>
      <c r="J99" s="5">
        <v>11345.039999999999</v>
      </c>
      <c r="K99" s="5">
        <v>8069.7</v>
      </c>
    </row>
    <row r="100" spans="1:11" x14ac:dyDescent="0.2">
      <c r="A100" s="7">
        <v>99</v>
      </c>
      <c r="B100" s="7" t="s">
        <v>444</v>
      </c>
      <c r="C100" s="7" t="s">
        <v>659</v>
      </c>
      <c r="D100" s="7" t="s">
        <v>660</v>
      </c>
      <c r="E100" s="5">
        <v>19468.834999999999</v>
      </c>
      <c r="F100" s="5">
        <v>17730.554999999997</v>
      </c>
      <c r="G100" s="5">
        <v>17584.96</v>
      </c>
      <c r="H100" s="5">
        <v>18626.261999999999</v>
      </c>
      <c r="I100" s="5">
        <v>14949.561</v>
      </c>
      <c r="J100" s="5">
        <v>11753.349000000002</v>
      </c>
      <c r="K100" s="5">
        <v>6512.4019999999991</v>
      </c>
    </row>
    <row r="101" spans="1:11" x14ac:dyDescent="0.2">
      <c r="A101" s="7">
        <v>100</v>
      </c>
      <c r="B101" s="7" t="s">
        <v>445</v>
      </c>
      <c r="C101" s="7" t="s">
        <v>661</v>
      </c>
      <c r="D101" s="7" t="s">
        <v>662</v>
      </c>
      <c r="E101" s="5">
        <v>6620.8389999999999</v>
      </c>
      <c r="F101" s="5">
        <v>4954.8580000000002</v>
      </c>
      <c r="G101" s="5">
        <v>5937.8950000000004</v>
      </c>
      <c r="H101" s="5">
        <v>8534.7049999999999</v>
      </c>
      <c r="I101" s="5">
        <v>7604.94</v>
      </c>
      <c r="J101" s="5">
        <v>6294.8600000000006</v>
      </c>
      <c r="K101" s="5">
        <v>3684.1719999999996</v>
      </c>
    </row>
    <row r="102" spans="1:11" x14ac:dyDescent="0.2">
      <c r="A102" s="7">
        <v>101</v>
      </c>
      <c r="B102" s="7" t="s">
        <v>444</v>
      </c>
      <c r="C102" s="7" t="s">
        <v>663</v>
      </c>
      <c r="D102" s="7" t="s">
        <v>664</v>
      </c>
      <c r="E102" s="5">
        <v>12869.175000000001</v>
      </c>
      <c r="F102" s="5">
        <v>17515.076000000001</v>
      </c>
      <c r="G102" s="5">
        <v>21400.128000000001</v>
      </c>
      <c r="H102" s="5">
        <v>19819.73</v>
      </c>
      <c r="I102" s="5">
        <v>13388.561999999998</v>
      </c>
      <c r="J102" s="5">
        <v>10628.287999999999</v>
      </c>
      <c r="K102" s="5">
        <v>7469.1860000000006</v>
      </c>
    </row>
    <row r="103" spans="1:11" x14ac:dyDescent="0.2">
      <c r="A103" s="7">
        <v>102</v>
      </c>
      <c r="B103" s="7" t="s">
        <v>19</v>
      </c>
      <c r="C103" s="7" t="s">
        <v>665</v>
      </c>
      <c r="D103" s="7" t="s">
        <v>666</v>
      </c>
      <c r="E103" s="5">
        <v>59030.485000000001</v>
      </c>
      <c r="F103" s="5">
        <v>54311.715000000004</v>
      </c>
      <c r="G103" s="5">
        <v>47063.381000000001</v>
      </c>
      <c r="H103" s="5">
        <v>43696.942999999999</v>
      </c>
      <c r="I103" s="5">
        <v>27635.412000000004</v>
      </c>
      <c r="J103" s="5">
        <v>19461.677</v>
      </c>
      <c r="K103" s="5">
        <v>11959.246000000001</v>
      </c>
    </row>
    <row r="104" spans="1:11" x14ac:dyDescent="0.2">
      <c r="A104" s="7">
        <v>103</v>
      </c>
      <c r="B104" s="7" t="s">
        <v>447</v>
      </c>
      <c r="C104" s="7" t="s">
        <v>667</v>
      </c>
      <c r="D104" s="7" t="s">
        <v>668</v>
      </c>
      <c r="E104" s="5">
        <v>18920.876000000004</v>
      </c>
      <c r="F104" s="5">
        <v>17794.059000000001</v>
      </c>
      <c r="G104" s="5">
        <v>18053.219999999998</v>
      </c>
      <c r="H104" s="5">
        <v>19484.874</v>
      </c>
      <c r="I104" s="5">
        <v>14267.192000000001</v>
      </c>
      <c r="J104" s="5">
        <v>11720.919</v>
      </c>
      <c r="K104" s="5">
        <v>7495.4629999999988</v>
      </c>
    </row>
    <row r="105" spans="1:11" x14ac:dyDescent="0.2">
      <c r="A105" s="7">
        <v>104</v>
      </c>
      <c r="B105" s="7" t="s">
        <v>444</v>
      </c>
      <c r="C105" s="7" t="s">
        <v>669</v>
      </c>
      <c r="D105" s="7" t="s">
        <v>670</v>
      </c>
      <c r="E105" s="5">
        <v>11362.844000000001</v>
      </c>
      <c r="F105" s="5">
        <v>11213.735999999997</v>
      </c>
      <c r="G105" s="5">
        <v>12173.032999999999</v>
      </c>
      <c r="H105" s="5">
        <v>11435.861000000001</v>
      </c>
      <c r="I105" s="5">
        <v>8133.1200000000008</v>
      </c>
      <c r="J105" s="5">
        <v>6685.3379999999997</v>
      </c>
      <c r="K105" s="5">
        <v>3915.88</v>
      </c>
    </row>
    <row r="106" spans="1:11" x14ac:dyDescent="0.2">
      <c r="A106" s="7">
        <v>105</v>
      </c>
      <c r="B106" s="7" t="s">
        <v>446</v>
      </c>
      <c r="C106" s="7" t="s">
        <v>671</v>
      </c>
      <c r="D106" s="7" t="s">
        <v>672</v>
      </c>
      <c r="E106" s="5">
        <v>17188.898999999998</v>
      </c>
      <c r="F106" s="5">
        <v>14396.307000000001</v>
      </c>
      <c r="G106" s="5">
        <v>14794.215000000002</v>
      </c>
      <c r="H106" s="5">
        <v>17492.29</v>
      </c>
      <c r="I106" s="5">
        <v>12929.919</v>
      </c>
      <c r="J106" s="5">
        <v>10870.023000000001</v>
      </c>
      <c r="K106" s="5">
        <v>6223.987000000001</v>
      </c>
    </row>
    <row r="107" spans="1:11" x14ac:dyDescent="0.2">
      <c r="A107" s="7">
        <v>106</v>
      </c>
      <c r="B107" s="7" t="s">
        <v>447</v>
      </c>
      <c r="C107" s="7" t="s">
        <v>673</v>
      </c>
      <c r="D107" s="7" t="s">
        <v>674</v>
      </c>
      <c r="E107" s="5">
        <v>215402.71299999996</v>
      </c>
      <c r="F107" s="5">
        <v>180529.519</v>
      </c>
      <c r="G107" s="5">
        <v>188789.89600000001</v>
      </c>
      <c r="H107" s="5">
        <v>209594.93799999999</v>
      </c>
      <c r="I107" s="5">
        <v>167380.62</v>
      </c>
      <c r="J107" s="5">
        <v>142309.53600000002</v>
      </c>
      <c r="K107" s="5">
        <v>80686.396999999997</v>
      </c>
    </row>
    <row r="108" spans="1:11" x14ac:dyDescent="0.2">
      <c r="A108" s="7">
        <v>107</v>
      </c>
      <c r="B108" s="7" t="s">
        <v>449</v>
      </c>
      <c r="C108" s="7" t="s">
        <v>675</v>
      </c>
      <c r="D108" s="7" t="s">
        <v>676</v>
      </c>
      <c r="E108" s="5">
        <v>34843.905999999995</v>
      </c>
      <c r="F108" s="5">
        <v>17946.109</v>
      </c>
      <c r="G108" s="5">
        <v>14087.769</v>
      </c>
      <c r="H108" s="5">
        <v>14330.269</v>
      </c>
      <c r="I108" s="5">
        <v>11068.087</v>
      </c>
      <c r="J108" s="5">
        <v>9034.655999999999</v>
      </c>
      <c r="K108" s="5">
        <v>5850.4489999999996</v>
      </c>
    </row>
    <row r="109" spans="1:11" x14ac:dyDescent="0.2">
      <c r="A109" s="7">
        <v>108</v>
      </c>
      <c r="B109" s="7" t="s">
        <v>444</v>
      </c>
      <c r="C109" s="7" t="s">
        <v>677</v>
      </c>
      <c r="D109" s="7" t="s">
        <v>678</v>
      </c>
      <c r="E109" s="5">
        <v>16084.303</v>
      </c>
      <c r="F109" s="5">
        <v>13064.133</v>
      </c>
      <c r="G109" s="5">
        <v>14707.272999999999</v>
      </c>
      <c r="H109" s="5">
        <v>17690.652999999998</v>
      </c>
      <c r="I109" s="5">
        <v>14317.119000000001</v>
      </c>
      <c r="J109" s="5">
        <v>12844.789999999999</v>
      </c>
      <c r="K109" s="5">
        <v>7329.0190000000002</v>
      </c>
    </row>
    <row r="110" spans="1:11" x14ac:dyDescent="0.2">
      <c r="A110" s="7">
        <v>109</v>
      </c>
      <c r="B110" s="7" t="s">
        <v>447</v>
      </c>
      <c r="C110" s="7" t="s">
        <v>679</v>
      </c>
      <c r="D110" s="7" t="s">
        <v>680</v>
      </c>
      <c r="E110" s="5">
        <v>14007.148000000001</v>
      </c>
      <c r="F110" s="5">
        <v>11970.75</v>
      </c>
      <c r="G110" s="5">
        <v>12084.173000000001</v>
      </c>
      <c r="H110" s="5">
        <v>14601.404000000002</v>
      </c>
      <c r="I110" s="5">
        <v>12918.449000000002</v>
      </c>
      <c r="J110" s="5">
        <v>10440.659</v>
      </c>
      <c r="K110" s="5">
        <v>5995.2190000000001</v>
      </c>
    </row>
    <row r="111" spans="1:11" x14ac:dyDescent="0.2">
      <c r="A111" s="7">
        <v>110</v>
      </c>
      <c r="B111" s="7" t="s">
        <v>447</v>
      </c>
      <c r="C111" s="7" t="s">
        <v>681</v>
      </c>
      <c r="D111" s="7" t="s">
        <v>682</v>
      </c>
      <c r="E111" s="5">
        <v>12079.915999999999</v>
      </c>
      <c r="F111" s="5">
        <v>9768.5749999999989</v>
      </c>
      <c r="G111" s="5">
        <v>6954.8890000000001</v>
      </c>
      <c r="H111" s="5">
        <v>8102.3690000000006</v>
      </c>
      <c r="I111" s="5">
        <v>6771.1549999999997</v>
      </c>
      <c r="J111" s="5">
        <v>5430.0109999999995</v>
      </c>
      <c r="K111" s="5">
        <v>3001.1130000000003</v>
      </c>
    </row>
    <row r="112" spans="1:11" x14ac:dyDescent="0.2">
      <c r="A112" s="7">
        <v>111</v>
      </c>
      <c r="B112" s="7" t="s">
        <v>449</v>
      </c>
      <c r="C112" s="7" t="s">
        <v>683</v>
      </c>
      <c r="D112" s="7" t="s">
        <v>684</v>
      </c>
      <c r="E112" s="5">
        <v>10839.249000000002</v>
      </c>
      <c r="F112" s="5">
        <v>8231.3320000000003</v>
      </c>
      <c r="G112" s="5">
        <v>9923.9240000000009</v>
      </c>
      <c r="H112" s="5">
        <v>13604.397999999999</v>
      </c>
      <c r="I112" s="5">
        <v>12099.445</v>
      </c>
      <c r="J112" s="5">
        <v>9908.4009999999998</v>
      </c>
      <c r="K112" s="5">
        <v>5048.0110000000004</v>
      </c>
    </row>
    <row r="113" spans="1:11" x14ac:dyDescent="0.2">
      <c r="A113" s="7">
        <v>112</v>
      </c>
      <c r="B113" s="7" t="s">
        <v>445</v>
      </c>
      <c r="C113" s="7" t="s">
        <v>685</v>
      </c>
      <c r="D113" s="7" t="s">
        <v>686</v>
      </c>
      <c r="E113" s="5">
        <v>8520.9500000000007</v>
      </c>
      <c r="F113" s="5">
        <v>8178.8580000000002</v>
      </c>
      <c r="G113" s="5">
        <v>9006.0349999999999</v>
      </c>
      <c r="H113" s="5">
        <v>12418.856</v>
      </c>
      <c r="I113" s="5">
        <v>10968.807999999999</v>
      </c>
      <c r="J113" s="5">
        <v>9949.5919999999987</v>
      </c>
      <c r="K113" s="5">
        <v>5807.2079999999996</v>
      </c>
    </row>
    <row r="114" spans="1:11" x14ac:dyDescent="0.2">
      <c r="A114" s="7">
        <v>113</v>
      </c>
      <c r="B114" s="7" t="s">
        <v>451</v>
      </c>
      <c r="C114" s="7" t="s">
        <v>687</v>
      </c>
      <c r="D114" s="7" t="s">
        <v>688</v>
      </c>
      <c r="E114" s="5">
        <v>32555.522000000001</v>
      </c>
      <c r="F114" s="5">
        <v>27470.676000000003</v>
      </c>
      <c r="G114" s="5">
        <v>24451.482999999997</v>
      </c>
      <c r="H114" s="5">
        <v>28109.949000000008</v>
      </c>
      <c r="I114" s="5">
        <v>22511.262999999999</v>
      </c>
      <c r="J114" s="5">
        <v>17619.55</v>
      </c>
      <c r="K114" s="5">
        <v>9989.4320000000007</v>
      </c>
    </row>
    <row r="115" spans="1:11" x14ac:dyDescent="0.2">
      <c r="A115" s="7">
        <v>114</v>
      </c>
      <c r="B115" s="7" t="s">
        <v>446</v>
      </c>
      <c r="C115" s="7" t="s">
        <v>689</v>
      </c>
      <c r="D115" s="7" t="s">
        <v>690</v>
      </c>
      <c r="E115" s="5">
        <v>17026.696999999996</v>
      </c>
      <c r="F115" s="5">
        <v>14664.008000000002</v>
      </c>
      <c r="G115" s="5">
        <v>15280.243</v>
      </c>
      <c r="H115" s="5">
        <v>17517.576000000001</v>
      </c>
      <c r="I115" s="5">
        <v>13920.094999999999</v>
      </c>
      <c r="J115" s="5">
        <v>11170.173000000001</v>
      </c>
      <c r="K115" s="5">
        <v>6232.3159999999998</v>
      </c>
    </row>
    <row r="116" spans="1:11" x14ac:dyDescent="0.2">
      <c r="A116" s="7">
        <v>115</v>
      </c>
      <c r="B116" s="7" t="s">
        <v>449</v>
      </c>
      <c r="C116" s="7" t="s">
        <v>691</v>
      </c>
      <c r="D116" s="7" t="s">
        <v>692</v>
      </c>
      <c r="E116" s="5">
        <v>21745.387000000002</v>
      </c>
      <c r="F116" s="5">
        <v>17952.544000000002</v>
      </c>
      <c r="G116" s="5">
        <v>16516.111999999997</v>
      </c>
      <c r="H116" s="5">
        <v>18123.832999999999</v>
      </c>
      <c r="I116" s="5">
        <v>13087.390000000001</v>
      </c>
      <c r="J116" s="5">
        <v>9862.2509999999984</v>
      </c>
      <c r="K116" s="5">
        <v>5456.6759999999995</v>
      </c>
    </row>
    <row r="117" spans="1:11" x14ac:dyDescent="0.2">
      <c r="A117" s="7">
        <v>116</v>
      </c>
      <c r="B117" s="7" t="s">
        <v>449</v>
      </c>
      <c r="C117" s="7" t="s">
        <v>693</v>
      </c>
      <c r="D117" s="7" t="s">
        <v>694</v>
      </c>
      <c r="E117" s="5">
        <v>90180.004000000015</v>
      </c>
      <c r="F117" s="5">
        <v>74356.161999999997</v>
      </c>
      <c r="G117" s="5">
        <v>79111.123999999996</v>
      </c>
      <c r="H117" s="5">
        <v>93256.467999999993</v>
      </c>
      <c r="I117" s="5">
        <v>76170.320000000007</v>
      </c>
      <c r="J117" s="5">
        <v>61916.243000000002</v>
      </c>
      <c r="K117" s="5">
        <v>34725.423999999999</v>
      </c>
    </row>
    <row r="118" spans="1:11" x14ac:dyDescent="0.2">
      <c r="A118" s="7">
        <v>117</v>
      </c>
      <c r="B118" s="7" t="s">
        <v>444</v>
      </c>
      <c r="C118" s="7" t="s">
        <v>695</v>
      </c>
      <c r="D118" s="7" t="s">
        <v>696</v>
      </c>
      <c r="E118" s="5">
        <v>13306.11</v>
      </c>
      <c r="F118" s="5">
        <v>10088.898000000001</v>
      </c>
      <c r="G118" s="5">
        <v>10300.875999999998</v>
      </c>
      <c r="H118" s="5">
        <v>11971.008</v>
      </c>
      <c r="I118" s="5">
        <v>10000.703</v>
      </c>
      <c r="J118" s="5">
        <v>7907.6950000000006</v>
      </c>
      <c r="K118" s="5">
        <v>4507.0020000000004</v>
      </c>
    </row>
    <row r="119" spans="1:11" x14ac:dyDescent="0.2">
      <c r="A119" s="7">
        <v>118</v>
      </c>
      <c r="B119" s="7" t="s">
        <v>444</v>
      </c>
      <c r="C119" s="7" t="s">
        <v>697</v>
      </c>
      <c r="D119" s="7" t="s">
        <v>698</v>
      </c>
      <c r="E119" s="5">
        <v>17233.113000000001</v>
      </c>
      <c r="F119" s="5">
        <v>15076.776000000002</v>
      </c>
      <c r="G119" s="5">
        <v>14323.112000000001</v>
      </c>
      <c r="H119" s="5">
        <v>14857.041000000001</v>
      </c>
      <c r="I119" s="5">
        <v>10588.290999999999</v>
      </c>
      <c r="J119" s="5">
        <v>8470.2490000000016</v>
      </c>
      <c r="K119" s="5">
        <v>4928.5010000000002</v>
      </c>
    </row>
    <row r="120" spans="1:11" x14ac:dyDescent="0.2">
      <c r="A120" s="7">
        <v>119</v>
      </c>
      <c r="B120" s="7" t="s">
        <v>447</v>
      </c>
      <c r="C120" s="7" t="s">
        <v>699</v>
      </c>
      <c r="D120" s="7" t="s">
        <v>700</v>
      </c>
      <c r="E120" s="5">
        <v>14534.187999999998</v>
      </c>
      <c r="F120" s="5">
        <v>11427.512000000001</v>
      </c>
      <c r="G120" s="5">
        <v>10991.531000000001</v>
      </c>
      <c r="H120" s="5">
        <v>13839.803</v>
      </c>
      <c r="I120" s="5">
        <v>12592.79</v>
      </c>
      <c r="J120" s="5">
        <v>11251.060000000001</v>
      </c>
      <c r="K120" s="5">
        <v>5939.1819999999998</v>
      </c>
    </row>
    <row r="121" spans="1:11" x14ac:dyDescent="0.2">
      <c r="A121" s="7">
        <v>120</v>
      </c>
      <c r="B121" s="7" t="s">
        <v>445</v>
      </c>
      <c r="C121" s="7" t="s">
        <v>1181</v>
      </c>
      <c r="D121" s="7" t="s">
        <v>702</v>
      </c>
      <c r="E121" s="5">
        <v>507995.46100000001</v>
      </c>
      <c r="F121" s="5">
        <v>395123.28100000008</v>
      </c>
      <c r="G121" s="5">
        <v>347018.33800000005</v>
      </c>
      <c r="H121" s="5">
        <v>362610.31599999999</v>
      </c>
      <c r="I121" s="5">
        <v>268055.141</v>
      </c>
      <c r="J121" s="5">
        <v>204561.46100000001</v>
      </c>
      <c r="K121" s="5">
        <v>107463.86000000002</v>
      </c>
    </row>
    <row r="122" spans="1:11" x14ac:dyDescent="0.2">
      <c r="A122" s="7">
        <v>121</v>
      </c>
      <c r="B122" s="7" t="s">
        <v>19</v>
      </c>
      <c r="C122" s="7" t="s">
        <v>703</v>
      </c>
      <c r="D122" s="7" t="s">
        <v>704</v>
      </c>
      <c r="E122" s="5">
        <v>55494.037999999993</v>
      </c>
      <c r="F122" s="5">
        <v>53825.891000000003</v>
      </c>
      <c r="G122" s="5">
        <v>41367.273999999998</v>
      </c>
      <c r="H122" s="5">
        <v>32804.796999999999</v>
      </c>
      <c r="I122" s="5">
        <v>20236.915000000001</v>
      </c>
      <c r="J122" s="5">
        <v>13136.608999999999</v>
      </c>
      <c r="K122" s="5">
        <v>7182.7569999999996</v>
      </c>
    </row>
    <row r="123" spans="1:11" x14ac:dyDescent="0.2">
      <c r="A123" s="7">
        <v>122</v>
      </c>
      <c r="B123" s="7" t="s">
        <v>444</v>
      </c>
      <c r="C123" s="7" t="s">
        <v>705</v>
      </c>
      <c r="D123" s="7" t="s">
        <v>706</v>
      </c>
      <c r="E123" s="5">
        <v>32108.325000000001</v>
      </c>
      <c r="F123" s="5">
        <v>19380.212</v>
      </c>
      <c r="G123" s="5">
        <v>19291.136000000002</v>
      </c>
      <c r="H123" s="5">
        <v>18993.375</v>
      </c>
      <c r="I123" s="5">
        <v>13782.851000000001</v>
      </c>
      <c r="J123" s="5">
        <v>10987.229000000001</v>
      </c>
      <c r="K123" s="5">
        <v>6782.7390000000005</v>
      </c>
    </row>
    <row r="124" spans="1:11" x14ac:dyDescent="0.2">
      <c r="A124" s="7">
        <v>123</v>
      </c>
      <c r="B124" s="7" t="s">
        <v>19</v>
      </c>
      <c r="C124" s="7" t="s">
        <v>707</v>
      </c>
      <c r="D124" s="7" t="s">
        <v>708</v>
      </c>
      <c r="E124" s="5">
        <v>63201.850999999995</v>
      </c>
      <c r="F124" s="5">
        <v>69516.994999999995</v>
      </c>
      <c r="G124" s="5">
        <v>37082.369999999988</v>
      </c>
      <c r="H124" s="5">
        <v>26507.652000000002</v>
      </c>
      <c r="I124" s="5">
        <v>15522.328</v>
      </c>
      <c r="J124" s="5">
        <v>8555.3259999999991</v>
      </c>
      <c r="K124" s="5">
        <v>4900.3159999999998</v>
      </c>
    </row>
    <row r="125" spans="1:11" x14ac:dyDescent="0.2">
      <c r="A125" s="7">
        <v>124</v>
      </c>
      <c r="B125" s="7" t="s">
        <v>445</v>
      </c>
      <c r="C125" s="7" t="s">
        <v>709</v>
      </c>
      <c r="D125" s="7" t="s">
        <v>710</v>
      </c>
      <c r="E125" s="5">
        <v>18873.106</v>
      </c>
      <c r="F125" s="5">
        <v>16110.689999999999</v>
      </c>
      <c r="G125" s="5">
        <v>15950.285000000002</v>
      </c>
      <c r="H125" s="5">
        <v>17624.237000000001</v>
      </c>
      <c r="I125" s="5">
        <v>15311.739999999998</v>
      </c>
      <c r="J125" s="5">
        <v>10593.275</v>
      </c>
      <c r="K125" s="5">
        <v>5013.5549999999994</v>
      </c>
    </row>
    <row r="126" spans="1:11" x14ac:dyDescent="0.2">
      <c r="A126" s="7">
        <v>125</v>
      </c>
      <c r="B126" s="7" t="s">
        <v>448</v>
      </c>
      <c r="C126" s="7" t="s">
        <v>711</v>
      </c>
      <c r="D126" s="7" t="s">
        <v>712</v>
      </c>
      <c r="E126" s="5">
        <v>10841.680999999999</v>
      </c>
      <c r="F126" s="5">
        <v>8942.2470000000012</v>
      </c>
      <c r="G126" s="5">
        <v>10397.934999999999</v>
      </c>
      <c r="H126" s="5">
        <v>14383.239999999998</v>
      </c>
      <c r="I126" s="5">
        <v>12502.133999999998</v>
      </c>
      <c r="J126" s="5">
        <v>10907.955000000002</v>
      </c>
      <c r="K126" s="5">
        <v>6046.0629999999992</v>
      </c>
    </row>
    <row r="127" spans="1:11" x14ac:dyDescent="0.2">
      <c r="A127" s="7">
        <v>126</v>
      </c>
      <c r="B127" s="7" t="s">
        <v>19</v>
      </c>
      <c r="C127" s="7" t="s">
        <v>713</v>
      </c>
      <c r="D127" s="7" t="s">
        <v>714</v>
      </c>
      <c r="E127" s="5">
        <v>43701.987999999998</v>
      </c>
      <c r="F127" s="5">
        <v>35579.72</v>
      </c>
      <c r="G127" s="5">
        <v>25868.345000000001</v>
      </c>
      <c r="H127" s="5">
        <v>20497.094000000001</v>
      </c>
      <c r="I127" s="5">
        <v>12620.400000000001</v>
      </c>
      <c r="J127" s="5">
        <v>8588.6990000000005</v>
      </c>
      <c r="K127" s="5">
        <v>4534.1059999999998</v>
      </c>
    </row>
    <row r="128" spans="1:11" x14ac:dyDescent="0.2">
      <c r="A128" s="7">
        <v>127</v>
      </c>
      <c r="B128" s="7" t="s">
        <v>444</v>
      </c>
      <c r="C128" s="7" t="s">
        <v>715</v>
      </c>
      <c r="D128" s="7" t="s">
        <v>716</v>
      </c>
      <c r="E128" s="5">
        <v>187588.83699999997</v>
      </c>
      <c r="F128" s="5">
        <v>160682.94200000001</v>
      </c>
      <c r="G128" s="5">
        <v>177705.14500000002</v>
      </c>
      <c r="H128" s="5">
        <v>201825.03800000003</v>
      </c>
      <c r="I128" s="5">
        <v>161536.31599999999</v>
      </c>
      <c r="J128" s="5">
        <v>137486.951</v>
      </c>
      <c r="K128" s="5">
        <v>79909.347999999998</v>
      </c>
    </row>
    <row r="129" spans="1:11" x14ac:dyDescent="0.2">
      <c r="A129" s="7">
        <v>128</v>
      </c>
      <c r="B129" s="7" t="s">
        <v>446</v>
      </c>
      <c r="C129" s="7" t="s">
        <v>717</v>
      </c>
      <c r="D129" s="7" t="s">
        <v>718</v>
      </c>
      <c r="E129" s="5">
        <v>10517.145999999999</v>
      </c>
      <c r="F129" s="5">
        <v>9910.6890000000003</v>
      </c>
      <c r="G129" s="5">
        <v>12437.592999999999</v>
      </c>
      <c r="H129" s="5">
        <v>14598.307000000001</v>
      </c>
      <c r="I129" s="5">
        <v>11216.572</v>
      </c>
      <c r="J129" s="5">
        <v>9349.8439999999991</v>
      </c>
      <c r="K129" s="5">
        <v>5174.1550000000007</v>
      </c>
    </row>
    <row r="130" spans="1:11" x14ac:dyDescent="0.2">
      <c r="A130" s="7">
        <v>129</v>
      </c>
      <c r="B130" s="7" t="s">
        <v>19</v>
      </c>
      <c r="C130" s="7" t="s">
        <v>719</v>
      </c>
      <c r="D130" s="7" t="s">
        <v>720</v>
      </c>
      <c r="E130" s="5">
        <v>57689.519</v>
      </c>
      <c r="F130" s="5">
        <v>58488.298000000003</v>
      </c>
      <c r="G130" s="5">
        <v>41903.496000000006</v>
      </c>
      <c r="H130" s="5">
        <v>32290.532999999996</v>
      </c>
      <c r="I130" s="5">
        <v>19408.681</v>
      </c>
      <c r="J130" s="5">
        <v>11613.760000000002</v>
      </c>
      <c r="K130" s="5">
        <v>6345.9970000000003</v>
      </c>
    </row>
    <row r="131" spans="1:11" x14ac:dyDescent="0.2">
      <c r="A131" s="7">
        <v>130</v>
      </c>
      <c r="B131" s="7" t="s">
        <v>447</v>
      </c>
      <c r="C131" s="7" t="s">
        <v>721</v>
      </c>
      <c r="D131" s="7" t="s">
        <v>722</v>
      </c>
      <c r="E131" s="5">
        <v>14158.110999999999</v>
      </c>
      <c r="F131" s="5">
        <v>12826.625999999998</v>
      </c>
      <c r="G131" s="5">
        <v>10877.357</v>
      </c>
      <c r="H131" s="5">
        <v>11461.149000000001</v>
      </c>
      <c r="I131" s="5">
        <v>8414.232</v>
      </c>
      <c r="J131" s="5">
        <v>5778.6190000000006</v>
      </c>
      <c r="K131" s="5">
        <v>3841.8559999999998</v>
      </c>
    </row>
    <row r="132" spans="1:11" x14ac:dyDescent="0.2">
      <c r="A132" s="7">
        <v>131</v>
      </c>
      <c r="B132" s="7" t="s">
        <v>448</v>
      </c>
      <c r="C132" s="7" t="s">
        <v>723</v>
      </c>
      <c r="D132" s="7" t="s">
        <v>724</v>
      </c>
      <c r="E132" s="5">
        <v>16994.597999999998</v>
      </c>
      <c r="F132" s="5">
        <v>16351.023999999999</v>
      </c>
      <c r="G132" s="5">
        <v>20095.016000000003</v>
      </c>
      <c r="H132" s="5">
        <v>25001.944</v>
      </c>
      <c r="I132" s="5">
        <v>19839.909000000003</v>
      </c>
      <c r="J132" s="5">
        <v>16949.871999999999</v>
      </c>
      <c r="K132" s="5">
        <v>10428.429</v>
      </c>
    </row>
    <row r="133" spans="1:11" x14ac:dyDescent="0.2">
      <c r="A133" s="7">
        <v>132</v>
      </c>
      <c r="B133" s="7" t="s">
        <v>19</v>
      </c>
      <c r="C133" s="7" t="s">
        <v>725</v>
      </c>
      <c r="D133" s="7" t="s">
        <v>726</v>
      </c>
      <c r="E133" s="5">
        <v>40295.118999999999</v>
      </c>
      <c r="F133" s="5">
        <v>42117.591</v>
      </c>
      <c r="G133" s="5">
        <v>34774.549999999996</v>
      </c>
      <c r="H133" s="5">
        <v>31753.901000000002</v>
      </c>
      <c r="I133" s="5">
        <v>24558.097000000002</v>
      </c>
      <c r="J133" s="5">
        <v>16761.266999999996</v>
      </c>
      <c r="K133" s="5">
        <v>10765.094000000001</v>
      </c>
    </row>
    <row r="134" spans="1:11" x14ac:dyDescent="0.2">
      <c r="A134" s="7">
        <v>133</v>
      </c>
      <c r="B134" s="7" t="s">
        <v>444</v>
      </c>
      <c r="C134" s="7" t="s">
        <v>727</v>
      </c>
      <c r="D134" s="7" t="s">
        <v>728</v>
      </c>
      <c r="E134" s="5">
        <v>11120.795000000002</v>
      </c>
      <c r="F134" s="5">
        <v>11351.250999999998</v>
      </c>
      <c r="G134" s="5">
        <v>13785.423000000001</v>
      </c>
      <c r="H134" s="5">
        <v>13929.478999999999</v>
      </c>
      <c r="I134" s="5">
        <v>10158.745999999999</v>
      </c>
      <c r="J134" s="5">
        <v>8967.0040000000008</v>
      </c>
      <c r="K134" s="5">
        <v>4914.9789999999994</v>
      </c>
    </row>
    <row r="135" spans="1:11" x14ac:dyDescent="0.2">
      <c r="A135" s="7">
        <v>134</v>
      </c>
      <c r="B135" s="7" t="s">
        <v>451</v>
      </c>
      <c r="C135" s="7" t="s">
        <v>729</v>
      </c>
      <c r="D135" s="7" t="s">
        <v>730</v>
      </c>
      <c r="E135" s="5">
        <v>14266.800000000001</v>
      </c>
      <c r="F135" s="5">
        <v>11467.274000000001</v>
      </c>
      <c r="G135" s="5">
        <v>10767.617</v>
      </c>
      <c r="H135" s="5">
        <v>13538.656000000001</v>
      </c>
      <c r="I135" s="5">
        <v>10884.559000000001</v>
      </c>
      <c r="J135" s="5">
        <v>7902.7420000000002</v>
      </c>
      <c r="K135" s="5">
        <v>4906.8429999999998</v>
      </c>
    </row>
    <row r="136" spans="1:11" x14ac:dyDescent="0.2">
      <c r="A136" s="7">
        <v>135</v>
      </c>
      <c r="B136" s="7" t="s">
        <v>444</v>
      </c>
      <c r="C136" s="7" t="s">
        <v>731</v>
      </c>
      <c r="D136" s="7" t="s">
        <v>732</v>
      </c>
      <c r="E136" s="5">
        <v>14023.118999999999</v>
      </c>
      <c r="F136" s="5">
        <v>11144.812</v>
      </c>
      <c r="G136" s="5">
        <v>11568.635</v>
      </c>
      <c r="H136" s="5">
        <v>13590.495999999999</v>
      </c>
      <c r="I136" s="5">
        <v>10807.657999999999</v>
      </c>
      <c r="J136" s="5">
        <v>8322.5829999999987</v>
      </c>
      <c r="K136" s="5">
        <v>4526.7139999999999</v>
      </c>
    </row>
    <row r="137" spans="1:11" x14ac:dyDescent="0.2">
      <c r="A137" s="7">
        <v>136</v>
      </c>
      <c r="B137" s="7" t="s">
        <v>444</v>
      </c>
      <c r="C137" s="7" t="s">
        <v>733</v>
      </c>
      <c r="D137" s="7" t="s">
        <v>734</v>
      </c>
      <c r="E137" s="5">
        <v>17624.005000000001</v>
      </c>
      <c r="F137" s="5">
        <v>13118.525</v>
      </c>
      <c r="G137" s="5">
        <v>14116.089</v>
      </c>
      <c r="H137" s="5">
        <v>18208.014999999999</v>
      </c>
      <c r="I137" s="5">
        <v>15462.024000000001</v>
      </c>
      <c r="J137" s="5">
        <v>13281.430999999999</v>
      </c>
      <c r="K137" s="5">
        <v>8289.8260000000009</v>
      </c>
    </row>
    <row r="138" spans="1:11" x14ac:dyDescent="0.2">
      <c r="A138" s="7">
        <v>137</v>
      </c>
      <c r="B138" s="7" t="s">
        <v>19</v>
      </c>
      <c r="C138" s="7" t="s">
        <v>735</v>
      </c>
      <c r="D138" s="7" t="s">
        <v>736</v>
      </c>
      <c r="E138" s="5">
        <v>40522.663</v>
      </c>
      <c r="F138" s="5">
        <v>36037.053</v>
      </c>
      <c r="G138" s="5">
        <v>32345.953000000001</v>
      </c>
      <c r="H138" s="5">
        <v>34531.995999999999</v>
      </c>
      <c r="I138" s="5">
        <v>26209.030000000006</v>
      </c>
      <c r="J138" s="5">
        <v>20656.903999999999</v>
      </c>
      <c r="K138" s="5">
        <v>13568.797</v>
      </c>
    </row>
    <row r="139" spans="1:11" x14ac:dyDescent="0.2">
      <c r="A139" s="7">
        <v>138</v>
      </c>
      <c r="B139" s="7" t="s">
        <v>450</v>
      </c>
      <c r="C139" s="7" t="s">
        <v>737</v>
      </c>
      <c r="D139" s="7" t="s">
        <v>738</v>
      </c>
      <c r="E139" s="5">
        <v>25194.974000000002</v>
      </c>
      <c r="F139" s="5">
        <v>21883.481000000003</v>
      </c>
      <c r="G139" s="5">
        <v>22000.841999999997</v>
      </c>
      <c r="H139" s="5">
        <v>28503.197</v>
      </c>
      <c r="I139" s="5">
        <v>25354.084000000003</v>
      </c>
      <c r="J139" s="5">
        <v>21589.597000000002</v>
      </c>
      <c r="K139" s="5">
        <v>12051.927</v>
      </c>
    </row>
    <row r="140" spans="1:11" x14ac:dyDescent="0.2">
      <c r="A140" s="7">
        <v>139</v>
      </c>
      <c r="B140" s="7" t="s">
        <v>447</v>
      </c>
      <c r="C140" s="7" t="s">
        <v>739</v>
      </c>
      <c r="D140" s="7" t="s">
        <v>740</v>
      </c>
      <c r="E140" s="5">
        <v>174319.93100000001</v>
      </c>
      <c r="F140" s="5">
        <v>172586.22199999995</v>
      </c>
      <c r="G140" s="5">
        <v>168112.7</v>
      </c>
      <c r="H140" s="5">
        <v>164668.43699999998</v>
      </c>
      <c r="I140" s="5">
        <v>116886.325</v>
      </c>
      <c r="J140" s="5">
        <v>89694.502999999997</v>
      </c>
      <c r="K140" s="5">
        <v>57968.007999999994</v>
      </c>
    </row>
    <row r="141" spans="1:11" x14ac:dyDescent="0.2">
      <c r="A141" s="7">
        <v>140</v>
      </c>
      <c r="B141" s="7" t="s">
        <v>447</v>
      </c>
      <c r="C141" s="7" t="s">
        <v>741</v>
      </c>
      <c r="D141" s="7" t="s">
        <v>742</v>
      </c>
      <c r="E141" s="5">
        <v>14789.531000000001</v>
      </c>
      <c r="F141" s="5">
        <v>14420.191999999999</v>
      </c>
      <c r="G141" s="5">
        <v>14281.571</v>
      </c>
      <c r="H141" s="5">
        <v>14415.696</v>
      </c>
      <c r="I141" s="5">
        <v>10534.319999999998</v>
      </c>
      <c r="J141" s="5">
        <v>8518.4979999999996</v>
      </c>
      <c r="K141" s="5">
        <v>5730.5230000000001</v>
      </c>
    </row>
    <row r="142" spans="1:11" x14ac:dyDescent="0.2">
      <c r="A142" s="7">
        <v>141</v>
      </c>
      <c r="B142" s="7" t="s">
        <v>446</v>
      </c>
      <c r="C142" s="7" t="s">
        <v>743</v>
      </c>
      <c r="D142" s="7" t="s">
        <v>744</v>
      </c>
      <c r="E142" s="5">
        <v>13098.675000000001</v>
      </c>
      <c r="F142" s="5">
        <v>10035.380999999999</v>
      </c>
      <c r="G142" s="5">
        <v>11459.848</v>
      </c>
      <c r="H142" s="5">
        <v>14829.835999999998</v>
      </c>
      <c r="I142" s="5">
        <v>11823.126</v>
      </c>
      <c r="J142" s="5">
        <v>9180.1719999999987</v>
      </c>
      <c r="K142" s="5">
        <v>4359.2879999999996</v>
      </c>
    </row>
    <row r="143" spans="1:11" x14ac:dyDescent="0.2">
      <c r="A143" s="7">
        <v>142</v>
      </c>
      <c r="B143" s="7" t="s">
        <v>19</v>
      </c>
      <c r="C143" s="7" t="s">
        <v>745</v>
      </c>
      <c r="D143" s="7" t="s">
        <v>746</v>
      </c>
      <c r="E143" s="5">
        <v>60042.813999999998</v>
      </c>
      <c r="F143" s="5">
        <v>51361.272000000004</v>
      </c>
      <c r="G143" s="5">
        <v>42319.454999999994</v>
      </c>
      <c r="H143" s="5">
        <v>37247.056999999993</v>
      </c>
      <c r="I143" s="5">
        <v>25242.320000000003</v>
      </c>
      <c r="J143" s="5">
        <v>17982.669000000002</v>
      </c>
      <c r="K143" s="5">
        <v>11079.385000000002</v>
      </c>
    </row>
    <row r="144" spans="1:11" x14ac:dyDescent="0.2">
      <c r="A144" s="7">
        <v>143</v>
      </c>
      <c r="B144" s="7" t="s">
        <v>446</v>
      </c>
      <c r="C144" s="7" t="s">
        <v>747</v>
      </c>
      <c r="D144" s="7" t="s">
        <v>748</v>
      </c>
      <c r="E144" s="5">
        <v>14689.324999999997</v>
      </c>
      <c r="F144" s="5">
        <v>13189.021999999999</v>
      </c>
      <c r="G144" s="5">
        <v>14436.775000000001</v>
      </c>
      <c r="H144" s="5">
        <v>16597.675999999999</v>
      </c>
      <c r="I144" s="5">
        <v>13895.747000000001</v>
      </c>
      <c r="J144" s="5">
        <v>11512.864999999998</v>
      </c>
      <c r="K144" s="5">
        <v>5685.4039999999995</v>
      </c>
    </row>
    <row r="145" spans="1:11" x14ac:dyDescent="0.2">
      <c r="A145" s="7">
        <v>144</v>
      </c>
      <c r="B145" s="7" t="s">
        <v>444</v>
      </c>
      <c r="C145" s="7" t="s">
        <v>749</v>
      </c>
      <c r="D145" s="7" t="s">
        <v>750</v>
      </c>
      <c r="E145" s="5">
        <v>15477.899999999998</v>
      </c>
      <c r="F145" s="5">
        <v>14846.351999999999</v>
      </c>
      <c r="G145" s="5">
        <v>18090.729000000003</v>
      </c>
      <c r="H145" s="5">
        <v>21790.776999999998</v>
      </c>
      <c r="I145" s="5">
        <v>17267.013000000003</v>
      </c>
      <c r="J145" s="5">
        <v>14649.696</v>
      </c>
      <c r="K145" s="5">
        <v>8652.107</v>
      </c>
    </row>
    <row r="146" spans="1:11" x14ac:dyDescent="0.2">
      <c r="A146" s="7">
        <v>145</v>
      </c>
      <c r="B146" s="7" t="s">
        <v>19</v>
      </c>
      <c r="C146" s="7" t="s">
        <v>751</v>
      </c>
      <c r="D146" s="7" t="s">
        <v>752</v>
      </c>
      <c r="E146" s="5">
        <v>52677.932000000001</v>
      </c>
      <c r="F146" s="5">
        <v>52425.647999999986</v>
      </c>
      <c r="G146" s="5">
        <v>40770.582999999999</v>
      </c>
      <c r="H146" s="5">
        <v>32170.582999999999</v>
      </c>
      <c r="I146" s="5">
        <v>22308.085000000003</v>
      </c>
      <c r="J146" s="5">
        <v>14126.598</v>
      </c>
      <c r="K146" s="5">
        <v>7735.5220000000008</v>
      </c>
    </row>
    <row r="147" spans="1:11" x14ac:dyDescent="0.2">
      <c r="A147" s="7">
        <v>146</v>
      </c>
      <c r="B147" s="7" t="s">
        <v>447</v>
      </c>
      <c r="C147" s="7" t="s">
        <v>753</v>
      </c>
      <c r="D147" s="7" t="s">
        <v>754</v>
      </c>
      <c r="E147" s="5">
        <v>24440.796000000002</v>
      </c>
      <c r="F147" s="5">
        <v>23384.379000000001</v>
      </c>
      <c r="G147" s="5">
        <v>23905.206000000002</v>
      </c>
      <c r="H147" s="5">
        <v>26324.713000000003</v>
      </c>
      <c r="I147" s="5">
        <v>20728.342000000004</v>
      </c>
      <c r="J147" s="5">
        <v>16946.508000000002</v>
      </c>
      <c r="K147" s="5">
        <v>8772.4439999999995</v>
      </c>
    </row>
    <row r="148" spans="1:11" x14ac:dyDescent="0.2">
      <c r="A148" s="7">
        <v>147</v>
      </c>
      <c r="B148" s="7" t="s">
        <v>445</v>
      </c>
      <c r="C148" s="7" t="s">
        <v>755</v>
      </c>
      <c r="D148" s="7" t="s">
        <v>756</v>
      </c>
      <c r="E148" s="5">
        <v>12131.882000000001</v>
      </c>
      <c r="F148" s="5">
        <v>9994.4660000000003</v>
      </c>
      <c r="G148" s="5">
        <v>9651.766999999998</v>
      </c>
      <c r="H148" s="5">
        <v>10675.98</v>
      </c>
      <c r="I148" s="5">
        <v>8413.3489999999983</v>
      </c>
      <c r="J148" s="5">
        <v>7001.0249999999996</v>
      </c>
      <c r="K148" s="5">
        <v>3448.0419999999999</v>
      </c>
    </row>
    <row r="149" spans="1:11" x14ac:dyDescent="0.2">
      <c r="A149" s="7">
        <v>148</v>
      </c>
      <c r="B149" s="7" t="s">
        <v>447</v>
      </c>
      <c r="C149" s="7" t="s">
        <v>757</v>
      </c>
      <c r="D149" s="7" t="s">
        <v>758</v>
      </c>
      <c r="E149" s="5">
        <v>23967.8</v>
      </c>
      <c r="F149" s="5">
        <v>19707.153000000002</v>
      </c>
      <c r="G149" s="5">
        <v>17129.364999999998</v>
      </c>
      <c r="H149" s="5">
        <v>17356.68</v>
      </c>
      <c r="I149" s="5">
        <v>13691.837</v>
      </c>
      <c r="J149" s="5">
        <v>9821.6319999999996</v>
      </c>
      <c r="K149" s="5">
        <v>6208.773000000001</v>
      </c>
    </row>
    <row r="150" spans="1:11" x14ac:dyDescent="0.2">
      <c r="A150" s="7">
        <v>149</v>
      </c>
      <c r="B150" s="7" t="s">
        <v>444</v>
      </c>
      <c r="C150" s="7" t="s">
        <v>759</v>
      </c>
      <c r="D150" s="7" t="s">
        <v>760</v>
      </c>
      <c r="E150" s="5">
        <v>17210.071</v>
      </c>
      <c r="F150" s="5">
        <v>13832.978999999999</v>
      </c>
      <c r="G150" s="5">
        <v>15831.361000000001</v>
      </c>
      <c r="H150" s="5">
        <v>21388.677999999996</v>
      </c>
      <c r="I150" s="5">
        <v>20385.590000000004</v>
      </c>
      <c r="J150" s="5">
        <v>18301.279000000002</v>
      </c>
      <c r="K150" s="5">
        <v>9783.8349999999991</v>
      </c>
    </row>
    <row r="151" spans="1:11" x14ac:dyDescent="0.2">
      <c r="A151" s="7">
        <v>150</v>
      </c>
      <c r="B151" s="7" t="s">
        <v>449</v>
      </c>
      <c r="C151" s="7" t="s">
        <v>761</v>
      </c>
      <c r="D151" s="7" t="s">
        <v>762</v>
      </c>
      <c r="E151" s="5">
        <v>325.86799999999994</v>
      </c>
      <c r="F151" s="5">
        <v>208.54799999999997</v>
      </c>
      <c r="G151" s="5">
        <v>237.12900000000002</v>
      </c>
      <c r="H151" s="5">
        <v>304.00299999999999</v>
      </c>
      <c r="I151" s="5">
        <v>316.18799999999999</v>
      </c>
      <c r="J151" s="5">
        <v>278.69099999999997</v>
      </c>
      <c r="K151" s="5">
        <v>132.21600000000001</v>
      </c>
    </row>
    <row r="152" spans="1:11" x14ac:dyDescent="0.2">
      <c r="A152" s="7">
        <v>151</v>
      </c>
      <c r="B152" s="7" t="s">
        <v>19</v>
      </c>
      <c r="C152" s="7" t="s">
        <v>763</v>
      </c>
      <c r="D152" s="7" t="s">
        <v>764</v>
      </c>
      <c r="E152" s="5">
        <v>68824.671000000002</v>
      </c>
      <c r="F152" s="5">
        <v>51769.616999999991</v>
      </c>
      <c r="G152" s="5">
        <v>29883.040999999997</v>
      </c>
      <c r="H152" s="5">
        <v>24587.201999999997</v>
      </c>
      <c r="I152" s="5">
        <v>14517.911999999998</v>
      </c>
      <c r="J152" s="5">
        <v>9113.1</v>
      </c>
      <c r="K152" s="5">
        <v>4839.4099999999989</v>
      </c>
    </row>
    <row r="153" spans="1:11" x14ac:dyDescent="0.2">
      <c r="A153" s="7">
        <v>152</v>
      </c>
      <c r="B153" s="7" t="s">
        <v>19</v>
      </c>
      <c r="C153" s="7" t="s">
        <v>765</v>
      </c>
      <c r="D153" s="7" t="s">
        <v>766</v>
      </c>
      <c r="E153" s="5">
        <v>29334.061999999998</v>
      </c>
      <c r="F153" s="5">
        <v>27090.587000000007</v>
      </c>
      <c r="G153" s="5">
        <v>22724.700000000004</v>
      </c>
      <c r="H153" s="5">
        <v>20369.599999999999</v>
      </c>
      <c r="I153" s="5">
        <v>14700.335999999998</v>
      </c>
      <c r="J153" s="5">
        <v>11112.251000000002</v>
      </c>
      <c r="K153" s="5">
        <v>5794.31</v>
      </c>
    </row>
    <row r="154" spans="1:11" x14ac:dyDescent="0.2">
      <c r="A154" s="7">
        <v>153</v>
      </c>
      <c r="B154" s="7" t="s">
        <v>444</v>
      </c>
      <c r="C154" s="7" t="s">
        <v>767</v>
      </c>
      <c r="D154" s="7" t="s">
        <v>768</v>
      </c>
      <c r="E154" s="5">
        <v>234086.81199999998</v>
      </c>
      <c r="F154" s="5">
        <v>191254.80299999999</v>
      </c>
      <c r="G154" s="5">
        <v>197911.52299999999</v>
      </c>
      <c r="H154" s="5">
        <v>220753.89700000006</v>
      </c>
      <c r="I154" s="5">
        <v>176079.06400000001</v>
      </c>
      <c r="J154" s="5">
        <v>147837.67299999998</v>
      </c>
      <c r="K154" s="5">
        <v>81999.563999999998</v>
      </c>
    </row>
    <row r="155" spans="1:11" x14ac:dyDescent="0.2">
      <c r="A155" s="7">
        <v>154</v>
      </c>
      <c r="B155" s="7" t="s">
        <v>446</v>
      </c>
      <c r="C155" s="7" t="s">
        <v>769</v>
      </c>
      <c r="D155" s="7" t="s">
        <v>770</v>
      </c>
      <c r="E155" s="5">
        <v>14209.817999999999</v>
      </c>
      <c r="F155" s="5">
        <v>13035.761</v>
      </c>
      <c r="G155" s="5">
        <v>13723.255000000001</v>
      </c>
      <c r="H155" s="5">
        <v>13993.393</v>
      </c>
      <c r="I155" s="5">
        <v>10845.315000000001</v>
      </c>
      <c r="J155" s="5">
        <v>8815.3000000000011</v>
      </c>
      <c r="K155" s="5">
        <v>4477.5950000000003</v>
      </c>
    </row>
    <row r="156" spans="1:11" x14ac:dyDescent="0.2">
      <c r="A156" s="7">
        <v>155</v>
      </c>
      <c r="B156" s="7" t="s">
        <v>447</v>
      </c>
      <c r="C156" s="7" t="s">
        <v>771</v>
      </c>
      <c r="D156" s="7" t="s">
        <v>772</v>
      </c>
      <c r="E156" s="5">
        <v>20322.598999999998</v>
      </c>
      <c r="F156" s="5">
        <v>17050.237999999998</v>
      </c>
      <c r="G156" s="5">
        <v>17027.267</v>
      </c>
      <c r="H156" s="5">
        <v>21687.999</v>
      </c>
      <c r="I156" s="5">
        <v>20365.43</v>
      </c>
      <c r="J156" s="5">
        <v>18339.484</v>
      </c>
      <c r="K156" s="5">
        <v>10176.049999999999</v>
      </c>
    </row>
    <row r="157" spans="1:11" x14ac:dyDescent="0.2">
      <c r="A157" s="7">
        <v>156</v>
      </c>
      <c r="B157" s="7" t="s">
        <v>448</v>
      </c>
      <c r="C157" s="7" t="s">
        <v>773</v>
      </c>
      <c r="D157" s="7" t="s">
        <v>774</v>
      </c>
      <c r="E157" s="5">
        <v>52818.179999999993</v>
      </c>
      <c r="F157" s="5">
        <v>35863.106</v>
      </c>
      <c r="G157" s="5">
        <v>30304.535</v>
      </c>
      <c r="H157" s="5">
        <v>33008.522999999994</v>
      </c>
      <c r="I157" s="5">
        <v>24815.665000000001</v>
      </c>
      <c r="J157" s="5">
        <v>17350.454999999998</v>
      </c>
      <c r="K157" s="5">
        <v>9507.41</v>
      </c>
    </row>
    <row r="158" spans="1:11" x14ac:dyDescent="0.2">
      <c r="A158" s="7">
        <v>157</v>
      </c>
      <c r="B158" s="7" t="s">
        <v>19</v>
      </c>
      <c r="C158" s="7" t="s">
        <v>775</v>
      </c>
      <c r="D158" s="7" t="s">
        <v>776</v>
      </c>
      <c r="E158" s="5">
        <v>34809.129999999997</v>
      </c>
      <c r="F158" s="5">
        <v>30547.913000000004</v>
      </c>
      <c r="G158" s="5">
        <v>26992.814000000002</v>
      </c>
      <c r="H158" s="5">
        <v>21485.277999999998</v>
      </c>
      <c r="I158" s="5">
        <v>14861.614</v>
      </c>
      <c r="J158" s="5">
        <v>10815.059000000001</v>
      </c>
      <c r="K158" s="5">
        <v>6382.5519999999997</v>
      </c>
    </row>
    <row r="159" spans="1:11" x14ac:dyDescent="0.2">
      <c r="A159" s="7">
        <v>158</v>
      </c>
      <c r="B159" s="7" t="s">
        <v>448</v>
      </c>
      <c r="C159" s="7" t="s">
        <v>777</v>
      </c>
      <c r="D159" s="7" t="s">
        <v>778</v>
      </c>
      <c r="E159" s="5">
        <v>75020.883000000002</v>
      </c>
      <c r="F159" s="5">
        <v>56819.667999999998</v>
      </c>
      <c r="G159" s="5">
        <v>56513.221999999994</v>
      </c>
      <c r="H159" s="5">
        <v>58777.331999999995</v>
      </c>
      <c r="I159" s="5">
        <v>45638.654999999999</v>
      </c>
      <c r="J159" s="5">
        <v>35534.42</v>
      </c>
      <c r="K159" s="5">
        <v>18443.358</v>
      </c>
    </row>
    <row r="160" spans="1:11" x14ac:dyDescent="0.2">
      <c r="A160" s="7">
        <v>159</v>
      </c>
      <c r="B160" s="7" t="s">
        <v>445</v>
      </c>
      <c r="C160" s="7" t="s">
        <v>779</v>
      </c>
      <c r="D160" s="7" t="s">
        <v>780</v>
      </c>
      <c r="E160" s="5">
        <v>24208.018000000004</v>
      </c>
      <c r="F160" s="5">
        <v>17899.341</v>
      </c>
      <c r="G160" s="5">
        <v>16630.101999999999</v>
      </c>
      <c r="H160" s="5">
        <v>21490.541000000001</v>
      </c>
      <c r="I160" s="5">
        <v>17124.383000000002</v>
      </c>
      <c r="J160" s="5">
        <v>10795.7</v>
      </c>
      <c r="K160" s="5">
        <v>6515.487000000001</v>
      </c>
    </row>
    <row r="161" spans="1:11" x14ac:dyDescent="0.2">
      <c r="A161" s="7">
        <v>160</v>
      </c>
      <c r="B161" s="7" t="s">
        <v>19</v>
      </c>
      <c r="C161" s="7" t="s">
        <v>781</v>
      </c>
      <c r="D161" s="7" t="s">
        <v>782</v>
      </c>
      <c r="E161" s="5">
        <v>84525.829000000012</v>
      </c>
      <c r="F161" s="5">
        <v>75307.244000000006</v>
      </c>
      <c r="G161" s="5">
        <v>43711.866999999998</v>
      </c>
      <c r="H161" s="5">
        <v>35870.687000000005</v>
      </c>
      <c r="I161" s="5">
        <v>19660.752</v>
      </c>
      <c r="J161" s="5">
        <v>10988.101000000002</v>
      </c>
      <c r="K161" s="5">
        <v>6531.4410000000007</v>
      </c>
    </row>
    <row r="162" spans="1:11" x14ac:dyDescent="0.2">
      <c r="A162" s="7">
        <v>161</v>
      </c>
      <c r="B162" s="7" t="s">
        <v>445</v>
      </c>
      <c r="C162" s="7" t="s">
        <v>783</v>
      </c>
      <c r="D162" s="7" t="s">
        <v>784</v>
      </c>
      <c r="E162" s="5">
        <v>189084.52000000002</v>
      </c>
      <c r="F162" s="5">
        <v>140613.71100000001</v>
      </c>
      <c r="G162" s="5">
        <v>143460.81899999999</v>
      </c>
      <c r="H162" s="5">
        <v>169121.67600000001</v>
      </c>
      <c r="I162" s="5">
        <v>138410.427</v>
      </c>
      <c r="J162" s="5">
        <v>114737.91299999999</v>
      </c>
      <c r="K162" s="5">
        <v>61208.736000000004</v>
      </c>
    </row>
    <row r="163" spans="1:11" x14ac:dyDescent="0.2">
      <c r="A163" s="7">
        <v>162</v>
      </c>
      <c r="B163" s="7" t="s">
        <v>445</v>
      </c>
      <c r="C163" s="7" t="s">
        <v>785</v>
      </c>
      <c r="D163" s="7" t="s">
        <v>786</v>
      </c>
      <c r="E163" s="5">
        <v>30653.815000000002</v>
      </c>
      <c r="F163" s="5">
        <v>15926.753999999999</v>
      </c>
      <c r="G163" s="5">
        <v>15672.948999999999</v>
      </c>
      <c r="H163" s="5">
        <v>18894.848999999998</v>
      </c>
      <c r="I163" s="5">
        <v>15744.498</v>
      </c>
      <c r="J163" s="5">
        <v>13056.794999999998</v>
      </c>
      <c r="K163" s="5">
        <v>7380.152</v>
      </c>
    </row>
    <row r="164" spans="1:11" x14ac:dyDescent="0.2">
      <c r="A164" s="7">
        <v>163</v>
      </c>
      <c r="B164" s="7" t="s">
        <v>448</v>
      </c>
      <c r="C164" s="7" t="s">
        <v>787</v>
      </c>
      <c r="D164" s="7" t="s">
        <v>788</v>
      </c>
      <c r="E164" s="5">
        <v>173947.136</v>
      </c>
      <c r="F164" s="5">
        <v>108077.024</v>
      </c>
      <c r="G164" s="5">
        <v>93812.980000000025</v>
      </c>
      <c r="H164" s="5">
        <v>93881.768999999986</v>
      </c>
      <c r="I164" s="5">
        <v>71112.94</v>
      </c>
      <c r="J164" s="5">
        <v>54412.665999999997</v>
      </c>
      <c r="K164" s="5">
        <v>31328.021000000001</v>
      </c>
    </row>
    <row r="165" spans="1:11" x14ac:dyDescent="0.2">
      <c r="A165" s="7">
        <v>164</v>
      </c>
      <c r="B165" s="7" t="s">
        <v>446</v>
      </c>
      <c r="C165" s="7" t="s">
        <v>789</v>
      </c>
      <c r="D165" s="7" t="s">
        <v>790</v>
      </c>
      <c r="E165" s="5">
        <v>86069.721000000005</v>
      </c>
      <c r="F165" s="5">
        <v>50889.072</v>
      </c>
      <c r="G165" s="5">
        <v>39928.474999999999</v>
      </c>
      <c r="H165" s="5">
        <v>37690.692999999999</v>
      </c>
      <c r="I165" s="5">
        <v>29161.328000000001</v>
      </c>
      <c r="J165" s="5">
        <v>17508.478000000003</v>
      </c>
      <c r="K165" s="5">
        <v>10876.163</v>
      </c>
    </row>
    <row r="166" spans="1:11" x14ac:dyDescent="0.2">
      <c r="A166" s="7">
        <v>165</v>
      </c>
      <c r="B166" s="7" t="s">
        <v>446</v>
      </c>
      <c r="C166" s="7" t="s">
        <v>791</v>
      </c>
      <c r="D166" s="7" t="s">
        <v>792</v>
      </c>
      <c r="E166" s="5">
        <v>105764.89799999999</v>
      </c>
      <c r="F166" s="5">
        <v>82114.798999999999</v>
      </c>
      <c r="G166" s="5">
        <v>87353.60500000001</v>
      </c>
      <c r="H166" s="5">
        <v>100419.63299999999</v>
      </c>
      <c r="I166" s="5">
        <v>80117.116000000009</v>
      </c>
      <c r="J166" s="5">
        <v>65806.479000000007</v>
      </c>
      <c r="K166" s="5">
        <v>35574.754999999997</v>
      </c>
    </row>
    <row r="167" spans="1:11" x14ac:dyDescent="0.2">
      <c r="A167" s="7">
        <v>166</v>
      </c>
      <c r="B167" s="7" t="s">
        <v>444</v>
      </c>
      <c r="C167" s="7" t="s">
        <v>793</v>
      </c>
      <c r="D167" s="7" t="s">
        <v>794</v>
      </c>
      <c r="E167" s="5">
        <v>12534.163</v>
      </c>
      <c r="F167" s="5">
        <v>11228.463999999998</v>
      </c>
      <c r="G167" s="5">
        <v>12876.025</v>
      </c>
      <c r="H167" s="5">
        <v>15724.228999999999</v>
      </c>
      <c r="I167" s="5">
        <v>13596.035</v>
      </c>
      <c r="J167" s="5">
        <v>11838.548999999999</v>
      </c>
      <c r="K167" s="5">
        <v>7530.1570000000002</v>
      </c>
    </row>
    <row r="168" spans="1:11" x14ac:dyDescent="0.2">
      <c r="A168" s="7">
        <v>167</v>
      </c>
      <c r="B168" s="7" t="s">
        <v>19</v>
      </c>
      <c r="C168" s="7" t="s">
        <v>795</v>
      </c>
      <c r="D168" s="7" t="s">
        <v>796</v>
      </c>
      <c r="E168" s="5">
        <v>59178.265999999996</v>
      </c>
      <c r="F168" s="5">
        <v>62455.28899999999</v>
      </c>
      <c r="G168" s="5">
        <v>47318.39</v>
      </c>
      <c r="H168" s="5">
        <v>36575.463000000003</v>
      </c>
      <c r="I168" s="5">
        <v>20484.078999999998</v>
      </c>
      <c r="J168" s="5">
        <v>12062.536</v>
      </c>
      <c r="K168" s="5">
        <v>7166.2020000000002</v>
      </c>
    </row>
    <row r="169" spans="1:11" x14ac:dyDescent="0.2">
      <c r="A169" s="7">
        <v>168</v>
      </c>
      <c r="B169" s="7" t="s">
        <v>450</v>
      </c>
      <c r="C169" s="7" t="s">
        <v>797</v>
      </c>
      <c r="D169" s="7" t="s">
        <v>798</v>
      </c>
      <c r="E169" s="5">
        <v>12979.824000000001</v>
      </c>
      <c r="F169" s="5">
        <v>11416.404999999999</v>
      </c>
      <c r="G169" s="5">
        <v>13355.275000000001</v>
      </c>
      <c r="H169" s="5">
        <v>15488.201000000001</v>
      </c>
      <c r="I169" s="5">
        <v>12875.721999999998</v>
      </c>
      <c r="J169" s="5">
        <v>12355.814000000002</v>
      </c>
      <c r="K169" s="5">
        <v>6117.4800000000005</v>
      </c>
    </row>
    <row r="170" spans="1:11" x14ac:dyDescent="0.2">
      <c r="A170" s="7">
        <v>169</v>
      </c>
      <c r="B170" s="7" t="s">
        <v>448</v>
      </c>
      <c r="C170" s="7" t="s">
        <v>799</v>
      </c>
      <c r="D170" s="7" t="s">
        <v>800</v>
      </c>
      <c r="E170" s="5">
        <v>24905.89</v>
      </c>
      <c r="F170" s="5">
        <v>13397.852000000001</v>
      </c>
      <c r="G170" s="5">
        <v>10511.169</v>
      </c>
      <c r="H170" s="5">
        <v>11595.311999999998</v>
      </c>
      <c r="I170" s="5">
        <v>9073.0220000000008</v>
      </c>
      <c r="J170" s="5">
        <v>6656.9980000000005</v>
      </c>
      <c r="K170" s="5">
        <v>4024.2139999999999</v>
      </c>
    </row>
    <row r="171" spans="1:11" x14ac:dyDescent="0.2">
      <c r="A171" s="7">
        <v>170</v>
      </c>
      <c r="B171" s="7" t="s">
        <v>446</v>
      </c>
      <c r="C171" s="7" t="s">
        <v>801</v>
      </c>
      <c r="D171" s="7" t="s">
        <v>802</v>
      </c>
      <c r="E171" s="5">
        <v>107005.98300000001</v>
      </c>
      <c r="F171" s="5">
        <v>85515.940999999992</v>
      </c>
      <c r="G171" s="5">
        <v>88285.02</v>
      </c>
      <c r="H171" s="5">
        <v>108887.69</v>
      </c>
      <c r="I171" s="5">
        <v>96811.479000000007</v>
      </c>
      <c r="J171" s="5">
        <v>82909.015999999989</v>
      </c>
      <c r="K171" s="5">
        <v>43406.411999999997</v>
      </c>
    </row>
    <row r="172" spans="1:11" x14ac:dyDescent="0.2">
      <c r="A172" s="7">
        <v>171</v>
      </c>
      <c r="B172" s="7" t="s">
        <v>445</v>
      </c>
      <c r="C172" s="7" t="s">
        <v>803</v>
      </c>
      <c r="D172" s="7" t="s">
        <v>804</v>
      </c>
      <c r="E172" s="5">
        <v>112911.11299999998</v>
      </c>
      <c r="F172" s="5">
        <v>72433.555000000008</v>
      </c>
      <c r="G172" s="5">
        <v>54170.252999999997</v>
      </c>
      <c r="H172" s="5">
        <v>58384.381000000001</v>
      </c>
      <c r="I172" s="5">
        <v>46374.556000000011</v>
      </c>
      <c r="J172" s="5">
        <v>30804.851999999999</v>
      </c>
      <c r="K172" s="5">
        <v>17825.914000000001</v>
      </c>
    </row>
    <row r="173" spans="1:11" x14ac:dyDescent="0.2">
      <c r="A173" s="7">
        <v>172</v>
      </c>
      <c r="B173" s="7" t="s">
        <v>447</v>
      </c>
      <c r="C173" s="7" t="s">
        <v>805</v>
      </c>
      <c r="D173" s="7" t="s">
        <v>806</v>
      </c>
      <c r="E173" s="5">
        <v>45389.792999999991</v>
      </c>
      <c r="F173" s="5">
        <v>36358.426999999996</v>
      </c>
      <c r="G173" s="5">
        <v>27133.513000000003</v>
      </c>
      <c r="H173" s="5">
        <v>24848.879999999997</v>
      </c>
      <c r="I173" s="5">
        <v>16693.987999999998</v>
      </c>
      <c r="J173" s="5">
        <v>11238.007</v>
      </c>
      <c r="K173" s="5">
        <v>7638.5429999999997</v>
      </c>
    </row>
    <row r="174" spans="1:11" x14ac:dyDescent="0.2">
      <c r="A174" s="7">
        <v>173</v>
      </c>
      <c r="B174" s="7" t="s">
        <v>444</v>
      </c>
      <c r="C174" s="7" t="s">
        <v>807</v>
      </c>
      <c r="D174" s="7" t="s">
        <v>808</v>
      </c>
      <c r="E174" s="5">
        <v>25018.383000000002</v>
      </c>
      <c r="F174" s="5">
        <v>22348.457000000002</v>
      </c>
      <c r="G174" s="5">
        <v>22369.649000000001</v>
      </c>
      <c r="H174" s="5">
        <v>23987.423000000003</v>
      </c>
      <c r="I174" s="5">
        <v>18199.524000000001</v>
      </c>
      <c r="J174" s="5">
        <v>15467.493999999999</v>
      </c>
      <c r="K174" s="5">
        <v>8591.889000000001</v>
      </c>
    </row>
    <row r="175" spans="1:11" x14ac:dyDescent="0.2">
      <c r="A175" s="7">
        <v>174</v>
      </c>
      <c r="B175" s="7" t="s">
        <v>447</v>
      </c>
      <c r="C175" s="7" t="s">
        <v>809</v>
      </c>
      <c r="D175" s="7" t="s">
        <v>810</v>
      </c>
      <c r="E175" s="5">
        <v>7484.5199999999986</v>
      </c>
      <c r="F175" s="5">
        <v>6109.1410000000014</v>
      </c>
      <c r="G175" s="5">
        <v>7881.7060000000001</v>
      </c>
      <c r="H175" s="5">
        <v>10289.782999999999</v>
      </c>
      <c r="I175" s="5">
        <v>9094.1820000000007</v>
      </c>
      <c r="J175" s="5">
        <v>7759.1009999999997</v>
      </c>
      <c r="K175" s="5">
        <v>3802.1480000000001</v>
      </c>
    </row>
    <row r="176" spans="1:11" x14ac:dyDescent="0.2">
      <c r="A176" s="7">
        <v>175</v>
      </c>
      <c r="B176" s="7" t="s">
        <v>450</v>
      </c>
      <c r="C176" s="7" t="s">
        <v>811</v>
      </c>
      <c r="D176" s="7" t="s">
        <v>812</v>
      </c>
      <c r="E176" s="5">
        <v>8629.1009999999987</v>
      </c>
      <c r="F176" s="5">
        <v>7105.4009999999998</v>
      </c>
      <c r="G176" s="5">
        <v>9003.4269999999997</v>
      </c>
      <c r="H176" s="5">
        <v>12248.038</v>
      </c>
      <c r="I176" s="5">
        <v>11032.767</v>
      </c>
      <c r="J176" s="5">
        <v>10054.65</v>
      </c>
      <c r="K176" s="5">
        <v>6126.2690000000002</v>
      </c>
    </row>
    <row r="177" spans="1:11" x14ac:dyDescent="0.2">
      <c r="A177" s="7">
        <v>176</v>
      </c>
      <c r="B177" s="7" t="s">
        <v>445</v>
      </c>
      <c r="C177" s="7" t="s">
        <v>813</v>
      </c>
      <c r="D177" s="7" t="s">
        <v>814</v>
      </c>
      <c r="E177" s="5">
        <v>156868.57</v>
      </c>
      <c r="F177" s="5">
        <v>92154.879000000001</v>
      </c>
      <c r="G177" s="5">
        <v>59953.144000000008</v>
      </c>
      <c r="H177" s="5">
        <v>52761.560000000005</v>
      </c>
      <c r="I177" s="5">
        <v>34670.733</v>
      </c>
      <c r="J177" s="5">
        <v>21680.948000000004</v>
      </c>
      <c r="K177" s="5">
        <v>12064.528999999997</v>
      </c>
    </row>
    <row r="178" spans="1:11" x14ac:dyDescent="0.2">
      <c r="A178" s="7">
        <v>177</v>
      </c>
      <c r="B178" s="7" t="s">
        <v>446</v>
      </c>
      <c r="C178" s="7" t="s">
        <v>815</v>
      </c>
      <c r="D178" s="7" t="s">
        <v>816</v>
      </c>
      <c r="E178" s="5">
        <v>15937.057000000003</v>
      </c>
      <c r="F178" s="5">
        <v>14043.944000000001</v>
      </c>
      <c r="G178" s="5">
        <v>12937.142</v>
      </c>
      <c r="H178" s="5">
        <v>15636.47</v>
      </c>
      <c r="I178" s="5">
        <v>12414.038000000002</v>
      </c>
      <c r="J178" s="5">
        <v>9485.3690000000006</v>
      </c>
      <c r="K178" s="5">
        <v>5118.7460000000001</v>
      </c>
    </row>
    <row r="179" spans="1:11" x14ac:dyDescent="0.2">
      <c r="A179" s="7">
        <v>178</v>
      </c>
      <c r="B179" s="7" t="s">
        <v>444</v>
      </c>
      <c r="C179" s="7" t="s">
        <v>817</v>
      </c>
      <c r="D179" s="7" t="s">
        <v>818</v>
      </c>
      <c r="E179" s="5">
        <v>51316.89</v>
      </c>
      <c r="F179" s="5">
        <v>38850.120999999999</v>
      </c>
      <c r="G179" s="5">
        <v>36377.589</v>
      </c>
      <c r="H179" s="5">
        <v>38470.349000000002</v>
      </c>
      <c r="I179" s="5">
        <v>27977.620000000003</v>
      </c>
      <c r="J179" s="5">
        <v>21143.238000000001</v>
      </c>
      <c r="K179" s="5">
        <v>10490.985000000001</v>
      </c>
    </row>
    <row r="180" spans="1:11" x14ac:dyDescent="0.2">
      <c r="A180" s="7">
        <v>179</v>
      </c>
      <c r="B180" s="7" t="s">
        <v>446</v>
      </c>
      <c r="C180" s="7" t="s">
        <v>819</v>
      </c>
      <c r="D180" s="7" t="s">
        <v>820</v>
      </c>
      <c r="E180" s="5">
        <v>6614.8979999999992</v>
      </c>
      <c r="F180" s="5">
        <v>5710.3030000000008</v>
      </c>
      <c r="G180" s="5">
        <v>6563.8219999999992</v>
      </c>
      <c r="H180" s="5">
        <v>8456.6239999999998</v>
      </c>
      <c r="I180" s="5">
        <v>6591.55</v>
      </c>
      <c r="J180" s="5">
        <v>5405.6269999999995</v>
      </c>
      <c r="K180" s="5">
        <v>2781.5679999999998</v>
      </c>
    </row>
    <row r="181" spans="1:11" x14ac:dyDescent="0.2">
      <c r="A181" s="7">
        <v>180</v>
      </c>
      <c r="B181" s="7" t="s">
        <v>449</v>
      </c>
      <c r="C181" s="7" t="s">
        <v>821</v>
      </c>
      <c r="D181" s="7" t="s">
        <v>822</v>
      </c>
      <c r="E181" s="5">
        <v>13668.944</v>
      </c>
      <c r="F181" s="5">
        <v>11858.976000000001</v>
      </c>
      <c r="G181" s="5">
        <v>14097.426000000001</v>
      </c>
      <c r="H181" s="5">
        <v>17624.732</v>
      </c>
      <c r="I181" s="5">
        <v>14827.441000000001</v>
      </c>
      <c r="J181" s="5">
        <v>12080.213</v>
      </c>
      <c r="K181" s="5">
        <v>6852.9409999999989</v>
      </c>
    </row>
    <row r="182" spans="1:11" x14ac:dyDescent="0.2">
      <c r="A182" s="7">
        <v>181</v>
      </c>
      <c r="B182" s="7" t="s">
        <v>445</v>
      </c>
      <c r="C182" s="7" t="s">
        <v>1182</v>
      </c>
      <c r="D182" s="7" t="s">
        <v>824</v>
      </c>
      <c r="E182" s="5">
        <v>244478.06099999999</v>
      </c>
      <c r="F182" s="5">
        <v>180841.51</v>
      </c>
      <c r="G182" s="5">
        <v>163001.85699999999</v>
      </c>
      <c r="H182" s="5">
        <v>193070.30100000001</v>
      </c>
      <c r="I182" s="5">
        <v>158712.658</v>
      </c>
      <c r="J182" s="5">
        <v>118649.76800000001</v>
      </c>
      <c r="K182" s="5">
        <v>68751.146999999997</v>
      </c>
    </row>
    <row r="183" spans="1:11" x14ac:dyDescent="0.2">
      <c r="A183" s="7">
        <v>182</v>
      </c>
      <c r="B183" s="7" t="s">
        <v>19</v>
      </c>
      <c r="C183" s="7" t="s">
        <v>825</v>
      </c>
      <c r="D183" s="7" t="s">
        <v>826</v>
      </c>
      <c r="E183" s="5">
        <v>35113.259000000005</v>
      </c>
      <c r="F183" s="5">
        <v>41127.68</v>
      </c>
      <c r="G183" s="5">
        <v>31613.835000000003</v>
      </c>
      <c r="H183" s="5">
        <v>25641.207999999999</v>
      </c>
      <c r="I183" s="5">
        <v>16481.162</v>
      </c>
      <c r="J183" s="5">
        <v>11231.226000000001</v>
      </c>
      <c r="K183" s="5">
        <v>6713.8339999999998</v>
      </c>
    </row>
    <row r="184" spans="1:11" x14ac:dyDescent="0.2">
      <c r="A184" s="7">
        <v>183</v>
      </c>
      <c r="B184" s="7" t="s">
        <v>449</v>
      </c>
      <c r="C184" s="7" t="s">
        <v>827</v>
      </c>
      <c r="D184" s="7" t="s">
        <v>828</v>
      </c>
      <c r="E184" s="5">
        <v>9945.7249999999985</v>
      </c>
      <c r="F184" s="5">
        <v>8737.0859999999993</v>
      </c>
      <c r="G184" s="5">
        <v>9581.3080000000009</v>
      </c>
      <c r="H184" s="5">
        <v>11970.892</v>
      </c>
      <c r="I184" s="5">
        <v>10692.297</v>
      </c>
      <c r="J184" s="5">
        <v>8796.1949999999997</v>
      </c>
      <c r="K184" s="5">
        <v>4942.7339999999995</v>
      </c>
    </row>
    <row r="185" spans="1:11" x14ac:dyDescent="0.2">
      <c r="A185" s="7">
        <v>184</v>
      </c>
      <c r="B185" s="7" t="s">
        <v>447</v>
      </c>
      <c r="C185" s="7" t="s">
        <v>829</v>
      </c>
      <c r="D185" s="7" t="s">
        <v>830</v>
      </c>
      <c r="E185" s="5">
        <v>11985.387999999999</v>
      </c>
      <c r="F185" s="5">
        <v>10756.028999999999</v>
      </c>
      <c r="G185" s="5">
        <v>12428.065000000001</v>
      </c>
      <c r="H185" s="5">
        <v>15745.192999999999</v>
      </c>
      <c r="I185" s="5">
        <v>14076.461000000001</v>
      </c>
      <c r="J185" s="5">
        <v>11862.825000000001</v>
      </c>
      <c r="K185" s="5">
        <v>6184.7959999999994</v>
      </c>
    </row>
    <row r="186" spans="1:11" x14ac:dyDescent="0.2">
      <c r="A186" s="7">
        <v>185</v>
      </c>
      <c r="B186" s="7" t="s">
        <v>444</v>
      </c>
      <c r="C186" s="7" t="s">
        <v>831</v>
      </c>
      <c r="D186" s="7" t="s">
        <v>832</v>
      </c>
      <c r="E186" s="5">
        <v>17569.743999999999</v>
      </c>
      <c r="F186" s="5">
        <v>18763.451999999997</v>
      </c>
      <c r="G186" s="5">
        <v>21290.32</v>
      </c>
      <c r="H186" s="5">
        <v>21599.631000000001</v>
      </c>
      <c r="I186" s="5">
        <v>16632.849999999999</v>
      </c>
      <c r="J186" s="5">
        <v>13936.598</v>
      </c>
      <c r="K186" s="5">
        <v>8724.6689999999999</v>
      </c>
    </row>
    <row r="187" spans="1:11" x14ac:dyDescent="0.2">
      <c r="A187" s="7">
        <v>186</v>
      </c>
      <c r="B187" s="7" t="s">
        <v>451</v>
      </c>
      <c r="C187" s="7" t="s">
        <v>833</v>
      </c>
      <c r="D187" s="7" t="s">
        <v>834</v>
      </c>
      <c r="E187" s="5">
        <v>28146.865999999998</v>
      </c>
      <c r="F187" s="5">
        <v>17417.292000000001</v>
      </c>
      <c r="G187" s="5">
        <v>15374.949999999999</v>
      </c>
      <c r="H187" s="5">
        <v>17902.008000000002</v>
      </c>
      <c r="I187" s="5">
        <v>14618.24</v>
      </c>
      <c r="J187" s="5">
        <v>9958.741</v>
      </c>
      <c r="K187" s="5">
        <v>5755.878999999999</v>
      </c>
    </row>
    <row r="188" spans="1:11" x14ac:dyDescent="0.2">
      <c r="A188" s="7">
        <v>187</v>
      </c>
      <c r="B188" s="7" t="s">
        <v>444</v>
      </c>
      <c r="C188" s="7" t="s">
        <v>835</v>
      </c>
      <c r="D188" s="7" t="s">
        <v>836</v>
      </c>
      <c r="E188" s="5">
        <v>38958.364999999998</v>
      </c>
      <c r="F188" s="5">
        <v>43601.017</v>
      </c>
      <c r="G188" s="5">
        <v>39552.135000000002</v>
      </c>
      <c r="H188" s="5">
        <v>34644.284999999996</v>
      </c>
      <c r="I188" s="5">
        <v>26288.437999999998</v>
      </c>
      <c r="J188" s="5">
        <v>17055.796000000002</v>
      </c>
      <c r="K188" s="5">
        <v>8574.3960000000006</v>
      </c>
    </row>
    <row r="189" spans="1:11" x14ac:dyDescent="0.2">
      <c r="A189" s="7">
        <v>188</v>
      </c>
      <c r="B189" s="7" t="s">
        <v>444</v>
      </c>
      <c r="C189" s="7" t="s">
        <v>837</v>
      </c>
      <c r="D189" s="7" t="s">
        <v>838</v>
      </c>
      <c r="E189" s="5">
        <v>9513.8279999999995</v>
      </c>
      <c r="F189" s="5">
        <v>9280.2979999999989</v>
      </c>
      <c r="G189" s="5">
        <v>12126.079999999998</v>
      </c>
      <c r="H189" s="5">
        <v>13856.815999999999</v>
      </c>
      <c r="I189" s="5">
        <v>10651.686</v>
      </c>
      <c r="J189" s="5">
        <v>9227.8760000000002</v>
      </c>
      <c r="K189" s="5">
        <v>5852.6379999999999</v>
      </c>
    </row>
    <row r="190" spans="1:11" x14ac:dyDescent="0.2">
      <c r="A190" s="7">
        <v>189</v>
      </c>
      <c r="B190" s="7" t="s">
        <v>444</v>
      </c>
      <c r="C190" s="7" t="s">
        <v>839</v>
      </c>
      <c r="D190" s="7" t="s">
        <v>840</v>
      </c>
      <c r="E190" s="5">
        <v>21040.196999999996</v>
      </c>
      <c r="F190" s="5">
        <v>17653.622000000003</v>
      </c>
      <c r="G190" s="5">
        <v>21087.917999999998</v>
      </c>
      <c r="H190" s="5">
        <v>27201.332999999999</v>
      </c>
      <c r="I190" s="5">
        <v>25491.784999999996</v>
      </c>
      <c r="J190" s="5">
        <v>23676.847999999998</v>
      </c>
      <c r="K190" s="5">
        <v>15169.581</v>
      </c>
    </row>
    <row r="191" spans="1:11" x14ac:dyDescent="0.2">
      <c r="A191" s="7">
        <v>190</v>
      </c>
      <c r="B191" s="7" t="s">
        <v>446</v>
      </c>
      <c r="C191" s="7" t="s">
        <v>841</v>
      </c>
      <c r="D191" s="7" t="s">
        <v>842</v>
      </c>
      <c r="E191" s="5">
        <v>16716.496999999999</v>
      </c>
      <c r="F191" s="5">
        <v>13730.294999999998</v>
      </c>
      <c r="G191" s="5">
        <v>14750.053000000002</v>
      </c>
      <c r="H191" s="5">
        <v>18295.842999999997</v>
      </c>
      <c r="I191" s="5">
        <v>15182.454</v>
      </c>
      <c r="J191" s="5">
        <v>12482.400999999998</v>
      </c>
      <c r="K191" s="5">
        <v>6409.0349999999999</v>
      </c>
    </row>
    <row r="192" spans="1:11" x14ac:dyDescent="0.2">
      <c r="A192" s="7">
        <v>191</v>
      </c>
      <c r="B192" s="7" t="s">
        <v>451</v>
      </c>
      <c r="C192" s="7" t="s">
        <v>843</v>
      </c>
      <c r="D192" s="7" t="s">
        <v>844</v>
      </c>
      <c r="E192" s="5">
        <v>81459.527999999991</v>
      </c>
      <c r="F192" s="5">
        <v>39276.038</v>
      </c>
      <c r="G192" s="5">
        <v>31174.1</v>
      </c>
      <c r="H192" s="5">
        <v>32970.947</v>
      </c>
      <c r="I192" s="5">
        <v>26754.905999999999</v>
      </c>
      <c r="J192" s="5">
        <v>18625.576000000001</v>
      </c>
      <c r="K192" s="5">
        <v>11640.404</v>
      </c>
    </row>
    <row r="193" spans="1:11" x14ac:dyDescent="0.2">
      <c r="A193" s="7">
        <v>192</v>
      </c>
      <c r="B193" s="7" t="s">
        <v>450</v>
      </c>
      <c r="C193" s="7" t="s">
        <v>845</v>
      </c>
      <c r="D193" s="7" t="s">
        <v>846</v>
      </c>
      <c r="E193" s="5">
        <v>23474.009000000002</v>
      </c>
      <c r="F193" s="5">
        <v>15483.987000000001</v>
      </c>
      <c r="G193" s="5">
        <v>15308.123</v>
      </c>
      <c r="H193" s="5">
        <v>17596.857</v>
      </c>
      <c r="I193" s="5">
        <v>14630.742999999999</v>
      </c>
      <c r="J193" s="5">
        <v>12184.347</v>
      </c>
      <c r="K193" s="5">
        <v>6520.6129999999994</v>
      </c>
    </row>
    <row r="194" spans="1:11" x14ac:dyDescent="0.2">
      <c r="A194" s="7">
        <v>193</v>
      </c>
      <c r="B194" s="7" t="s">
        <v>19</v>
      </c>
      <c r="C194" s="7" t="s">
        <v>847</v>
      </c>
      <c r="D194" s="7" t="s">
        <v>848</v>
      </c>
      <c r="E194" s="5">
        <v>88813.633000000002</v>
      </c>
      <c r="F194" s="5">
        <v>69439.726999999999</v>
      </c>
      <c r="G194" s="5">
        <v>43905.931999999993</v>
      </c>
      <c r="H194" s="5">
        <v>34854.661</v>
      </c>
      <c r="I194" s="5">
        <v>20776.913</v>
      </c>
      <c r="J194" s="5">
        <v>10668.133000000002</v>
      </c>
      <c r="K194" s="5">
        <v>5747.8339999999998</v>
      </c>
    </row>
    <row r="195" spans="1:11" x14ac:dyDescent="0.2">
      <c r="A195" s="7">
        <v>194</v>
      </c>
      <c r="B195" s="7" t="s">
        <v>447</v>
      </c>
      <c r="C195" s="7" t="s">
        <v>849</v>
      </c>
      <c r="D195" s="7" t="s">
        <v>850</v>
      </c>
      <c r="E195" s="5">
        <v>132654.37600000002</v>
      </c>
      <c r="F195" s="5">
        <v>104510.14499999999</v>
      </c>
      <c r="G195" s="5">
        <v>104620.584</v>
      </c>
      <c r="H195" s="5">
        <v>125464.48800000003</v>
      </c>
      <c r="I195" s="5">
        <v>112862.97600000001</v>
      </c>
      <c r="J195" s="5">
        <v>101596.048</v>
      </c>
      <c r="K195" s="5">
        <v>57960.228000000003</v>
      </c>
    </row>
    <row r="196" spans="1:11" x14ac:dyDescent="0.2">
      <c r="A196" s="7">
        <v>195</v>
      </c>
      <c r="B196" s="7" t="s">
        <v>449</v>
      </c>
      <c r="C196" s="7" t="s">
        <v>851</v>
      </c>
      <c r="D196" s="7" t="s">
        <v>852</v>
      </c>
      <c r="E196" s="5">
        <v>11945.463</v>
      </c>
      <c r="F196" s="5">
        <v>9876.34</v>
      </c>
      <c r="G196" s="5">
        <v>10940.857</v>
      </c>
      <c r="H196" s="5">
        <v>14109.832</v>
      </c>
      <c r="I196" s="5">
        <v>12446.968999999999</v>
      </c>
      <c r="J196" s="5">
        <v>11149.743999999999</v>
      </c>
      <c r="K196" s="5">
        <v>6369.7689999999993</v>
      </c>
    </row>
    <row r="197" spans="1:11" x14ac:dyDescent="0.2">
      <c r="A197" s="7">
        <v>196</v>
      </c>
      <c r="B197" s="7" t="s">
        <v>449</v>
      </c>
      <c r="C197" s="7" t="s">
        <v>853</v>
      </c>
      <c r="D197" s="7" t="s">
        <v>854</v>
      </c>
      <c r="E197" s="5">
        <v>8347.1920000000009</v>
      </c>
      <c r="F197" s="5">
        <v>7512.2039999999997</v>
      </c>
      <c r="G197" s="5">
        <v>8248.389000000001</v>
      </c>
      <c r="H197" s="5">
        <v>10528.084999999999</v>
      </c>
      <c r="I197" s="5">
        <v>9868.1939999999995</v>
      </c>
      <c r="J197" s="5">
        <v>8668.7060000000001</v>
      </c>
      <c r="K197" s="5">
        <v>4790.9609999999993</v>
      </c>
    </row>
    <row r="198" spans="1:11" x14ac:dyDescent="0.2">
      <c r="A198" s="7">
        <v>197</v>
      </c>
      <c r="B198" s="7" t="s">
        <v>446</v>
      </c>
      <c r="C198" s="7" t="s">
        <v>855</v>
      </c>
      <c r="D198" s="7" t="s">
        <v>856</v>
      </c>
      <c r="E198" s="5">
        <v>12995.679999999998</v>
      </c>
      <c r="F198" s="5">
        <v>10584.249999999998</v>
      </c>
      <c r="G198" s="5">
        <v>12170.454000000002</v>
      </c>
      <c r="H198" s="5">
        <v>15413.396999999999</v>
      </c>
      <c r="I198" s="5">
        <v>13437.134000000002</v>
      </c>
      <c r="J198" s="5">
        <v>11876.847</v>
      </c>
      <c r="K198" s="5">
        <v>6017.9720000000007</v>
      </c>
    </row>
    <row r="199" spans="1:11" x14ac:dyDescent="0.2">
      <c r="A199" s="7">
        <v>198</v>
      </c>
      <c r="B199" s="7" t="s">
        <v>448</v>
      </c>
      <c r="C199" s="7" t="s">
        <v>857</v>
      </c>
      <c r="D199" s="7" t="s">
        <v>858</v>
      </c>
      <c r="E199" s="5">
        <v>24137.213000000003</v>
      </c>
      <c r="F199" s="5">
        <v>19906.873000000003</v>
      </c>
      <c r="G199" s="5">
        <v>18656.79</v>
      </c>
      <c r="H199" s="5">
        <v>22456.635000000002</v>
      </c>
      <c r="I199" s="5">
        <v>18151.513999999999</v>
      </c>
      <c r="J199" s="5">
        <v>14456.363999999998</v>
      </c>
      <c r="K199" s="5">
        <v>8513.768</v>
      </c>
    </row>
    <row r="200" spans="1:11" x14ac:dyDescent="0.2">
      <c r="A200" s="7">
        <v>199</v>
      </c>
      <c r="B200" s="7" t="s">
        <v>447</v>
      </c>
      <c r="C200" s="7" t="s">
        <v>859</v>
      </c>
      <c r="D200" s="7" t="s">
        <v>860</v>
      </c>
      <c r="E200" s="5">
        <v>17533.472000000002</v>
      </c>
      <c r="F200" s="5">
        <v>19268.903999999999</v>
      </c>
      <c r="G200" s="5">
        <v>19487.745999999999</v>
      </c>
      <c r="H200" s="5">
        <v>19324.368999999999</v>
      </c>
      <c r="I200" s="5">
        <v>14246.027999999998</v>
      </c>
      <c r="J200" s="5">
        <v>11445.316000000003</v>
      </c>
      <c r="K200" s="5">
        <v>7126.1959999999999</v>
      </c>
    </row>
    <row r="201" spans="1:11" x14ac:dyDescent="0.2">
      <c r="A201" s="7">
        <v>200</v>
      </c>
      <c r="B201" s="7" t="s">
        <v>448</v>
      </c>
      <c r="C201" s="7" t="s">
        <v>861</v>
      </c>
      <c r="D201" s="7" t="s">
        <v>862</v>
      </c>
      <c r="E201" s="5">
        <v>14807.396999999999</v>
      </c>
      <c r="F201" s="5">
        <v>13029.348</v>
      </c>
      <c r="G201" s="5">
        <v>14219.749000000003</v>
      </c>
      <c r="H201" s="5">
        <v>17060.851000000002</v>
      </c>
      <c r="I201" s="5">
        <v>14144.486000000001</v>
      </c>
      <c r="J201" s="5">
        <v>13070.134999999998</v>
      </c>
      <c r="K201" s="5">
        <v>6792.6719999999987</v>
      </c>
    </row>
    <row r="202" spans="1:11" x14ac:dyDescent="0.2">
      <c r="A202" s="7">
        <v>201</v>
      </c>
      <c r="B202" s="7" t="s">
        <v>448</v>
      </c>
      <c r="C202" s="7" t="s">
        <v>863</v>
      </c>
      <c r="D202" s="7" t="s">
        <v>864</v>
      </c>
      <c r="E202" s="5">
        <v>23905.334000000003</v>
      </c>
      <c r="F202" s="5">
        <v>20931.733000000004</v>
      </c>
      <c r="G202" s="5">
        <v>20434.681999999997</v>
      </c>
      <c r="H202" s="5">
        <v>25264.826999999997</v>
      </c>
      <c r="I202" s="5">
        <v>21301.512999999999</v>
      </c>
      <c r="J202" s="5">
        <v>16586.103999999999</v>
      </c>
      <c r="K202" s="5">
        <v>8828.1419999999998</v>
      </c>
    </row>
    <row r="203" spans="1:11" x14ac:dyDescent="0.2">
      <c r="A203" s="7">
        <v>202</v>
      </c>
      <c r="B203" s="7" t="s">
        <v>447</v>
      </c>
      <c r="C203" s="7" t="s">
        <v>865</v>
      </c>
      <c r="D203" s="7" t="s">
        <v>866</v>
      </c>
      <c r="E203" s="5">
        <v>10982.135999999999</v>
      </c>
      <c r="F203" s="5">
        <v>9462.4229999999989</v>
      </c>
      <c r="G203" s="5">
        <v>10884.343000000001</v>
      </c>
      <c r="H203" s="5">
        <v>15663.728000000003</v>
      </c>
      <c r="I203" s="5">
        <v>16976.201999999997</v>
      </c>
      <c r="J203" s="5">
        <v>15726.171999999999</v>
      </c>
      <c r="K203" s="5">
        <v>9372.3200000000015</v>
      </c>
    </row>
    <row r="204" spans="1:11" x14ac:dyDescent="0.2">
      <c r="A204" s="7">
        <v>203</v>
      </c>
      <c r="B204" s="7" t="s">
        <v>449</v>
      </c>
      <c r="C204" s="7" t="s">
        <v>867</v>
      </c>
      <c r="D204" s="7" t="s">
        <v>868</v>
      </c>
      <c r="E204" s="5">
        <v>26165.483999999997</v>
      </c>
      <c r="F204" s="5">
        <v>24871.016</v>
      </c>
      <c r="G204" s="5">
        <v>27687.938999999998</v>
      </c>
      <c r="H204" s="5">
        <v>31001.974999999999</v>
      </c>
      <c r="I204" s="5">
        <v>26560.159999999996</v>
      </c>
      <c r="J204" s="5">
        <v>24252.481000000003</v>
      </c>
      <c r="K204" s="5">
        <v>14127.362000000001</v>
      </c>
    </row>
    <row r="205" spans="1:11" x14ac:dyDescent="0.2">
      <c r="A205" s="7">
        <v>204</v>
      </c>
      <c r="B205" s="7" t="s">
        <v>451</v>
      </c>
      <c r="C205" s="7" t="s">
        <v>869</v>
      </c>
      <c r="D205" s="7" t="s">
        <v>870</v>
      </c>
      <c r="E205" s="5">
        <v>29006.910999999996</v>
      </c>
      <c r="F205" s="5">
        <v>27478.362000000001</v>
      </c>
      <c r="G205" s="5">
        <v>27072.462000000003</v>
      </c>
      <c r="H205" s="5">
        <v>29892.386999999999</v>
      </c>
      <c r="I205" s="5">
        <v>24829.923999999999</v>
      </c>
      <c r="J205" s="5">
        <v>18363.922000000002</v>
      </c>
      <c r="K205" s="5">
        <v>10352.833999999999</v>
      </c>
    </row>
    <row r="206" spans="1:11" x14ac:dyDescent="0.2">
      <c r="A206" s="7">
        <v>205</v>
      </c>
      <c r="B206" s="7" t="s">
        <v>450</v>
      </c>
      <c r="C206" s="7" t="s">
        <v>871</v>
      </c>
      <c r="D206" s="7" t="s">
        <v>872</v>
      </c>
      <c r="E206" s="5">
        <v>8255.0109999999986</v>
      </c>
      <c r="F206" s="5">
        <v>6960.7490000000007</v>
      </c>
      <c r="G206" s="5">
        <v>8002.668999999999</v>
      </c>
      <c r="H206" s="5">
        <v>9905.3209999999999</v>
      </c>
      <c r="I206" s="5">
        <v>7850.878999999999</v>
      </c>
      <c r="J206" s="5">
        <v>6629.91</v>
      </c>
      <c r="K206" s="5">
        <v>3324.3560000000007</v>
      </c>
    </row>
    <row r="207" spans="1:11" x14ac:dyDescent="0.2">
      <c r="A207" s="7">
        <v>206</v>
      </c>
      <c r="B207" s="7" t="s">
        <v>446</v>
      </c>
      <c r="C207" s="7" t="s">
        <v>873</v>
      </c>
      <c r="D207" s="7" t="s">
        <v>874</v>
      </c>
      <c r="E207" s="5">
        <v>13637.139000000001</v>
      </c>
      <c r="F207" s="5">
        <v>11641.204</v>
      </c>
      <c r="G207" s="5">
        <v>12884.343999999999</v>
      </c>
      <c r="H207" s="5">
        <v>14878.753000000001</v>
      </c>
      <c r="I207" s="5">
        <v>11712.385</v>
      </c>
      <c r="J207" s="5">
        <v>9619.3610000000008</v>
      </c>
      <c r="K207" s="5">
        <v>4544.2869999999994</v>
      </c>
    </row>
    <row r="208" spans="1:11" x14ac:dyDescent="0.2">
      <c r="A208" s="7">
        <v>207</v>
      </c>
      <c r="B208" s="7" t="s">
        <v>448</v>
      </c>
      <c r="C208" s="7" t="s">
        <v>875</v>
      </c>
      <c r="D208" s="7" t="s">
        <v>876</v>
      </c>
      <c r="E208" s="5">
        <v>74518.472999999998</v>
      </c>
      <c r="F208" s="5">
        <v>62593.462999999989</v>
      </c>
      <c r="G208" s="5">
        <v>71874.646000000008</v>
      </c>
      <c r="H208" s="5">
        <v>94567.05799999999</v>
      </c>
      <c r="I208" s="5">
        <v>81294.448999999993</v>
      </c>
      <c r="J208" s="5">
        <v>68273.712</v>
      </c>
      <c r="K208" s="5">
        <v>38197.385999999999</v>
      </c>
    </row>
    <row r="209" spans="1:11" x14ac:dyDescent="0.2">
      <c r="A209" s="7">
        <v>208</v>
      </c>
      <c r="B209" s="7" t="s">
        <v>446</v>
      </c>
      <c r="C209" s="7" t="s">
        <v>877</v>
      </c>
      <c r="D209" s="7" t="s">
        <v>878</v>
      </c>
      <c r="E209" s="5">
        <v>40831.425999999999</v>
      </c>
      <c r="F209" s="5">
        <v>34358.957999999999</v>
      </c>
      <c r="G209" s="5">
        <v>30197.663</v>
      </c>
      <c r="H209" s="5">
        <v>28759.415999999997</v>
      </c>
      <c r="I209" s="5">
        <v>21460.102999999999</v>
      </c>
      <c r="J209" s="5">
        <v>15597.731999999998</v>
      </c>
      <c r="K209" s="5">
        <v>8310.3069999999989</v>
      </c>
    </row>
    <row r="210" spans="1:11" x14ac:dyDescent="0.2">
      <c r="A210" s="7">
        <v>209</v>
      </c>
      <c r="B210" s="7" t="s">
        <v>446</v>
      </c>
      <c r="C210" s="7" t="s">
        <v>879</v>
      </c>
      <c r="D210" s="7" t="s">
        <v>880</v>
      </c>
      <c r="E210" s="5">
        <v>106417.53300000002</v>
      </c>
      <c r="F210" s="5">
        <v>97015.268000000011</v>
      </c>
      <c r="G210" s="5">
        <v>99155.010000000009</v>
      </c>
      <c r="H210" s="5">
        <v>105636.41299999999</v>
      </c>
      <c r="I210" s="5">
        <v>81115.304000000004</v>
      </c>
      <c r="J210" s="5">
        <v>62788.492000000013</v>
      </c>
      <c r="K210" s="5">
        <v>31826.118000000002</v>
      </c>
    </row>
    <row r="211" spans="1:11" x14ac:dyDescent="0.2">
      <c r="A211" s="7">
        <v>210</v>
      </c>
      <c r="B211" s="7" t="s">
        <v>451</v>
      </c>
      <c r="C211" s="7" t="s">
        <v>881</v>
      </c>
      <c r="D211" s="7" t="s">
        <v>882</v>
      </c>
      <c r="E211" s="5">
        <v>39664.562000000005</v>
      </c>
      <c r="F211" s="5">
        <v>33780.027999999998</v>
      </c>
      <c r="G211" s="5">
        <v>37008.462</v>
      </c>
      <c r="H211" s="5">
        <v>49056.627999999997</v>
      </c>
      <c r="I211" s="5">
        <v>45323.813000000002</v>
      </c>
      <c r="J211" s="5">
        <v>35909.824999999997</v>
      </c>
      <c r="K211" s="5">
        <v>18768.154000000002</v>
      </c>
    </row>
    <row r="212" spans="1:11" x14ac:dyDescent="0.2">
      <c r="A212" s="7">
        <v>211</v>
      </c>
      <c r="B212" s="7" t="s">
        <v>447</v>
      </c>
      <c r="C212" s="7" t="s">
        <v>883</v>
      </c>
      <c r="D212" s="7" t="s">
        <v>884</v>
      </c>
      <c r="E212" s="5">
        <v>37972.154999999999</v>
      </c>
      <c r="F212" s="5">
        <v>21278.695</v>
      </c>
      <c r="G212" s="5">
        <v>16083.342000000002</v>
      </c>
      <c r="H212" s="5">
        <v>15306.395</v>
      </c>
      <c r="I212" s="5">
        <v>11486.228999999999</v>
      </c>
      <c r="J212" s="5">
        <v>9134.1460000000006</v>
      </c>
      <c r="K212" s="5">
        <v>5717.8019999999997</v>
      </c>
    </row>
    <row r="213" spans="1:11" x14ac:dyDescent="0.2">
      <c r="A213" s="7">
        <v>212</v>
      </c>
      <c r="B213" s="7" t="s">
        <v>446</v>
      </c>
      <c r="C213" s="7" t="s">
        <v>885</v>
      </c>
      <c r="D213" s="7" t="s">
        <v>886</v>
      </c>
      <c r="E213" s="5">
        <v>95082.987999999998</v>
      </c>
      <c r="F213" s="5">
        <v>42909.271999999997</v>
      </c>
      <c r="G213" s="5">
        <v>34383.528999999995</v>
      </c>
      <c r="H213" s="5">
        <v>34276.541000000005</v>
      </c>
      <c r="I213" s="5">
        <v>24525.668999999998</v>
      </c>
      <c r="J213" s="5">
        <v>16327.471</v>
      </c>
      <c r="K213" s="5">
        <v>9960.73</v>
      </c>
    </row>
    <row r="214" spans="1:11" x14ac:dyDescent="0.2">
      <c r="A214" s="7">
        <v>213</v>
      </c>
      <c r="B214" s="7" t="s">
        <v>446</v>
      </c>
      <c r="C214" s="7" t="s">
        <v>887</v>
      </c>
      <c r="D214" s="7" t="s">
        <v>888</v>
      </c>
      <c r="E214" s="5">
        <v>119392.86599999998</v>
      </c>
      <c r="F214" s="5">
        <v>99423.399000000019</v>
      </c>
      <c r="G214" s="5">
        <v>102921.095</v>
      </c>
      <c r="H214" s="5">
        <v>121130.323</v>
      </c>
      <c r="I214" s="5">
        <v>96960.088000000018</v>
      </c>
      <c r="J214" s="5">
        <v>78943.243000000002</v>
      </c>
      <c r="K214" s="5">
        <v>42138.008999999998</v>
      </c>
    </row>
    <row r="215" spans="1:11" x14ac:dyDescent="0.2">
      <c r="A215" s="7">
        <v>214</v>
      </c>
      <c r="B215" s="7" t="s">
        <v>450</v>
      </c>
      <c r="C215" s="7" t="s">
        <v>889</v>
      </c>
      <c r="D215" s="7" t="s">
        <v>890</v>
      </c>
      <c r="E215" s="5">
        <v>19101.882000000005</v>
      </c>
      <c r="F215" s="5">
        <v>16228.650999999998</v>
      </c>
      <c r="G215" s="5">
        <v>15794.040999999999</v>
      </c>
      <c r="H215" s="5">
        <v>17962.027999999998</v>
      </c>
      <c r="I215" s="5">
        <v>14489.989000000001</v>
      </c>
      <c r="J215" s="5">
        <v>11808.424000000001</v>
      </c>
      <c r="K215" s="5">
        <v>5904.3689999999997</v>
      </c>
    </row>
    <row r="216" spans="1:11" x14ac:dyDescent="0.2">
      <c r="A216" s="7">
        <v>215</v>
      </c>
      <c r="B216" s="7" t="s">
        <v>446</v>
      </c>
      <c r="C216" s="7" t="s">
        <v>891</v>
      </c>
      <c r="D216" s="7" t="s">
        <v>892</v>
      </c>
      <c r="E216" s="5">
        <v>7934.4100000000008</v>
      </c>
      <c r="F216" s="5">
        <v>6469.2040000000006</v>
      </c>
      <c r="G216" s="5">
        <v>6708.2920000000004</v>
      </c>
      <c r="H216" s="5">
        <v>8038.8559999999998</v>
      </c>
      <c r="I216" s="5">
        <v>6261.4549999999999</v>
      </c>
      <c r="J216" s="5">
        <v>5334.8130000000001</v>
      </c>
      <c r="K216" s="5">
        <v>3740.7759999999998</v>
      </c>
    </row>
    <row r="217" spans="1:11" x14ac:dyDescent="0.2">
      <c r="A217" s="7">
        <v>216</v>
      </c>
      <c r="B217" s="7" t="s">
        <v>445</v>
      </c>
      <c r="C217" s="7" t="s">
        <v>893</v>
      </c>
      <c r="D217" s="7" t="s">
        <v>894</v>
      </c>
      <c r="E217" s="5">
        <v>37239.959000000003</v>
      </c>
      <c r="F217" s="5">
        <v>31287.725000000002</v>
      </c>
      <c r="G217" s="5">
        <v>28357.710999999999</v>
      </c>
      <c r="H217" s="5">
        <v>29935.764999999999</v>
      </c>
      <c r="I217" s="5">
        <v>22680.903000000006</v>
      </c>
      <c r="J217" s="5">
        <v>17564.396000000001</v>
      </c>
      <c r="K217" s="5">
        <v>8965.255000000001</v>
      </c>
    </row>
    <row r="218" spans="1:11" x14ac:dyDescent="0.2">
      <c r="A218" s="7">
        <v>217</v>
      </c>
      <c r="B218" s="7" t="s">
        <v>444</v>
      </c>
      <c r="C218" s="7" t="s">
        <v>895</v>
      </c>
      <c r="D218" s="7" t="s">
        <v>896</v>
      </c>
      <c r="E218" s="5">
        <v>50602.442000000003</v>
      </c>
      <c r="F218" s="5">
        <v>24540.530999999995</v>
      </c>
      <c r="G218" s="5">
        <v>17419.093000000001</v>
      </c>
      <c r="H218" s="5">
        <v>15719.735999999999</v>
      </c>
      <c r="I218" s="5">
        <v>11347.134000000002</v>
      </c>
      <c r="J218" s="5">
        <v>8129.4950000000008</v>
      </c>
      <c r="K218" s="5">
        <v>5209.7800000000007</v>
      </c>
    </row>
    <row r="219" spans="1:11" x14ac:dyDescent="0.2">
      <c r="A219" s="7">
        <v>218</v>
      </c>
      <c r="B219" s="7" t="s">
        <v>444</v>
      </c>
      <c r="C219" s="7" t="s">
        <v>897</v>
      </c>
      <c r="D219" s="7" t="s">
        <v>898</v>
      </c>
      <c r="E219" s="5">
        <v>120568.41600000001</v>
      </c>
      <c r="F219" s="5">
        <v>92230.154999999984</v>
      </c>
      <c r="G219" s="5">
        <v>87604.391999999993</v>
      </c>
      <c r="H219" s="5">
        <v>92518.477999999988</v>
      </c>
      <c r="I219" s="5">
        <v>70238.285000000003</v>
      </c>
      <c r="J219" s="5">
        <v>56988.492999999995</v>
      </c>
      <c r="K219" s="5">
        <v>33802.161999999997</v>
      </c>
    </row>
    <row r="220" spans="1:11" x14ac:dyDescent="0.2">
      <c r="A220" s="7">
        <v>219</v>
      </c>
      <c r="B220" s="7" t="s">
        <v>445</v>
      </c>
      <c r="C220" s="7" t="s">
        <v>899</v>
      </c>
      <c r="D220" s="7" t="s">
        <v>900</v>
      </c>
      <c r="E220" s="5">
        <v>13154.388999999999</v>
      </c>
      <c r="F220" s="5">
        <v>12189.175000000001</v>
      </c>
      <c r="G220" s="5">
        <v>10803.789000000001</v>
      </c>
      <c r="H220" s="5">
        <v>11747.021000000001</v>
      </c>
      <c r="I220" s="5">
        <v>10176.931000000002</v>
      </c>
      <c r="J220" s="5">
        <v>7749.1619999999994</v>
      </c>
      <c r="K220" s="5">
        <v>3892.2400000000007</v>
      </c>
    </row>
    <row r="221" spans="1:11" x14ac:dyDescent="0.2">
      <c r="A221" s="7">
        <v>220</v>
      </c>
      <c r="B221" s="7" t="s">
        <v>447</v>
      </c>
      <c r="C221" s="7" t="s">
        <v>901</v>
      </c>
      <c r="D221" s="7" t="s">
        <v>902</v>
      </c>
      <c r="E221" s="5">
        <v>33279.018000000004</v>
      </c>
      <c r="F221" s="5">
        <v>30513.639000000003</v>
      </c>
      <c r="G221" s="5">
        <v>25858.100000000002</v>
      </c>
      <c r="H221" s="5">
        <v>24270.592000000001</v>
      </c>
      <c r="I221" s="5">
        <v>17978.539000000001</v>
      </c>
      <c r="J221" s="5">
        <v>12963.927</v>
      </c>
      <c r="K221" s="5">
        <v>7602.0690000000004</v>
      </c>
    </row>
    <row r="222" spans="1:11" x14ac:dyDescent="0.2">
      <c r="A222" s="7">
        <v>221</v>
      </c>
      <c r="B222" s="7" t="s">
        <v>449</v>
      </c>
      <c r="C222" s="7" t="s">
        <v>903</v>
      </c>
      <c r="D222" s="7" t="s">
        <v>904</v>
      </c>
      <c r="E222" s="5">
        <v>57085.45</v>
      </c>
      <c r="F222" s="5">
        <v>33231.901999999995</v>
      </c>
      <c r="G222" s="5">
        <v>29552.71</v>
      </c>
      <c r="H222" s="5">
        <v>33506.198000000004</v>
      </c>
      <c r="I222" s="5">
        <v>26961.245999999999</v>
      </c>
      <c r="J222" s="5">
        <v>22057.229999999996</v>
      </c>
      <c r="K222" s="5">
        <v>12271.106</v>
      </c>
    </row>
    <row r="223" spans="1:11" x14ac:dyDescent="0.2">
      <c r="A223" s="7">
        <v>222</v>
      </c>
      <c r="B223" s="7" t="s">
        <v>449</v>
      </c>
      <c r="C223" s="7" t="s">
        <v>905</v>
      </c>
      <c r="D223" s="7" t="s">
        <v>906</v>
      </c>
      <c r="E223" s="5">
        <v>21437.33</v>
      </c>
      <c r="F223" s="5">
        <v>19305.535</v>
      </c>
      <c r="G223" s="5">
        <v>19397.181</v>
      </c>
      <c r="H223" s="5">
        <v>21632.787</v>
      </c>
      <c r="I223" s="5">
        <v>17887.447</v>
      </c>
      <c r="J223" s="5">
        <v>15597.187</v>
      </c>
      <c r="K223" s="5">
        <v>9993.2129999999997</v>
      </c>
    </row>
    <row r="224" spans="1:11" x14ac:dyDescent="0.2">
      <c r="A224" s="7">
        <v>223</v>
      </c>
      <c r="B224" s="7" t="s">
        <v>444</v>
      </c>
      <c r="C224" s="7" t="s">
        <v>907</v>
      </c>
      <c r="D224" s="7" t="s">
        <v>908</v>
      </c>
      <c r="E224" s="5">
        <v>52930.602999999996</v>
      </c>
      <c r="F224" s="5">
        <v>29618.734999999997</v>
      </c>
      <c r="G224" s="5">
        <v>24869.076000000001</v>
      </c>
      <c r="H224" s="5">
        <v>25474.181</v>
      </c>
      <c r="I224" s="5">
        <v>18035.484000000004</v>
      </c>
      <c r="J224" s="5">
        <v>13780.235000000001</v>
      </c>
      <c r="K224" s="5">
        <v>7921.9299999999994</v>
      </c>
    </row>
    <row r="225" spans="1:11" x14ac:dyDescent="0.2">
      <c r="A225" s="7">
        <v>224</v>
      </c>
      <c r="B225" s="7" t="s">
        <v>445</v>
      </c>
      <c r="C225" s="7" t="s">
        <v>909</v>
      </c>
      <c r="D225" s="7" t="s">
        <v>910</v>
      </c>
      <c r="E225" s="5">
        <v>31274.565999999999</v>
      </c>
      <c r="F225" s="5">
        <v>18000.291000000001</v>
      </c>
      <c r="G225" s="5">
        <v>16461.853999999999</v>
      </c>
      <c r="H225" s="5">
        <v>17682.830999999998</v>
      </c>
      <c r="I225" s="5">
        <v>12732.630000000001</v>
      </c>
      <c r="J225" s="5">
        <v>9229.5590000000011</v>
      </c>
      <c r="K225" s="5">
        <v>5377.5259999999998</v>
      </c>
    </row>
    <row r="226" spans="1:11" x14ac:dyDescent="0.2">
      <c r="A226" s="7">
        <v>225</v>
      </c>
      <c r="B226" s="7" t="s">
        <v>449</v>
      </c>
      <c r="C226" s="7" t="s">
        <v>911</v>
      </c>
      <c r="D226" s="7" t="s">
        <v>912</v>
      </c>
      <c r="E226" s="5">
        <v>5369.6369999999997</v>
      </c>
      <c r="F226" s="5">
        <v>4449.2139999999999</v>
      </c>
      <c r="G226" s="5">
        <v>5198.3349999999991</v>
      </c>
      <c r="H226" s="5">
        <v>7065.9169999999995</v>
      </c>
      <c r="I226" s="5">
        <v>6671.5860000000002</v>
      </c>
      <c r="J226" s="5">
        <v>5900.8140000000003</v>
      </c>
      <c r="K226" s="5">
        <v>3212.4400000000005</v>
      </c>
    </row>
    <row r="227" spans="1:11" x14ac:dyDescent="0.2">
      <c r="A227" s="7">
        <v>226</v>
      </c>
      <c r="B227" s="7" t="s">
        <v>444</v>
      </c>
      <c r="C227" s="7" t="s">
        <v>913</v>
      </c>
      <c r="D227" s="7" t="s">
        <v>914</v>
      </c>
      <c r="E227" s="5">
        <v>35904.876999999993</v>
      </c>
      <c r="F227" s="5">
        <v>26578.343000000001</v>
      </c>
      <c r="G227" s="5">
        <v>21494.300000000003</v>
      </c>
      <c r="H227" s="5">
        <v>18527.113000000001</v>
      </c>
      <c r="I227" s="5">
        <v>12196.255999999998</v>
      </c>
      <c r="J227" s="5">
        <v>8828.0370000000003</v>
      </c>
      <c r="K227" s="5">
        <v>5475.375</v>
      </c>
    </row>
    <row r="228" spans="1:11" x14ac:dyDescent="0.2">
      <c r="A228" s="7">
        <v>227</v>
      </c>
      <c r="B228" s="7" t="s">
        <v>19</v>
      </c>
      <c r="C228" s="7" t="s">
        <v>915</v>
      </c>
      <c r="D228" s="7" t="s">
        <v>916</v>
      </c>
      <c r="E228" s="5">
        <v>55835.149999999994</v>
      </c>
      <c r="F228" s="5">
        <v>55763.136000000006</v>
      </c>
      <c r="G228" s="5">
        <v>42583.962000000007</v>
      </c>
      <c r="H228" s="5">
        <v>35126.368999999999</v>
      </c>
      <c r="I228" s="5">
        <v>24651.101999999999</v>
      </c>
      <c r="J228" s="5">
        <v>16043.858</v>
      </c>
      <c r="K228" s="5">
        <v>10142.855</v>
      </c>
    </row>
    <row r="229" spans="1:11" x14ac:dyDescent="0.2">
      <c r="A229" s="7">
        <v>228</v>
      </c>
      <c r="B229" s="7" t="s">
        <v>451</v>
      </c>
      <c r="C229" s="7" t="s">
        <v>917</v>
      </c>
      <c r="D229" s="7" t="s">
        <v>918</v>
      </c>
      <c r="E229" s="5">
        <v>19134.662</v>
      </c>
      <c r="F229" s="5">
        <v>15068.352000000001</v>
      </c>
      <c r="G229" s="5">
        <v>15028.103999999999</v>
      </c>
      <c r="H229" s="5">
        <v>19766.439999999999</v>
      </c>
      <c r="I229" s="5">
        <v>16792.949000000001</v>
      </c>
      <c r="J229" s="5">
        <v>14173.405999999999</v>
      </c>
      <c r="K229" s="5">
        <v>7538.3179999999993</v>
      </c>
    </row>
    <row r="230" spans="1:11" x14ac:dyDescent="0.2">
      <c r="A230" s="7">
        <v>229</v>
      </c>
      <c r="B230" s="7" t="s">
        <v>450</v>
      </c>
      <c r="C230" s="7" t="s">
        <v>919</v>
      </c>
      <c r="D230" s="7" t="s">
        <v>920</v>
      </c>
      <c r="E230" s="5">
        <v>12534.445</v>
      </c>
      <c r="F230" s="5">
        <v>11710.064</v>
      </c>
      <c r="G230" s="5">
        <v>10764.037</v>
      </c>
      <c r="H230" s="5">
        <v>11107.47</v>
      </c>
      <c r="I230" s="5">
        <v>9987.8729999999996</v>
      </c>
      <c r="J230" s="5">
        <v>7222.4379999999992</v>
      </c>
      <c r="K230" s="5">
        <v>3217.26</v>
      </c>
    </row>
    <row r="231" spans="1:11" x14ac:dyDescent="0.2">
      <c r="A231" s="7">
        <v>230</v>
      </c>
      <c r="B231" s="7" t="s">
        <v>444</v>
      </c>
      <c r="C231" s="7" t="s">
        <v>921</v>
      </c>
      <c r="D231" s="7" t="s">
        <v>922</v>
      </c>
      <c r="E231" s="5">
        <v>19427.101999999999</v>
      </c>
      <c r="F231" s="5">
        <v>21223.183000000001</v>
      </c>
      <c r="G231" s="5">
        <v>21967.684999999998</v>
      </c>
      <c r="H231" s="5">
        <v>21366.739000000001</v>
      </c>
      <c r="I231" s="5">
        <v>15049.532999999999</v>
      </c>
      <c r="J231" s="5">
        <v>12027.001999999997</v>
      </c>
      <c r="K231" s="5">
        <v>8041.402</v>
      </c>
    </row>
    <row r="232" spans="1:11" x14ac:dyDescent="0.2">
      <c r="A232" s="7">
        <v>231</v>
      </c>
      <c r="B232" s="7" t="s">
        <v>445</v>
      </c>
      <c r="C232" s="7" t="s">
        <v>923</v>
      </c>
      <c r="D232" s="7" t="s">
        <v>924</v>
      </c>
      <c r="E232" s="5">
        <v>6644.0470000000014</v>
      </c>
      <c r="F232" s="5">
        <v>5806.5770000000011</v>
      </c>
      <c r="G232" s="5">
        <v>7564.1759999999986</v>
      </c>
      <c r="H232" s="5">
        <v>9484.2069999999985</v>
      </c>
      <c r="I232" s="5">
        <v>7634.8990000000003</v>
      </c>
      <c r="J232" s="5">
        <v>6546.8840000000009</v>
      </c>
      <c r="K232" s="5">
        <v>3610.902</v>
      </c>
    </row>
    <row r="233" spans="1:11" x14ac:dyDescent="0.2">
      <c r="A233" s="7">
        <v>232</v>
      </c>
      <c r="B233" s="7" t="s">
        <v>19</v>
      </c>
      <c r="C233" s="7" t="s">
        <v>925</v>
      </c>
      <c r="D233" s="7" t="s">
        <v>926</v>
      </c>
      <c r="E233" s="5">
        <v>26663.405999999999</v>
      </c>
      <c r="F233" s="5">
        <v>34039.008000000002</v>
      </c>
      <c r="G233" s="5">
        <v>33641.485999999997</v>
      </c>
      <c r="H233" s="5">
        <v>27136.932999999997</v>
      </c>
      <c r="I233" s="5">
        <v>18679.644</v>
      </c>
      <c r="J233" s="5">
        <v>13818.03</v>
      </c>
      <c r="K233" s="5">
        <v>7918.7899999999991</v>
      </c>
    </row>
    <row r="234" spans="1:11" x14ac:dyDescent="0.2">
      <c r="A234" s="7">
        <v>233</v>
      </c>
      <c r="B234" s="7" t="s">
        <v>448</v>
      </c>
      <c r="C234" s="7" t="s">
        <v>927</v>
      </c>
      <c r="D234" s="7" t="s">
        <v>928</v>
      </c>
      <c r="E234" s="5">
        <v>9338.1490000000013</v>
      </c>
      <c r="F234" s="5">
        <v>5835.107</v>
      </c>
      <c r="G234" s="5">
        <v>5649.0470000000005</v>
      </c>
      <c r="H234" s="5">
        <v>7422.6719999999987</v>
      </c>
      <c r="I234" s="5">
        <v>6264.7280000000001</v>
      </c>
      <c r="J234" s="5">
        <v>5189.0869999999995</v>
      </c>
      <c r="K234" s="5">
        <v>2636.5129999999995</v>
      </c>
    </row>
    <row r="235" spans="1:11" x14ac:dyDescent="0.2">
      <c r="A235" s="7">
        <v>234</v>
      </c>
      <c r="B235" s="7" t="s">
        <v>445</v>
      </c>
      <c r="C235" s="7" t="s">
        <v>929</v>
      </c>
      <c r="D235" s="7" t="s">
        <v>930</v>
      </c>
      <c r="E235" s="5">
        <v>33666.968000000001</v>
      </c>
      <c r="F235" s="5">
        <v>28818.702000000001</v>
      </c>
      <c r="G235" s="5">
        <v>26438.307000000004</v>
      </c>
      <c r="H235" s="5">
        <v>28694.010000000002</v>
      </c>
      <c r="I235" s="5">
        <v>22461.574000000001</v>
      </c>
      <c r="J235" s="5">
        <v>16213.440999999999</v>
      </c>
      <c r="K235" s="5">
        <v>8446.4040000000005</v>
      </c>
    </row>
    <row r="236" spans="1:11" x14ac:dyDescent="0.2">
      <c r="A236" s="7">
        <v>235</v>
      </c>
      <c r="B236" s="7" t="s">
        <v>447</v>
      </c>
      <c r="C236" s="7" t="s">
        <v>931</v>
      </c>
      <c r="D236" s="7" t="s">
        <v>932</v>
      </c>
      <c r="E236" s="5">
        <v>11245.367000000002</v>
      </c>
      <c r="F236" s="5">
        <v>9174.1149999999998</v>
      </c>
      <c r="G236" s="5">
        <v>11274.282999999999</v>
      </c>
      <c r="H236" s="5">
        <v>12836.036</v>
      </c>
      <c r="I236" s="5">
        <v>10551.793</v>
      </c>
      <c r="J236" s="5">
        <v>9547.3860000000004</v>
      </c>
      <c r="K236" s="5">
        <v>5234.134</v>
      </c>
    </row>
    <row r="237" spans="1:11" x14ac:dyDescent="0.2">
      <c r="A237" s="7">
        <v>236</v>
      </c>
      <c r="B237" s="7" t="s">
        <v>445</v>
      </c>
      <c r="C237" s="7" t="s">
        <v>933</v>
      </c>
      <c r="D237" s="7" t="s">
        <v>934</v>
      </c>
      <c r="E237" s="5">
        <v>9556.6969999999983</v>
      </c>
      <c r="F237" s="5">
        <v>8873.134</v>
      </c>
      <c r="G237" s="5">
        <v>9274.9030000000021</v>
      </c>
      <c r="H237" s="5">
        <v>10412.135</v>
      </c>
      <c r="I237" s="5">
        <v>8117.4139999999989</v>
      </c>
      <c r="J237" s="5">
        <v>6017.1379999999999</v>
      </c>
      <c r="K237" s="5">
        <v>2884.3869999999997</v>
      </c>
    </row>
    <row r="238" spans="1:11" x14ac:dyDescent="0.2">
      <c r="A238" s="7">
        <v>237</v>
      </c>
      <c r="B238" s="7" t="s">
        <v>444</v>
      </c>
      <c r="C238" s="7" t="s">
        <v>935</v>
      </c>
      <c r="D238" s="7" t="s">
        <v>936</v>
      </c>
      <c r="E238" s="5">
        <v>9671.2220000000016</v>
      </c>
      <c r="F238" s="5">
        <v>7940.6030000000001</v>
      </c>
      <c r="G238" s="5">
        <v>9824.2839999999997</v>
      </c>
      <c r="H238" s="5">
        <v>14571.952999999998</v>
      </c>
      <c r="I238" s="5">
        <v>14750.572999999999</v>
      </c>
      <c r="J238" s="5">
        <v>14122.682000000003</v>
      </c>
      <c r="K238" s="5">
        <v>8378.1110000000008</v>
      </c>
    </row>
    <row r="239" spans="1:11" x14ac:dyDescent="0.2">
      <c r="A239" s="7">
        <v>238</v>
      </c>
      <c r="B239" s="7" t="s">
        <v>448</v>
      </c>
      <c r="C239" s="7" t="s">
        <v>937</v>
      </c>
      <c r="D239" s="7" t="s">
        <v>938</v>
      </c>
      <c r="E239" s="5">
        <v>39276.150999999998</v>
      </c>
      <c r="F239" s="5">
        <v>32237.508000000002</v>
      </c>
      <c r="G239" s="5">
        <v>32019.021999999997</v>
      </c>
      <c r="H239" s="5">
        <v>37435.584999999999</v>
      </c>
      <c r="I239" s="5">
        <v>30019.589999999997</v>
      </c>
      <c r="J239" s="5">
        <v>24086.589</v>
      </c>
      <c r="K239" s="5">
        <v>12399.41</v>
      </c>
    </row>
    <row r="240" spans="1:11" x14ac:dyDescent="0.2">
      <c r="A240" s="7">
        <v>239</v>
      </c>
      <c r="B240" s="7" t="s">
        <v>450</v>
      </c>
      <c r="C240" s="7" t="s">
        <v>939</v>
      </c>
      <c r="D240" s="7" t="s">
        <v>940</v>
      </c>
      <c r="E240" s="5">
        <v>13779.196</v>
      </c>
      <c r="F240" s="5">
        <v>13898.545999999998</v>
      </c>
      <c r="G240" s="5">
        <v>14209.115999999998</v>
      </c>
      <c r="H240" s="5">
        <v>15017.751999999997</v>
      </c>
      <c r="I240" s="5">
        <v>11116.337999999996</v>
      </c>
      <c r="J240" s="5">
        <v>9771.7520000000004</v>
      </c>
      <c r="K240" s="5">
        <v>5387.4569999999994</v>
      </c>
    </row>
    <row r="241" spans="1:11" x14ac:dyDescent="0.2">
      <c r="A241" s="7">
        <v>240</v>
      </c>
      <c r="B241" s="7" t="s">
        <v>444</v>
      </c>
      <c r="C241" s="7" t="s">
        <v>941</v>
      </c>
      <c r="D241" s="7" t="s">
        <v>942</v>
      </c>
      <c r="E241" s="5">
        <v>18360.775999999998</v>
      </c>
      <c r="F241" s="5">
        <v>11334.587</v>
      </c>
      <c r="G241" s="5">
        <v>11728.210999999999</v>
      </c>
      <c r="H241" s="5">
        <v>11815.663</v>
      </c>
      <c r="I241" s="5">
        <v>8301.2819999999992</v>
      </c>
      <c r="J241" s="5">
        <v>6825.2710000000006</v>
      </c>
      <c r="K241" s="5">
        <v>4330.6659999999993</v>
      </c>
    </row>
    <row r="242" spans="1:11" x14ac:dyDescent="0.2">
      <c r="A242" s="7">
        <v>241</v>
      </c>
      <c r="B242" s="7" t="s">
        <v>446</v>
      </c>
      <c r="C242" s="7" t="s">
        <v>943</v>
      </c>
      <c r="D242" s="7" t="s">
        <v>944</v>
      </c>
      <c r="E242" s="5">
        <v>16340.631999999998</v>
      </c>
      <c r="F242" s="5">
        <v>13742.664999999999</v>
      </c>
      <c r="G242" s="5">
        <v>15783.269</v>
      </c>
      <c r="H242" s="5">
        <v>17055.242000000002</v>
      </c>
      <c r="I242" s="5">
        <v>13595.294</v>
      </c>
      <c r="J242" s="5">
        <v>11366.133</v>
      </c>
      <c r="K242" s="5">
        <v>6771.0769999999993</v>
      </c>
    </row>
    <row r="243" spans="1:11" x14ac:dyDescent="0.2">
      <c r="A243" s="7">
        <v>242</v>
      </c>
      <c r="B243" s="7" t="s">
        <v>444</v>
      </c>
      <c r="C243" s="7" t="s">
        <v>945</v>
      </c>
      <c r="D243" s="7" t="s">
        <v>946</v>
      </c>
      <c r="E243" s="5">
        <v>16579.574000000001</v>
      </c>
      <c r="F243" s="5">
        <v>14085.648000000001</v>
      </c>
      <c r="G243" s="5">
        <v>13383.924000000001</v>
      </c>
      <c r="H243" s="5">
        <v>13084.412</v>
      </c>
      <c r="I243" s="5">
        <v>8706.5010000000002</v>
      </c>
      <c r="J243" s="5">
        <v>6567.4269999999997</v>
      </c>
      <c r="K243" s="5">
        <v>3493.2550000000001</v>
      </c>
    </row>
    <row r="244" spans="1:11" x14ac:dyDescent="0.2">
      <c r="A244" s="7">
        <v>243</v>
      </c>
      <c r="B244" s="7" t="s">
        <v>446</v>
      </c>
      <c r="C244" s="7" t="s">
        <v>947</v>
      </c>
      <c r="D244" s="7" t="s">
        <v>948</v>
      </c>
      <c r="E244" s="5">
        <v>4396.4110000000001</v>
      </c>
      <c r="F244" s="5">
        <v>4003.1369999999997</v>
      </c>
      <c r="G244" s="5">
        <v>4547.3020000000006</v>
      </c>
      <c r="H244" s="5">
        <v>5437.4430000000002</v>
      </c>
      <c r="I244" s="5">
        <v>4990.9959999999992</v>
      </c>
      <c r="J244" s="5">
        <v>4433.3140000000003</v>
      </c>
      <c r="K244" s="5">
        <v>2662.04</v>
      </c>
    </row>
    <row r="245" spans="1:11" x14ac:dyDescent="0.2">
      <c r="A245" s="7">
        <v>244</v>
      </c>
      <c r="B245" s="7" t="s">
        <v>448</v>
      </c>
      <c r="C245" s="7" t="s">
        <v>949</v>
      </c>
      <c r="D245" s="7" t="s">
        <v>950</v>
      </c>
      <c r="E245" s="5">
        <v>5943.6139999999996</v>
      </c>
      <c r="F245" s="5">
        <v>5028.2259999999997</v>
      </c>
      <c r="G245" s="5">
        <v>6040.1310000000003</v>
      </c>
      <c r="H245" s="5">
        <v>8736.2079999999987</v>
      </c>
      <c r="I245" s="5">
        <v>7983.759</v>
      </c>
      <c r="J245" s="5">
        <v>6576.8250000000007</v>
      </c>
      <c r="K245" s="5">
        <v>3500.5529999999999</v>
      </c>
    </row>
    <row r="246" spans="1:11" x14ac:dyDescent="0.2">
      <c r="A246" s="7">
        <v>245</v>
      </c>
      <c r="B246" s="7" t="s">
        <v>445</v>
      </c>
      <c r="C246" s="7" t="s">
        <v>951</v>
      </c>
      <c r="D246" s="7" t="s">
        <v>952</v>
      </c>
      <c r="E246" s="5">
        <v>51218.593000000008</v>
      </c>
      <c r="F246" s="5">
        <v>40600.835999999996</v>
      </c>
      <c r="G246" s="5">
        <v>30461.983999999997</v>
      </c>
      <c r="H246" s="5">
        <v>30921.193000000003</v>
      </c>
      <c r="I246" s="5">
        <v>22214.025999999998</v>
      </c>
      <c r="J246" s="5">
        <v>16237.633999999998</v>
      </c>
      <c r="K246" s="5">
        <v>8894.3040000000001</v>
      </c>
    </row>
    <row r="247" spans="1:11" x14ac:dyDescent="0.2">
      <c r="A247" s="7">
        <v>246</v>
      </c>
      <c r="B247" s="7" t="s">
        <v>450</v>
      </c>
      <c r="C247" s="7" t="s">
        <v>953</v>
      </c>
      <c r="D247" s="7" t="s">
        <v>954</v>
      </c>
      <c r="E247" s="5">
        <v>56222.784000000007</v>
      </c>
      <c r="F247" s="5">
        <v>47005.179999999993</v>
      </c>
      <c r="G247" s="5">
        <v>41709.937999999995</v>
      </c>
      <c r="H247" s="5">
        <v>41287.378999999994</v>
      </c>
      <c r="I247" s="5">
        <v>28963.096000000005</v>
      </c>
      <c r="J247" s="5">
        <v>21916.523000000005</v>
      </c>
      <c r="K247" s="5">
        <v>12805.503000000001</v>
      </c>
    </row>
    <row r="248" spans="1:11" x14ac:dyDescent="0.2">
      <c r="A248" s="7">
        <v>247</v>
      </c>
      <c r="B248" s="7" t="s">
        <v>448</v>
      </c>
      <c r="C248" s="7" t="s">
        <v>955</v>
      </c>
      <c r="D248" s="7" t="s">
        <v>956</v>
      </c>
      <c r="E248" s="5">
        <v>14194.161</v>
      </c>
      <c r="F248" s="5">
        <v>10441.769</v>
      </c>
      <c r="G248" s="5">
        <v>11561.448</v>
      </c>
      <c r="H248" s="5">
        <v>16385.7</v>
      </c>
      <c r="I248" s="5">
        <v>15534.218999999999</v>
      </c>
      <c r="J248" s="5">
        <v>13311.754000000001</v>
      </c>
      <c r="K248" s="5">
        <v>7341.4409999999989</v>
      </c>
    </row>
    <row r="249" spans="1:11" x14ac:dyDescent="0.2">
      <c r="A249" s="7">
        <v>248</v>
      </c>
      <c r="B249" s="7" t="s">
        <v>449</v>
      </c>
      <c r="C249" s="7" t="s">
        <v>957</v>
      </c>
      <c r="D249" s="7" t="s">
        <v>958</v>
      </c>
      <c r="E249" s="5">
        <v>16373.221</v>
      </c>
      <c r="F249" s="5">
        <v>13523.757000000001</v>
      </c>
      <c r="G249" s="5">
        <v>14627.370999999999</v>
      </c>
      <c r="H249" s="5">
        <v>18777.444000000003</v>
      </c>
      <c r="I249" s="5">
        <v>16190.366000000002</v>
      </c>
      <c r="J249" s="5">
        <v>13339.628000000001</v>
      </c>
      <c r="K249" s="5">
        <v>7244.9919999999993</v>
      </c>
    </row>
    <row r="250" spans="1:11" x14ac:dyDescent="0.2">
      <c r="A250" s="7">
        <v>249</v>
      </c>
      <c r="B250" s="7" t="s">
        <v>445</v>
      </c>
      <c r="C250" s="7" t="s">
        <v>959</v>
      </c>
      <c r="D250" s="7" t="s">
        <v>960</v>
      </c>
      <c r="E250" s="5">
        <v>37261.044000000002</v>
      </c>
      <c r="F250" s="5">
        <v>30336.508999999998</v>
      </c>
      <c r="G250" s="5">
        <v>31234.246000000006</v>
      </c>
      <c r="H250" s="5">
        <v>41024.174000000006</v>
      </c>
      <c r="I250" s="5">
        <v>35087.866000000002</v>
      </c>
      <c r="J250" s="5">
        <v>28177.949000000001</v>
      </c>
      <c r="K250" s="5">
        <v>17844.601000000002</v>
      </c>
    </row>
    <row r="251" spans="1:11" x14ac:dyDescent="0.2">
      <c r="A251" s="7">
        <v>250</v>
      </c>
      <c r="B251" s="7" t="s">
        <v>448</v>
      </c>
      <c r="C251" s="7" t="s">
        <v>961</v>
      </c>
      <c r="D251" s="7" t="s">
        <v>962</v>
      </c>
      <c r="E251" s="5">
        <v>11294.000999999998</v>
      </c>
      <c r="F251" s="5">
        <v>10620.823</v>
      </c>
      <c r="G251" s="5">
        <v>11478.721000000001</v>
      </c>
      <c r="H251" s="5">
        <v>13743.319</v>
      </c>
      <c r="I251" s="5">
        <v>10979.105</v>
      </c>
      <c r="J251" s="5">
        <v>8438.7939999999999</v>
      </c>
      <c r="K251" s="5">
        <v>4227.8980000000001</v>
      </c>
    </row>
    <row r="252" spans="1:11" x14ac:dyDescent="0.2">
      <c r="A252" s="7">
        <v>251</v>
      </c>
      <c r="B252" s="7" t="s">
        <v>444</v>
      </c>
      <c r="C252" s="7" t="s">
        <v>963</v>
      </c>
      <c r="D252" s="7" t="s">
        <v>964</v>
      </c>
      <c r="E252" s="5">
        <v>14246.861000000003</v>
      </c>
      <c r="F252" s="5">
        <v>14682.519</v>
      </c>
      <c r="G252" s="5">
        <v>16752.425999999999</v>
      </c>
      <c r="H252" s="5">
        <v>17708.5</v>
      </c>
      <c r="I252" s="5">
        <v>14002.869999999999</v>
      </c>
      <c r="J252" s="5">
        <v>11686.460999999999</v>
      </c>
      <c r="K252" s="5">
        <v>6927.7219999999998</v>
      </c>
    </row>
    <row r="253" spans="1:11" x14ac:dyDescent="0.2">
      <c r="A253" s="7">
        <v>252</v>
      </c>
      <c r="B253" s="7" t="s">
        <v>448</v>
      </c>
      <c r="C253" s="7" t="s">
        <v>965</v>
      </c>
      <c r="D253" s="7" t="s">
        <v>966</v>
      </c>
      <c r="E253" s="5">
        <v>135714.48699999999</v>
      </c>
      <c r="F253" s="5">
        <v>75710.214000000007</v>
      </c>
      <c r="G253" s="5">
        <v>67872.832999999984</v>
      </c>
      <c r="H253" s="5">
        <v>69753.830999999991</v>
      </c>
      <c r="I253" s="5">
        <v>51938.937999999995</v>
      </c>
      <c r="J253" s="5">
        <v>41823.917999999998</v>
      </c>
      <c r="K253" s="5">
        <v>25338.434999999998</v>
      </c>
    </row>
    <row r="254" spans="1:11" x14ac:dyDescent="0.2">
      <c r="A254" s="7">
        <v>253</v>
      </c>
      <c r="B254" s="7" t="s">
        <v>444</v>
      </c>
      <c r="C254" s="7" t="s">
        <v>967</v>
      </c>
      <c r="D254" s="7" t="s">
        <v>968</v>
      </c>
      <c r="E254" s="5">
        <v>14924.367</v>
      </c>
      <c r="F254" s="5">
        <v>12232.264000000001</v>
      </c>
      <c r="G254" s="5">
        <v>13294.100999999999</v>
      </c>
      <c r="H254" s="5">
        <v>16676.543999999998</v>
      </c>
      <c r="I254" s="5">
        <v>14868.005999999998</v>
      </c>
      <c r="J254" s="5">
        <v>12912.236999999999</v>
      </c>
      <c r="K254" s="5">
        <v>7111.8629999999994</v>
      </c>
    </row>
    <row r="255" spans="1:11" x14ac:dyDescent="0.2">
      <c r="A255" s="7">
        <v>254</v>
      </c>
      <c r="B255" s="7" t="s">
        <v>450</v>
      </c>
      <c r="C255" s="7" t="s">
        <v>969</v>
      </c>
      <c r="D255" s="7" t="s">
        <v>970</v>
      </c>
      <c r="E255" s="5">
        <v>40479.64</v>
      </c>
      <c r="F255" s="5">
        <v>34236.242000000006</v>
      </c>
      <c r="G255" s="5">
        <v>37547.533000000003</v>
      </c>
      <c r="H255" s="5">
        <v>48604.935000000005</v>
      </c>
      <c r="I255" s="5">
        <v>41737.107000000004</v>
      </c>
      <c r="J255" s="5">
        <v>36262.298999999999</v>
      </c>
      <c r="K255" s="5">
        <v>19645.722000000002</v>
      </c>
    </row>
    <row r="256" spans="1:11" x14ac:dyDescent="0.2">
      <c r="A256" s="7">
        <v>255</v>
      </c>
      <c r="B256" s="7" t="s">
        <v>444</v>
      </c>
      <c r="C256" s="7" t="s">
        <v>971</v>
      </c>
      <c r="D256" s="7" t="s">
        <v>972</v>
      </c>
      <c r="E256" s="5">
        <v>24409.617000000002</v>
      </c>
      <c r="F256" s="5">
        <v>26435.239999999998</v>
      </c>
      <c r="G256" s="5">
        <v>21854.518</v>
      </c>
      <c r="H256" s="5">
        <v>16591.29</v>
      </c>
      <c r="I256" s="5">
        <v>11062.960000000001</v>
      </c>
      <c r="J256" s="5">
        <v>6139.6419999999998</v>
      </c>
      <c r="K256" s="5">
        <v>3605.8660000000009</v>
      </c>
    </row>
    <row r="257" spans="1:11" x14ac:dyDescent="0.2">
      <c r="A257" s="7">
        <v>256</v>
      </c>
      <c r="B257" s="7" t="s">
        <v>450</v>
      </c>
      <c r="C257" s="7" t="s">
        <v>973</v>
      </c>
      <c r="D257" s="7" t="s">
        <v>974</v>
      </c>
      <c r="E257" s="5">
        <v>29157.465999999997</v>
      </c>
      <c r="F257" s="5">
        <v>25238.668000000001</v>
      </c>
      <c r="G257" s="5">
        <v>26760.312999999995</v>
      </c>
      <c r="H257" s="5">
        <v>30940.492999999995</v>
      </c>
      <c r="I257" s="5">
        <v>23533.369999999995</v>
      </c>
      <c r="J257" s="5">
        <v>20626.192999999996</v>
      </c>
      <c r="K257" s="5">
        <v>12444.657999999998</v>
      </c>
    </row>
    <row r="258" spans="1:11" x14ac:dyDescent="0.2">
      <c r="A258" s="7">
        <v>257</v>
      </c>
      <c r="B258" s="7" t="s">
        <v>449</v>
      </c>
      <c r="C258" s="7" t="s">
        <v>975</v>
      </c>
      <c r="D258" s="7" t="s">
        <v>976</v>
      </c>
      <c r="E258" s="5">
        <v>71089.820999999996</v>
      </c>
      <c r="F258" s="5">
        <v>59040.396000000001</v>
      </c>
      <c r="G258" s="5">
        <v>65033.155000000013</v>
      </c>
      <c r="H258" s="5">
        <v>82329.338999999993</v>
      </c>
      <c r="I258" s="5">
        <v>73836.777000000002</v>
      </c>
      <c r="J258" s="5">
        <v>62456.871999999996</v>
      </c>
      <c r="K258" s="5">
        <v>35954.311000000002</v>
      </c>
    </row>
    <row r="259" spans="1:11" x14ac:dyDescent="0.2">
      <c r="A259" s="7">
        <v>258</v>
      </c>
      <c r="B259" s="7" t="s">
        <v>444</v>
      </c>
      <c r="C259" s="7" t="s">
        <v>977</v>
      </c>
      <c r="D259" s="7" t="s">
        <v>978</v>
      </c>
      <c r="E259" s="5">
        <v>8126.2419999999993</v>
      </c>
      <c r="F259" s="5">
        <v>8402.8979999999992</v>
      </c>
      <c r="G259" s="5">
        <v>9619.9349999999995</v>
      </c>
      <c r="H259" s="5">
        <v>10825.960000000001</v>
      </c>
      <c r="I259" s="5">
        <v>8135.4940000000006</v>
      </c>
      <c r="J259" s="5">
        <v>6633.7730000000001</v>
      </c>
      <c r="K259" s="5">
        <v>4813.2199999999993</v>
      </c>
    </row>
    <row r="260" spans="1:11" x14ac:dyDescent="0.2">
      <c r="A260" s="7">
        <v>259</v>
      </c>
      <c r="B260" s="7" t="s">
        <v>447</v>
      </c>
      <c r="C260" s="7" t="s">
        <v>979</v>
      </c>
      <c r="D260" s="7" t="s">
        <v>980</v>
      </c>
      <c r="E260" s="5">
        <v>19799.881000000001</v>
      </c>
      <c r="F260" s="5">
        <v>21793.499</v>
      </c>
      <c r="G260" s="5">
        <v>23459.466</v>
      </c>
      <c r="H260" s="5">
        <v>22934.236999999997</v>
      </c>
      <c r="I260" s="5">
        <v>17442.285</v>
      </c>
      <c r="J260" s="5">
        <v>14341.915999999999</v>
      </c>
      <c r="K260" s="5">
        <v>8170.3560000000007</v>
      </c>
    </row>
    <row r="261" spans="1:11" x14ac:dyDescent="0.2">
      <c r="A261" s="7">
        <v>260</v>
      </c>
      <c r="B261" s="7" t="s">
        <v>446</v>
      </c>
      <c r="C261" s="7" t="s">
        <v>981</v>
      </c>
      <c r="D261" s="7" t="s">
        <v>982</v>
      </c>
      <c r="E261" s="5">
        <v>14058.061000000002</v>
      </c>
      <c r="F261" s="5">
        <v>13088.99</v>
      </c>
      <c r="G261" s="5">
        <v>14231.703</v>
      </c>
      <c r="H261" s="5">
        <v>15531.638000000003</v>
      </c>
      <c r="I261" s="5">
        <v>11750.762000000001</v>
      </c>
      <c r="J261" s="5">
        <v>8976.9189999999999</v>
      </c>
      <c r="K261" s="5">
        <v>4263.3879999999999</v>
      </c>
    </row>
    <row r="262" spans="1:11" x14ac:dyDescent="0.2">
      <c r="A262" s="7">
        <v>261</v>
      </c>
      <c r="B262" s="7" t="s">
        <v>449</v>
      </c>
      <c r="C262" s="7" t="s">
        <v>983</v>
      </c>
      <c r="D262" s="7" t="s">
        <v>984</v>
      </c>
      <c r="E262" s="5">
        <v>45237.708000000006</v>
      </c>
      <c r="F262" s="5">
        <v>37029.365000000005</v>
      </c>
      <c r="G262" s="5">
        <v>36770.418000000005</v>
      </c>
      <c r="H262" s="5">
        <v>39998.680999999997</v>
      </c>
      <c r="I262" s="5">
        <v>29016.465</v>
      </c>
      <c r="J262" s="5">
        <v>24677.79</v>
      </c>
      <c r="K262" s="5">
        <v>14168.76</v>
      </c>
    </row>
    <row r="263" spans="1:11" x14ac:dyDescent="0.2">
      <c r="A263" s="7">
        <v>262</v>
      </c>
      <c r="B263" s="7" t="s">
        <v>449</v>
      </c>
      <c r="C263" s="7" t="s">
        <v>985</v>
      </c>
      <c r="D263" s="7" t="s">
        <v>986</v>
      </c>
      <c r="E263" s="5">
        <v>8767.0850000000009</v>
      </c>
      <c r="F263" s="5">
        <v>7630.1670000000013</v>
      </c>
      <c r="G263" s="5">
        <v>9692.4570000000003</v>
      </c>
      <c r="H263" s="5">
        <v>13641.492</v>
      </c>
      <c r="I263" s="5">
        <v>13154.638999999999</v>
      </c>
      <c r="J263" s="5">
        <v>11188.86</v>
      </c>
      <c r="K263" s="5">
        <v>5901.4890000000005</v>
      </c>
    </row>
    <row r="264" spans="1:11" x14ac:dyDescent="0.2">
      <c r="A264" s="7">
        <v>263</v>
      </c>
      <c r="B264" s="7" t="s">
        <v>448</v>
      </c>
      <c r="C264" s="7" t="s">
        <v>987</v>
      </c>
      <c r="D264" s="7" t="s">
        <v>988</v>
      </c>
      <c r="E264" s="5">
        <v>12075.554</v>
      </c>
      <c r="F264" s="5">
        <v>11030.654999999999</v>
      </c>
      <c r="G264" s="5">
        <v>11272.326999999999</v>
      </c>
      <c r="H264" s="5">
        <v>13479.785000000002</v>
      </c>
      <c r="I264" s="5">
        <v>11907.902000000004</v>
      </c>
      <c r="J264" s="5">
        <v>10635.298000000001</v>
      </c>
      <c r="K264" s="5">
        <v>6038.9509999999991</v>
      </c>
    </row>
    <row r="265" spans="1:11" x14ac:dyDescent="0.2">
      <c r="A265" s="7">
        <v>264</v>
      </c>
      <c r="B265" s="7" t="s">
        <v>448</v>
      </c>
      <c r="C265" s="7" t="s">
        <v>989</v>
      </c>
      <c r="D265" s="7" t="s">
        <v>990</v>
      </c>
      <c r="E265" s="5">
        <v>17560.371999999999</v>
      </c>
      <c r="F265" s="5">
        <v>16226.837</v>
      </c>
      <c r="G265" s="5">
        <v>18180.216</v>
      </c>
      <c r="H265" s="5">
        <v>21681.515999999996</v>
      </c>
      <c r="I265" s="5">
        <v>18424.834000000003</v>
      </c>
      <c r="J265" s="5">
        <v>15254.842000000001</v>
      </c>
      <c r="K265" s="5">
        <v>8015.1139999999996</v>
      </c>
    </row>
    <row r="266" spans="1:11" x14ac:dyDescent="0.2">
      <c r="A266" s="7">
        <v>265</v>
      </c>
      <c r="B266" s="7" t="s">
        <v>445</v>
      </c>
      <c r="C266" s="7" t="s">
        <v>991</v>
      </c>
      <c r="D266" s="7" t="s">
        <v>992</v>
      </c>
      <c r="E266" s="5">
        <v>10921.558999999999</v>
      </c>
      <c r="F266" s="5">
        <v>9832.1090000000004</v>
      </c>
      <c r="G266" s="5">
        <v>11842.824000000001</v>
      </c>
      <c r="H266" s="5">
        <v>16510.040999999997</v>
      </c>
      <c r="I266" s="5">
        <v>15221.233999999999</v>
      </c>
      <c r="J266" s="5">
        <v>13551.084000000001</v>
      </c>
      <c r="K266" s="5">
        <v>7724.8440000000001</v>
      </c>
    </row>
    <row r="267" spans="1:11" x14ac:dyDescent="0.2">
      <c r="A267" s="7">
        <v>266</v>
      </c>
      <c r="B267" s="7" t="s">
        <v>447</v>
      </c>
      <c r="C267" s="7" t="s">
        <v>993</v>
      </c>
      <c r="D267" s="7" t="s">
        <v>994</v>
      </c>
      <c r="E267" s="5">
        <v>15781.927</v>
      </c>
      <c r="F267" s="5">
        <v>15870.064</v>
      </c>
      <c r="G267" s="5">
        <v>17321.403999999999</v>
      </c>
      <c r="H267" s="5">
        <v>20009.471000000001</v>
      </c>
      <c r="I267" s="5">
        <v>16963.807999999997</v>
      </c>
      <c r="J267" s="5">
        <v>15659.355999999998</v>
      </c>
      <c r="K267" s="5">
        <v>8538.9120000000003</v>
      </c>
    </row>
    <row r="268" spans="1:11" x14ac:dyDescent="0.2">
      <c r="A268" s="7">
        <v>267</v>
      </c>
      <c r="B268" s="7" t="s">
        <v>446</v>
      </c>
      <c r="C268" s="7" t="s">
        <v>995</v>
      </c>
      <c r="D268" s="7" t="s">
        <v>996</v>
      </c>
      <c r="E268" s="5">
        <v>10229.775</v>
      </c>
      <c r="F268" s="5">
        <v>10110.302</v>
      </c>
      <c r="G268" s="5">
        <v>12797.621999999999</v>
      </c>
      <c r="H268" s="5">
        <v>14428.054</v>
      </c>
      <c r="I268" s="5">
        <v>11125.155999999999</v>
      </c>
      <c r="J268" s="5">
        <v>9189.623999999998</v>
      </c>
      <c r="K268" s="5">
        <v>4764.5450000000001</v>
      </c>
    </row>
    <row r="269" spans="1:11" x14ac:dyDescent="0.2">
      <c r="A269" s="7">
        <v>268</v>
      </c>
      <c r="B269" s="7" t="s">
        <v>444</v>
      </c>
      <c r="C269" s="7" t="s">
        <v>997</v>
      </c>
      <c r="D269" s="7" t="s">
        <v>998</v>
      </c>
      <c r="E269" s="5">
        <v>17533.975000000002</v>
      </c>
      <c r="F269" s="5">
        <v>16469.367999999999</v>
      </c>
      <c r="G269" s="5">
        <v>18805.626</v>
      </c>
      <c r="H269" s="5">
        <v>20904.802</v>
      </c>
      <c r="I269" s="5">
        <v>15812.753000000001</v>
      </c>
      <c r="J269" s="5">
        <v>13565.927</v>
      </c>
      <c r="K269" s="5">
        <v>8062.8469999999998</v>
      </c>
    </row>
    <row r="270" spans="1:11" x14ac:dyDescent="0.2">
      <c r="A270" s="7">
        <v>269</v>
      </c>
      <c r="B270" s="7" t="s">
        <v>445</v>
      </c>
      <c r="C270" s="7" t="s">
        <v>999</v>
      </c>
      <c r="D270" s="7" t="s">
        <v>1000</v>
      </c>
      <c r="E270" s="5">
        <v>15167.971000000001</v>
      </c>
      <c r="F270" s="5">
        <v>13083.933000000001</v>
      </c>
      <c r="G270" s="5">
        <v>13770.394</v>
      </c>
      <c r="H270" s="5">
        <v>15983.874999999998</v>
      </c>
      <c r="I270" s="5">
        <v>12994.136</v>
      </c>
      <c r="J270" s="5">
        <v>10973.877999999999</v>
      </c>
      <c r="K270" s="5">
        <v>5708.0290000000005</v>
      </c>
    </row>
    <row r="271" spans="1:11" x14ac:dyDescent="0.2">
      <c r="A271" s="7">
        <v>270</v>
      </c>
      <c r="B271" s="7" t="s">
        <v>449</v>
      </c>
      <c r="C271" s="7" t="s">
        <v>1001</v>
      </c>
      <c r="D271" s="7" t="s">
        <v>1002</v>
      </c>
      <c r="E271" s="5">
        <v>21769.168999999998</v>
      </c>
      <c r="F271" s="5">
        <v>17449.134000000002</v>
      </c>
      <c r="G271" s="5">
        <v>19198.167000000001</v>
      </c>
      <c r="H271" s="5">
        <v>24254.100999999999</v>
      </c>
      <c r="I271" s="5">
        <v>22620.824000000001</v>
      </c>
      <c r="J271" s="5">
        <v>19666.763999999999</v>
      </c>
      <c r="K271" s="5">
        <v>11162.442000000001</v>
      </c>
    </row>
    <row r="272" spans="1:11" x14ac:dyDescent="0.2">
      <c r="A272" s="7">
        <v>271</v>
      </c>
      <c r="B272" s="7" t="s">
        <v>450</v>
      </c>
      <c r="C272" s="7" t="s">
        <v>1003</v>
      </c>
      <c r="D272" s="7" t="s">
        <v>1004</v>
      </c>
      <c r="E272" s="5">
        <v>14662.386999999999</v>
      </c>
      <c r="F272" s="5">
        <v>12035.838000000002</v>
      </c>
      <c r="G272" s="5">
        <v>13658.418000000001</v>
      </c>
      <c r="H272" s="5">
        <v>17441.919000000002</v>
      </c>
      <c r="I272" s="5">
        <v>14613.550999999999</v>
      </c>
      <c r="J272" s="5">
        <v>12896.944</v>
      </c>
      <c r="K272" s="5">
        <v>6969.2389999999987</v>
      </c>
    </row>
    <row r="273" spans="1:11" x14ac:dyDescent="0.2">
      <c r="A273" s="7">
        <v>272</v>
      </c>
      <c r="B273" s="7" t="s">
        <v>451</v>
      </c>
      <c r="C273" s="7" t="s">
        <v>1005</v>
      </c>
      <c r="D273" s="7" t="s">
        <v>1006</v>
      </c>
      <c r="E273" s="5">
        <v>22580.003000000001</v>
      </c>
      <c r="F273" s="5">
        <v>18604.080999999998</v>
      </c>
      <c r="G273" s="5">
        <v>17464.036</v>
      </c>
      <c r="H273" s="5">
        <v>22345.413</v>
      </c>
      <c r="I273" s="5">
        <v>18797.186999999998</v>
      </c>
      <c r="J273" s="5">
        <v>13233.552</v>
      </c>
      <c r="K273" s="5">
        <v>7676.924</v>
      </c>
    </row>
    <row r="274" spans="1:11" x14ac:dyDescent="0.2">
      <c r="A274" s="7">
        <v>273</v>
      </c>
      <c r="B274" s="7" t="s">
        <v>448</v>
      </c>
      <c r="C274" s="7" t="s">
        <v>1183</v>
      </c>
      <c r="D274" s="7" t="s">
        <v>1008</v>
      </c>
      <c r="E274" s="5">
        <v>257590.07099999997</v>
      </c>
      <c r="F274" s="5">
        <v>179460.16399999999</v>
      </c>
      <c r="G274" s="5">
        <v>166870.91099999999</v>
      </c>
      <c r="H274" s="5">
        <v>186047.88800000004</v>
      </c>
      <c r="I274" s="5">
        <v>145586.76899999997</v>
      </c>
      <c r="J274" s="5">
        <v>114139.70499999999</v>
      </c>
      <c r="K274" s="5">
        <v>63215.005000000005</v>
      </c>
    </row>
    <row r="275" spans="1:11" x14ac:dyDescent="0.2">
      <c r="A275" s="7">
        <v>274</v>
      </c>
      <c r="B275" s="7" t="s">
        <v>444</v>
      </c>
      <c r="C275" s="7" t="s">
        <v>1009</v>
      </c>
      <c r="D275" s="7" t="s">
        <v>1010</v>
      </c>
      <c r="E275" s="5">
        <v>69074.913</v>
      </c>
      <c r="F275" s="5">
        <v>36778.250999999997</v>
      </c>
      <c r="G275" s="5">
        <v>28258.195000000003</v>
      </c>
      <c r="H275" s="5">
        <v>27261.994000000002</v>
      </c>
      <c r="I275" s="5">
        <v>20371.369000000002</v>
      </c>
      <c r="J275" s="5">
        <v>14872.022999999997</v>
      </c>
      <c r="K275" s="5">
        <v>8811.7699999999986</v>
      </c>
    </row>
    <row r="276" spans="1:11" x14ac:dyDescent="0.2">
      <c r="A276" s="7">
        <v>275</v>
      </c>
      <c r="B276" s="7" t="s">
        <v>447</v>
      </c>
      <c r="C276" s="7" t="s">
        <v>1011</v>
      </c>
      <c r="D276" s="7" t="s">
        <v>1012</v>
      </c>
      <c r="E276" s="5">
        <v>27283.655999999999</v>
      </c>
      <c r="F276" s="5">
        <v>24434.064999999999</v>
      </c>
      <c r="G276" s="5">
        <v>24678.035999999996</v>
      </c>
      <c r="H276" s="5">
        <v>25227.588000000003</v>
      </c>
      <c r="I276" s="5">
        <v>19038.923000000003</v>
      </c>
      <c r="J276" s="5">
        <v>16052.646000000001</v>
      </c>
      <c r="K276" s="5">
        <v>9721.4730000000018</v>
      </c>
    </row>
    <row r="277" spans="1:11" x14ac:dyDescent="0.2">
      <c r="A277" s="7">
        <v>276</v>
      </c>
      <c r="B277" s="7" t="s">
        <v>19</v>
      </c>
      <c r="C277" s="7" t="s">
        <v>1013</v>
      </c>
      <c r="D277" s="7" t="s">
        <v>1014</v>
      </c>
      <c r="E277" s="5">
        <v>80933.14</v>
      </c>
      <c r="F277" s="5">
        <v>67829.908999999985</v>
      </c>
      <c r="G277" s="5">
        <v>43533.757000000005</v>
      </c>
      <c r="H277" s="5">
        <v>36245.415999999997</v>
      </c>
      <c r="I277" s="5">
        <v>19805.385999999999</v>
      </c>
      <c r="J277" s="5">
        <v>10829.377999999999</v>
      </c>
      <c r="K277" s="5">
        <v>6022.9149999999991</v>
      </c>
    </row>
    <row r="278" spans="1:11" x14ac:dyDescent="0.2">
      <c r="A278" s="7">
        <v>277</v>
      </c>
      <c r="B278" s="7" t="s">
        <v>444</v>
      </c>
      <c r="C278" s="7" t="s">
        <v>1015</v>
      </c>
      <c r="D278" s="7" t="s">
        <v>1016</v>
      </c>
      <c r="E278" s="5">
        <v>14025.835000000001</v>
      </c>
      <c r="F278" s="5">
        <v>14378.530999999999</v>
      </c>
      <c r="G278" s="5">
        <v>14286.100999999999</v>
      </c>
      <c r="H278" s="5">
        <v>14379.316999999999</v>
      </c>
      <c r="I278" s="5">
        <v>10404.136999999999</v>
      </c>
      <c r="J278" s="5">
        <v>8335.5239999999994</v>
      </c>
      <c r="K278" s="5">
        <v>5312.17</v>
      </c>
    </row>
    <row r="279" spans="1:11" x14ac:dyDescent="0.2">
      <c r="A279" s="7">
        <v>278</v>
      </c>
      <c r="B279" s="7" t="s">
        <v>447</v>
      </c>
      <c r="C279" s="7" t="s">
        <v>1017</v>
      </c>
      <c r="D279" s="7" t="s">
        <v>1018</v>
      </c>
      <c r="E279" s="5">
        <v>17964.311000000002</v>
      </c>
      <c r="F279" s="5">
        <v>22010.982</v>
      </c>
      <c r="G279" s="5">
        <v>23032.171999999999</v>
      </c>
      <c r="H279" s="5">
        <v>20102.784000000003</v>
      </c>
      <c r="I279" s="5">
        <v>13939.105</v>
      </c>
      <c r="J279" s="5">
        <v>10903.815000000001</v>
      </c>
      <c r="K279" s="5">
        <v>7250.3010000000004</v>
      </c>
    </row>
    <row r="280" spans="1:11" x14ac:dyDescent="0.2">
      <c r="A280" s="7">
        <v>279</v>
      </c>
      <c r="B280" s="7" t="s">
        <v>447</v>
      </c>
      <c r="C280" s="7" t="s">
        <v>1019</v>
      </c>
      <c r="D280" s="7" t="s">
        <v>1020</v>
      </c>
      <c r="E280" s="5">
        <v>16009.438000000002</v>
      </c>
      <c r="F280" s="5">
        <v>14041.252999999999</v>
      </c>
      <c r="G280" s="5">
        <v>13793.097000000002</v>
      </c>
      <c r="H280" s="5">
        <v>15890.290999999999</v>
      </c>
      <c r="I280" s="5">
        <v>12892.101999999999</v>
      </c>
      <c r="J280" s="5">
        <v>12035.608000000002</v>
      </c>
      <c r="K280" s="5">
        <v>7092.2109999999993</v>
      </c>
    </row>
    <row r="281" spans="1:11" x14ac:dyDescent="0.2">
      <c r="A281" s="7">
        <v>280</v>
      </c>
      <c r="B281" s="7" t="s">
        <v>445</v>
      </c>
      <c r="C281" s="7" t="s">
        <v>1021</v>
      </c>
      <c r="D281" s="7" t="s">
        <v>1022</v>
      </c>
      <c r="E281" s="5">
        <v>26375.354000000003</v>
      </c>
      <c r="F281" s="5">
        <v>22331.114000000001</v>
      </c>
      <c r="G281" s="5">
        <v>22172.287999999997</v>
      </c>
      <c r="H281" s="5">
        <v>25505.632000000001</v>
      </c>
      <c r="I281" s="5">
        <v>20821.991000000002</v>
      </c>
      <c r="J281" s="5">
        <v>17467.825000000001</v>
      </c>
      <c r="K281" s="5">
        <v>8842.8119999999999</v>
      </c>
    </row>
    <row r="282" spans="1:11" x14ac:dyDescent="0.2">
      <c r="A282" s="7">
        <v>281</v>
      </c>
      <c r="B282" s="7" t="s">
        <v>450</v>
      </c>
      <c r="C282" s="7" t="s">
        <v>1023</v>
      </c>
      <c r="D282" s="7" t="s">
        <v>1024</v>
      </c>
      <c r="E282" s="5">
        <v>20313.788999999997</v>
      </c>
      <c r="F282" s="5">
        <v>15373.861999999999</v>
      </c>
      <c r="G282" s="5">
        <v>16748.675999999999</v>
      </c>
      <c r="H282" s="5">
        <v>20036.141999999996</v>
      </c>
      <c r="I282" s="5">
        <v>16107.331</v>
      </c>
      <c r="J282" s="5">
        <v>14294.973</v>
      </c>
      <c r="K282" s="5">
        <v>7622.6</v>
      </c>
    </row>
    <row r="283" spans="1:11" x14ac:dyDescent="0.2">
      <c r="A283" s="7">
        <v>282</v>
      </c>
      <c r="B283" s="7" t="s">
        <v>450</v>
      </c>
      <c r="C283" s="7" t="s">
        <v>1025</v>
      </c>
      <c r="D283" s="7" t="s">
        <v>1026</v>
      </c>
      <c r="E283" s="5">
        <v>127153.37700000001</v>
      </c>
      <c r="F283" s="5">
        <v>102050.234</v>
      </c>
      <c r="G283" s="5">
        <v>109117.70299999999</v>
      </c>
      <c r="H283" s="5">
        <v>128509.79000000001</v>
      </c>
      <c r="I283" s="5">
        <v>104625.81599999998</v>
      </c>
      <c r="J283" s="5">
        <v>89954.95</v>
      </c>
      <c r="K283" s="5">
        <v>46623.167999999991</v>
      </c>
    </row>
    <row r="284" spans="1:11" x14ac:dyDescent="0.2">
      <c r="A284" s="7">
        <v>283</v>
      </c>
      <c r="B284" s="7" t="s">
        <v>450</v>
      </c>
      <c r="C284" s="7" t="s">
        <v>1027</v>
      </c>
      <c r="D284" s="7" t="s">
        <v>1028</v>
      </c>
      <c r="E284" s="5">
        <v>11912.461000000001</v>
      </c>
      <c r="F284" s="5">
        <v>9953.262999999999</v>
      </c>
      <c r="G284" s="5">
        <v>12367.095000000001</v>
      </c>
      <c r="H284" s="5">
        <v>15354.813</v>
      </c>
      <c r="I284" s="5">
        <v>13275.184999999999</v>
      </c>
      <c r="J284" s="5">
        <v>11740.491999999998</v>
      </c>
      <c r="K284" s="5">
        <v>5883.2579999999998</v>
      </c>
    </row>
    <row r="285" spans="1:11" x14ac:dyDescent="0.2">
      <c r="A285" s="7">
        <v>284</v>
      </c>
      <c r="B285" s="7" t="s">
        <v>447</v>
      </c>
      <c r="C285" s="7" t="s">
        <v>1029</v>
      </c>
      <c r="D285" s="7" t="s">
        <v>1030</v>
      </c>
      <c r="E285" s="5">
        <v>14457.357000000002</v>
      </c>
      <c r="F285" s="5">
        <v>12956.173000000001</v>
      </c>
      <c r="G285" s="5">
        <v>11213.982</v>
      </c>
      <c r="H285" s="5">
        <v>12448.328000000001</v>
      </c>
      <c r="I285" s="5">
        <v>8542.08</v>
      </c>
      <c r="J285" s="5">
        <v>5980.692</v>
      </c>
      <c r="K285" s="5">
        <v>3907.6529999999998</v>
      </c>
    </row>
    <row r="286" spans="1:11" x14ac:dyDescent="0.2">
      <c r="A286" s="7">
        <v>285</v>
      </c>
      <c r="B286" s="7" t="s">
        <v>445</v>
      </c>
      <c r="C286" s="7" t="s">
        <v>1031</v>
      </c>
      <c r="D286" s="7" t="s">
        <v>1032</v>
      </c>
      <c r="E286" s="5">
        <v>39296.993000000002</v>
      </c>
      <c r="F286" s="5">
        <v>37291.130000000005</v>
      </c>
      <c r="G286" s="5">
        <v>37746.173000000003</v>
      </c>
      <c r="H286" s="5">
        <v>41852.169000000002</v>
      </c>
      <c r="I286" s="5">
        <v>32680.331999999999</v>
      </c>
      <c r="J286" s="5">
        <v>26519.294000000002</v>
      </c>
      <c r="K286" s="5">
        <v>15600.584000000001</v>
      </c>
    </row>
    <row r="287" spans="1:11" x14ac:dyDescent="0.2">
      <c r="A287" s="7">
        <v>286</v>
      </c>
      <c r="B287" s="7" t="s">
        <v>451</v>
      </c>
      <c r="C287" s="7" t="s">
        <v>1033</v>
      </c>
      <c r="D287" s="7" t="s">
        <v>1034</v>
      </c>
      <c r="E287" s="5">
        <v>31366.281000000003</v>
      </c>
      <c r="F287" s="5">
        <v>26002.804999999997</v>
      </c>
      <c r="G287" s="5">
        <v>23750.274000000001</v>
      </c>
      <c r="H287" s="5">
        <v>27411.372999999996</v>
      </c>
      <c r="I287" s="5">
        <v>22083.821</v>
      </c>
      <c r="J287" s="5">
        <v>15872.959000000001</v>
      </c>
      <c r="K287" s="5">
        <v>9133.7910000000011</v>
      </c>
    </row>
    <row r="288" spans="1:11" x14ac:dyDescent="0.2">
      <c r="A288" s="7">
        <v>287</v>
      </c>
      <c r="B288" s="7" t="s">
        <v>450</v>
      </c>
      <c r="C288" s="7" t="s">
        <v>1035</v>
      </c>
      <c r="D288" s="7" t="s">
        <v>1036</v>
      </c>
      <c r="E288" s="5">
        <v>45743.945999999996</v>
      </c>
      <c r="F288" s="5">
        <v>33475.896000000001</v>
      </c>
      <c r="G288" s="5">
        <v>30099.988999999998</v>
      </c>
      <c r="H288" s="5">
        <v>32655.598999999998</v>
      </c>
      <c r="I288" s="5">
        <v>26193.910000000003</v>
      </c>
      <c r="J288" s="5">
        <v>20134.026999999998</v>
      </c>
      <c r="K288" s="5">
        <v>9977.6560000000009</v>
      </c>
    </row>
    <row r="289" spans="1:11" x14ac:dyDescent="0.2">
      <c r="A289" s="7">
        <v>288</v>
      </c>
      <c r="B289" s="7" t="s">
        <v>450</v>
      </c>
      <c r="C289" s="7" t="s">
        <v>1037</v>
      </c>
      <c r="D289" s="7" t="s">
        <v>1038</v>
      </c>
      <c r="E289" s="5">
        <v>13632.41</v>
      </c>
      <c r="F289" s="5">
        <v>12325.43</v>
      </c>
      <c r="G289" s="5">
        <v>15332.016</v>
      </c>
      <c r="H289" s="5">
        <v>19122.267</v>
      </c>
      <c r="I289" s="5">
        <v>16451.005999999998</v>
      </c>
      <c r="J289" s="5">
        <v>15282.243999999999</v>
      </c>
      <c r="K289" s="5">
        <v>9099.369999999999</v>
      </c>
    </row>
    <row r="290" spans="1:11" x14ac:dyDescent="0.2">
      <c r="A290" s="7">
        <v>289</v>
      </c>
      <c r="B290" s="7" t="s">
        <v>449</v>
      </c>
      <c r="C290" s="7" t="s">
        <v>1039</v>
      </c>
      <c r="D290" s="7" t="s">
        <v>1040</v>
      </c>
      <c r="E290" s="5">
        <v>13678.117</v>
      </c>
      <c r="F290" s="5">
        <v>12848.997000000001</v>
      </c>
      <c r="G290" s="5">
        <v>15882.834999999999</v>
      </c>
      <c r="H290" s="5">
        <v>18708.353999999999</v>
      </c>
      <c r="I290" s="5">
        <v>15431.359000000002</v>
      </c>
      <c r="J290" s="5">
        <v>12512.563000000002</v>
      </c>
      <c r="K290" s="5">
        <v>6538.5890000000018</v>
      </c>
    </row>
    <row r="291" spans="1:11" x14ac:dyDescent="0.2">
      <c r="A291" s="7">
        <v>290</v>
      </c>
      <c r="B291" s="7" t="s">
        <v>447</v>
      </c>
      <c r="C291" s="7" t="s">
        <v>1041</v>
      </c>
      <c r="D291" s="7" t="s">
        <v>1042</v>
      </c>
      <c r="E291" s="5">
        <v>101412.19399999999</v>
      </c>
      <c r="F291" s="5">
        <v>86029.777000000002</v>
      </c>
      <c r="G291" s="5">
        <v>88995.728999999992</v>
      </c>
      <c r="H291" s="5">
        <v>106809.79399999999</v>
      </c>
      <c r="I291" s="5">
        <v>93525.606</v>
      </c>
      <c r="J291" s="5">
        <v>81648.428999999989</v>
      </c>
      <c r="K291" s="5">
        <v>47031.073000000004</v>
      </c>
    </row>
    <row r="292" spans="1:11" x14ac:dyDescent="0.2">
      <c r="A292" s="7">
        <v>291</v>
      </c>
      <c r="B292" s="7" t="s">
        <v>447</v>
      </c>
      <c r="C292" s="7" t="s">
        <v>1043</v>
      </c>
      <c r="D292" s="7" t="s">
        <v>1044</v>
      </c>
      <c r="E292" s="5">
        <v>12800.17</v>
      </c>
      <c r="F292" s="5">
        <v>11222.415999999997</v>
      </c>
      <c r="G292" s="5">
        <v>14749.065999999999</v>
      </c>
      <c r="H292" s="5">
        <v>19438.311999999998</v>
      </c>
      <c r="I292" s="5">
        <v>18329.411999999997</v>
      </c>
      <c r="J292" s="5">
        <v>16321.435000000001</v>
      </c>
      <c r="K292" s="5">
        <v>9648.1460000000006</v>
      </c>
    </row>
    <row r="293" spans="1:11" x14ac:dyDescent="0.2">
      <c r="A293" s="7">
        <v>292</v>
      </c>
      <c r="B293" s="7" t="s">
        <v>451</v>
      </c>
      <c r="C293" s="7" t="s">
        <v>1045</v>
      </c>
      <c r="D293" s="7" t="s">
        <v>1046</v>
      </c>
      <c r="E293" s="5">
        <v>47996.741999999998</v>
      </c>
      <c r="F293" s="5">
        <v>33931.167000000001</v>
      </c>
      <c r="G293" s="5">
        <v>32936.061000000002</v>
      </c>
      <c r="H293" s="5">
        <v>39389.275000000001</v>
      </c>
      <c r="I293" s="5">
        <v>33752.643000000004</v>
      </c>
      <c r="J293" s="5">
        <v>24182.316999999995</v>
      </c>
      <c r="K293" s="5">
        <v>12794.533000000001</v>
      </c>
    </row>
    <row r="294" spans="1:11" x14ac:dyDescent="0.2">
      <c r="A294" s="7">
        <v>293</v>
      </c>
      <c r="B294" s="7" t="s">
        <v>444</v>
      </c>
      <c r="C294" s="7" t="s">
        <v>1047</v>
      </c>
      <c r="D294" s="7" t="s">
        <v>1048</v>
      </c>
      <c r="E294" s="5">
        <v>165835.856</v>
      </c>
      <c r="F294" s="5">
        <v>154245.40899999999</v>
      </c>
      <c r="G294" s="5">
        <v>171002.46299999999</v>
      </c>
      <c r="H294" s="5">
        <v>170132.899</v>
      </c>
      <c r="I294" s="5">
        <v>123088.21600000001</v>
      </c>
      <c r="J294" s="5">
        <v>100990.87100000001</v>
      </c>
      <c r="K294" s="5">
        <v>64917.436999999991</v>
      </c>
    </row>
    <row r="295" spans="1:11" x14ac:dyDescent="0.2">
      <c r="A295" s="7">
        <v>294</v>
      </c>
      <c r="B295" s="7" t="s">
        <v>444</v>
      </c>
      <c r="C295" s="7" t="s">
        <v>1049</v>
      </c>
      <c r="D295" s="7" t="s">
        <v>1050</v>
      </c>
      <c r="E295" s="5">
        <v>11136.710000000001</v>
      </c>
      <c r="F295" s="5">
        <v>10562.793</v>
      </c>
      <c r="G295" s="5">
        <v>12721.907999999999</v>
      </c>
      <c r="H295" s="5">
        <v>13528.503000000001</v>
      </c>
      <c r="I295" s="5">
        <v>9500.3739999999998</v>
      </c>
      <c r="J295" s="5">
        <v>7979.6649999999991</v>
      </c>
      <c r="K295" s="5">
        <v>4921.8549999999996</v>
      </c>
    </row>
    <row r="296" spans="1:11" x14ac:dyDescent="0.2">
      <c r="A296" s="7">
        <v>295</v>
      </c>
      <c r="B296" s="7" t="s">
        <v>19</v>
      </c>
      <c r="C296" s="7" t="s">
        <v>1051</v>
      </c>
      <c r="D296" s="7" t="s">
        <v>1052</v>
      </c>
      <c r="E296" s="5">
        <v>28704.3</v>
      </c>
      <c r="F296" s="5">
        <v>32988.991000000002</v>
      </c>
      <c r="G296" s="5">
        <v>31555.107</v>
      </c>
      <c r="H296" s="5">
        <v>28400.333000000002</v>
      </c>
      <c r="I296" s="5">
        <v>18671.493000000002</v>
      </c>
      <c r="J296" s="5">
        <v>14063.226999999999</v>
      </c>
      <c r="K296" s="5">
        <v>8512.3670000000002</v>
      </c>
    </row>
    <row r="297" spans="1:11" x14ac:dyDescent="0.2">
      <c r="A297" s="7">
        <v>296</v>
      </c>
      <c r="B297" s="7" t="s">
        <v>444</v>
      </c>
      <c r="C297" s="7" t="s">
        <v>1053</v>
      </c>
      <c r="D297" s="7" t="s">
        <v>1054</v>
      </c>
      <c r="E297" s="5">
        <v>21582.99</v>
      </c>
      <c r="F297" s="5">
        <v>18255.855</v>
      </c>
      <c r="G297" s="5">
        <v>18175.406999999999</v>
      </c>
      <c r="H297" s="5">
        <v>21393.235000000001</v>
      </c>
      <c r="I297" s="5">
        <v>16970.212</v>
      </c>
      <c r="J297" s="5">
        <v>13745.370999999999</v>
      </c>
      <c r="K297" s="5">
        <v>6588.7800000000007</v>
      </c>
    </row>
    <row r="298" spans="1:11" x14ac:dyDescent="0.2">
      <c r="A298" s="7">
        <v>297</v>
      </c>
      <c r="B298" s="7" t="s">
        <v>449</v>
      </c>
      <c r="C298" s="7" t="s">
        <v>1055</v>
      </c>
      <c r="D298" s="7" t="s">
        <v>1056</v>
      </c>
      <c r="E298" s="5">
        <v>33408.028999999995</v>
      </c>
      <c r="F298" s="5">
        <v>31570.195000000003</v>
      </c>
      <c r="G298" s="5">
        <v>31237.488999999998</v>
      </c>
      <c r="H298" s="5">
        <v>31689.887000000006</v>
      </c>
      <c r="I298" s="5">
        <v>22661.873</v>
      </c>
      <c r="J298" s="5">
        <v>15984.200000000003</v>
      </c>
      <c r="K298" s="5">
        <v>8979.4689999999991</v>
      </c>
    </row>
    <row r="299" spans="1:11" x14ac:dyDescent="0.2">
      <c r="A299" s="7">
        <v>298</v>
      </c>
      <c r="B299" s="7" t="s">
        <v>445</v>
      </c>
      <c r="C299" s="7" t="s">
        <v>1057</v>
      </c>
      <c r="D299" s="7" t="s">
        <v>1058</v>
      </c>
      <c r="E299" s="5">
        <v>33714.700999999994</v>
      </c>
      <c r="F299" s="5">
        <v>28933.032999999999</v>
      </c>
      <c r="G299" s="5">
        <v>28214.699000000004</v>
      </c>
      <c r="H299" s="5">
        <v>32426.167999999998</v>
      </c>
      <c r="I299" s="5">
        <v>24036.851999999995</v>
      </c>
      <c r="J299" s="5">
        <v>18756.692000000003</v>
      </c>
      <c r="K299" s="5">
        <v>9133.9529999999995</v>
      </c>
    </row>
    <row r="300" spans="1:11" x14ac:dyDescent="0.2">
      <c r="A300" s="7">
        <v>299</v>
      </c>
      <c r="B300" s="7" t="s">
        <v>450</v>
      </c>
      <c r="C300" s="7" t="s">
        <v>1059</v>
      </c>
      <c r="D300" s="7" t="s">
        <v>1060</v>
      </c>
      <c r="E300" s="5">
        <v>11592.299000000001</v>
      </c>
      <c r="F300" s="5">
        <v>9937.7510000000002</v>
      </c>
      <c r="G300" s="5">
        <v>10004.803</v>
      </c>
      <c r="H300" s="5">
        <v>10549.423999999999</v>
      </c>
      <c r="I300" s="5">
        <v>8740.0060000000012</v>
      </c>
      <c r="J300" s="5">
        <v>6947.0820000000003</v>
      </c>
      <c r="K300" s="5">
        <v>3184.866</v>
      </c>
    </row>
    <row r="301" spans="1:11" x14ac:dyDescent="0.2">
      <c r="A301" s="7">
        <v>300</v>
      </c>
      <c r="B301" s="7" t="s">
        <v>444</v>
      </c>
      <c r="C301" s="7" t="s">
        <v>1061</v>
      </c>
      <c r="D301" s="7" t="s">
        <v>1062</v>
      </c>
      <c r="E301" s="5">
        <v>10494.324000000001</v>
      </c>
      <c r="F301" s="5">
        <v>10935.424999999999</v>
      </c>
      <c r="G301" s="5">
        <v>12275.636</v>
      </c>
      <c r="H301" s="5">
        <v>13389.663999999999</v>
      </c>
      <c r="I301" s="5">
        <v>10120.108</v>
      </c>
      <c r="J301" s="5">
        <v>8368.6129999999994</v>
      </c>
      <c r="K301" s="5">
        <v>4951.8779999999997</v>
      </c>
    </row>
    <row r="302" spans="1:11" x14ac:dyDescent="0.2">
      <c r="A302" s="7">
        <v>301</v>
      </c>
      <c r="B302" s="7" t="s">
        <v>449</v>
      </c>
      <c r="C302" s="7" t="s">
        <v>1063</v>
      </c>
      <c r="D302" s="7" t="s">
        <v>1064</v>
      </c>
      <c r="E302" s="5">
        <v>15592.912999999999</v>
      </c>
      <c r="F302" s="5">
        <v>13439.350999999999</v>
      </c>
      <c r="G302" s="5">
        <v>13979.507</v>
      </c>
      <c r="H302" s="5">
        <v>16502.106</v>
      </c>
      <c r="I302" s="5">
        <v>14348.29</v>
      </c>
      <c r="J302" s="5">
        <v>12131.783999999998</v>
      </c>
      <c r="K302" s="5">
        <v>7564.0609999999997</v>
      </c>
    </row>
    <row r="303" spans="1:11" x14ac:dyDescent="0.2">
      <c r="A303" s="7">
        <v>302</v>
      </c>
      <c r="B303" s="7" t="s">
        <v>449</v>
      </c>
      <c r="C303" s="7" t="s">
        <v>1065</v>
      </c>
      <c r="D303" s="7" t="s">
        <v>1066</v>
      </c>
      <c r="E303" s="5">
        <v>15251.041000000001</v>
      </c>
      <c r="F303" s="5">
        <v>13754.217000000001</v>
      </c>
      <c r="G303" s="5">
        <v>15239.391000000001</v>
      </c>
      <c r="H303" s="5">
        <v>20170.181000000004</v>
      </c>
      <c r="I303" s="5">
        <v>18501.124</v>
      </c>
      <c r="J303" s="5">
        <v>15982.67</v>
      </c>
      <c r="K303" s="5">
        <v>8959.0429999999997</v>
      </c>
    </row>
    <row r="304" spans="1:11" x14ac:dyDescent="0.2">
      <c r="A304" s="7">
        <v>303</v>
      </c>
      <c r="B304" s="7" t="s">
        <v>450</v>
      </c>
      <c r="C304" s="7" t="s">
        <v>1067</v>
      </c>
      <c r="D304" s="7" t="s">
        <v>1068</v>
      </c>
      <c r="E304" s="5">
        <v>27684.468000000004</v>
      </c>
      <c r="F304" s="5">
        <v>21904.212000000003</v>
      </c>
      <c r="G304" s="5">
        <v>21841.560999999998</v>
      </c>
      <c r="H304" s="5">
        <v>23835.524999999998</v>
      </c>
      <c r="I304" s="5">
        <v>18299.95</v>
      </c>
      <c r="J304" s="5">
        <v>14204.862999999998</v>
      </c>
      <c r="K304" s="5">
        <v>6728.0420000000004</v>
      </c>
    </row>
    <row r="305" spans="1:11" x14ac:dyDescent="0.2">
      <c r="A305" s="7">
        <v>304</v>
      </c>
      <c r="B305" s="7" t="s">
        <v>447</v>
      </c>
      <c r="C305" s="7" t="s">
        <v>1069</v>
      </c>
      <c r="D305" s="7" t="s">
        <v>1070</v>
      </c>
      <c r="E305" s="5">
        <v>16961.405000000002</v>
      </c>
      <c r="F305" s="5">
        <v>12499.971</v>
      </c>
      <c r="G305" s="5">
        <v>14924.578999999998</v>
      </c>
      <c r="H305" s="5">
        <v>20793.701000000001</v>
      </c>
      <c r="I305" s="5">
        <v>20973.640999999996</v>
      </c>
      <c r="J305" s="5">
        <v>20302.697</v>
      </c>
      <c r="K305" s="5">
        <v>11144.698999999999</v>
      </c>
    </row>
    <row r="306" spans="1:11" x14ac:dyDescent="0.2">
      <c r="A306" s="7">
        <v>305</v>
      </c>
      <c r="B306" s="7" t="s">
        <v>444</v>
      </c>
      <c r="C306" s="7" t="s">
        <v>1071</v>
      </c>
      <c r="D306" s="7" t="s">
        <v>1072</v>
      </c>
      <c r="E306" s="5">
        <v>15057.327000000003</v>
      </c>
      <c r="F306" s="5">
        <v>13525.767</v>
      </c>
      <c r="G306" s="5">
        <v>16238.941000000003</v>
      </c>
      <c r="H306" s="5">
        <v>18599.905999999999</v>
      </c>
      <c r="I306" s="5">
        <v>14900.486999999999</v>
      </c>
      <c r="J306" s="5">
        <v>12708.893</v>
      </c>
      <c r="K306" s="5">
        <v>7050.473</v>
      </c>
    </row>
    <row r="307" spans="1:11" x14ac:dyDescent="0.2">
      <c r="A307" s="7">
        <v>306</v>
      </c>
      <c r="B307" s="7" t="s">
        <v>449</v>
      </c>
      <c r="C307" s="7" t="s">
        <v>1073</v>
      </c>
      <c r="D307" s="7" t="s">
        <v>1074</v>
      </c>
      <c r="E307" s="5">
        <v>11318.777</v>
      </c>
      <c r="F307" s="5">
        <v>10919.463999999998</v>
      </c>
      <c r="G307" s="5">
        <v>11530.943000000001</v>
      </c>
      <c r="H307" s="5">
        <v>13446.969999999998</v>
      </c>
      <c r="I307" s="5">
        <v>11259.927999999998</v>
      </c>
      <c r="J307" s="5">
        <v>9391.5659999999989</v>
      </c>
      <c r="K307" s="5">
        <v>5393.4380000000001</v>
      </c>
    </row>
    <row r="308" spans="1:11" x14ac:dyDescent="0.2">
      <c r="A308" s="7">
        <v>307</v>
      </c>
      <c r="B308" s="7" t="s">
        <v>444</v>
      </c>
      <c r="C308" s="7" t="s">
        <v>1075</v>
      </c>
      <c r="D308" s="7" t="s">
        <v>1076</v>
      </c>
      <c r="E308" s="5">
        <v>20924.438999999998</v>
      </c>
      <c r="F308" s="5">
        <v>15920.632</v>
      </c>
      <c r="G308" s="5">
        <v>16123.156999999999</v>
      </c>
      <c r="H308" s="5">
        <v>19907.983</v>
      </c>
      <c r="I308" s="5">
        <v>18317.8</v>
      </c>
      <c r="J308" s="5">
        <v>15823.985000000001</v>
      </c>
      <c r="K308" s="5">
        <v>8247.982</v>
      </c>
    </row>
    <row r="309" spans="1:11" x14ac:dyDescent="0.2">
      <c r="A309" s="7">
        <v>308</v>
      </c>
      <c r="B309" s="7" t="s">
        <v>447</v>
      </c>
      <c r="C309" s="7" t="s">
        <v>1077</v>
      </c>
      <c r="D309" s="7" t="s">
        <v>1078</v>
      </c>
      <c r="E309" s="5">
        <v>11831.529</v>
      </c>
      <c r="F309" s="5">
        <v>12630.835000000001</v>
      </c>
      <c r="G309" s="5">
        <v>13473.709000000001</v>
      </c>
      <c r="H309" s="5">
        <v>13290.449000000001</v>
      </c>
      <c r="I309" s="5">
        <v>9607.0879999999997</v>
      </c>
      <c r="J309" s="5">
        <v>7555.5830000000005</v>
      </c>
      <c r="K309" s="5">
        <v>4998.9669999999987</v>
      </c>
    </row>
    <row r="310" spans="1:11" x14ac:dyDescent="0.2">
      <c r="A310" s="7">
        <v>309</v>
      </c>
      <c r="B310" s="7" t="s">
        <v>447</v>
      </c>
      <c r="C310" s="7" t="s">
        <v>1079</v>
      </c>
      <c r="D310" s="7" t="s">
        <v>1080</v>
      </c>
      <c r="E310" s="5">
        <v>27049.760000000002</v>
      </c>
      <c r="F310" s="5">
        <v>25565.195</v>
      </c>
      <c r="G310" s="5">
        <v>24293.678000000004</v>
      </c>
      <c r="H310" s="5">
        <v>22316.362000000001</v>
      </c>
      <c r="I310" s="5">
        <v>15361.199000000001</v>
      </c>
      <c r="J310" s="5">
        <v>10944.353999999999</v>
      </c>
      <c r="K310" s="5">
        <v>5483.3149999999996</v>
      </c>
    </row>
    <row r="311" spans="1:11" x14ac:dyDescent="0.2">
      <c r="A311" s="7">
        <v>310</v>
      </c>
      <c r="B311" s="7" t="s">
        <v>444</v>
      </c>
      <c r="C311" s="7" t="s">
        <v>1081</v>
      </c>
      <c r="D311" s="7" t="s">
        <v>1082</v>
      </c>
      <c r="E311" s="5">
        <v>16809.843000000001</v>
      </c>
      <c r="F311" s="5">
        <v>15653.895</v>
      </c>
      <c r="G311" s="5">
        <v>18144.483</v>
      </c>
      <c r="H311" s="5">
        <v>18948.030999999999</v>
      </c>
      <c r="I311" s="5">
        <v>13640.725999999999</v>
      </c>
      <c r="J311" s="5">
        <v>11605.948</v>
      </c>
      <c r="K311" s="5">
        <v>6411.0329999999994</v>
      </c>
    </row>
    <row r="312" spans="1:11" x14ac:dyDescent="0.2">
      <c r="A312" s="7">
        <v>311</v>
      </c>
      <c r="B312" s="7" t="s">
        <v>449</v>
      </c>
      <c r="C312" s="7" t="s">
        <v>1083</v>
      </c>
      <c r="D312" s="7" t="s">
        <v>1084</v>
      </c>
      <c r="E312" s="5">
        <v>17476.177</v>
      </c>
      <c r="F312" s="5">
        <v>13359.545999999998</v>
      </c>
      <c r="G312" s="5">
        <v>15044.190999999999</v>
      </c>
      <c r="H312" s="5">
        <v>20094.235999999997</v>
      </c>
      <c r="I312" s="5">
        <v>18385.029000000002</v>
      </c>
      <c r="J312" s="5">
        <v>16583.008999999998</v>
      </c>
      <c r="K312" s="5">
        <v>9587.82</v>
      </c>
    </row>
    <row r="313" spans="1:11" x14ac:dyDescent="0.2">
      <c r="A313" s="7">
        <v>312</v>
      </c>
      <c r="B313" s="7" t="s">
        <v>449</v>
      </c>
      <c r="C313" s="7" t="s">
        <v>1085</v>
      </c>
      <c r="D313" s="7" t="s">
        <v>1086</v>
      </c>
      <c r="E313" s="5">
        <v>7934.0000000000009</v>
      </c>
      <c r="F313" s="5">
        <v>6638.1679999999997</v>
      </c>
      <c r="G313" s="5">
        <v>7665.9550000000008</v>
      </c>
      <c r="H313" s="5">
        <v>10431.647000000001</v>
      </c>
      <c r="I313" s="5">
        <v>10372.789999999999</v>
      </c>
      <c r="J313" s="5">
        <v>8652.27</v>
      </c>
      <c r="K313" s="5">
        <v>4344.4009999999989</v>
      </c>
    </row>
    <row r="314" spans="1:11" x14ac:dyDescent="0.2">
      <c r="A314" s="7">
        <v>313</v>
      </c>
      <c r="B314" s="7" t="s">
        <v>19</v>
      </c>
      <c r="C314" s="7" t="s">
        <v>1087</v>
      </c>
      <c r="D314" s="7" t="s">
        <v>1088</v>
      </c>
      <c r="E314" s="5">
        <v>89789.21100000001</v>
      </c>
      <c r="F314" s="5">
        <v>76106.48000000001</v>
      </c>
      <c r="G314" s="5">
        <v>40117.774000000005</v>
      </c>
      <c r="H314" s="5">
        <v>25274.359999999997</v>
      </c>
      <c r="I314" s="5">
        <v>15115.746000000001</v>
      </c>
      <c r="J314" s="5">
        <v>7822.5569999999989</v>
      </c>
      <c r="K314" s="5">
        <v>4532.2520000000004</v>
      </c>
    </row>
    <row r="315" spans="1:11" x14ac:dyDescent="0.2">
      <c r="A315" s="7">
        <v>314</v>
      </c>
      <c r="B315" s="7" t="s">
        <v>445</v>
      </c>
      <c r="C315" s="7" t="s">
        <v>1089</v>
      </c>
      <c r="D315" s="7" t="s">
        <v>1090</v>
      </c>
      <c r="E315" s="5">
        <v>32798.135999999999</v>
      </c>
      <c r="F315" s="5">
        <v>33237.788</v>
      </c>
      <c r="G315" s="5">
        <v>33938.474999999999</v>
      </c>
      <c r="H315" s="5">
        <v>33234.765999999996</v>
      </c>
      <c r="I315" s="5">
        <v>23995.141</v>
      </c>
      <c r="J315" s="5">
        <v>17946.284</v>
      </c>
      <c r="K315" s="5">
        <v>11431.21</v>
      </c>
    </row>
    <row r="316" spans="1:11" x14ac:dyDescent="0.2">
      <c r="A316" s="7">
        <v>315</v>
      </c>
      <c r="B316" s="7" t="s">
        <v>444</v>
      </c>
      <c r="C316" s="7" t="s">
        <v>1091</v>
      </c>
      <c r="D316" s="7" t="s">
        <v>1092</v>
      </c>
      <c r="E316" s="5">
        <v>14302.086000000001</v>
      </c>
      <c r="F316" s="5">
        <v>15215.811000000002</v>
      </c>
      <c r="G316" s="5">
        <v>16781.952000000001</v>
      </c>
      <c r="H316" s="5">
        <v>17160.609999999997</v>
      </c>
      <c r="I316" s="5">
        <v>12310.981</v>
      </c>
      <c r="J316" s="5">
        <v>10341.941999999999</v>
      </c>
      <c r="K316" s="5">
        <v>6478.0960000000005</v>
      </c>
    </row>
    <row r="317" spans="1:11" x14ac:dyDescent="0.2">
      <c r="A317" s="7">
        <v>316</v>
      </c>
      <c r="B317" s="7" t="s">
        <v>451</v>
      </c>
      <c r="C317" s="7" t="s">
        <v>1184</v>
      </c>
      <c r="D317" s="7" t="s">
        <v>1094</v>
      </c>
      <c r="E317" s="5">
        <v>213598.70600000001</v>
      </c>
      <c r="F317" s="5">
        <v>146760.32699999999</v>
      </c>
      <c r="G317" s="5">
        <v>133098.13800000001</v>
      </c>
      <c r="H317" s="5">
        <v>152707.96999999997</v>
      </c>
      <c r="I317" s="5">
        <v>126645.921</v>
      </c>
      <c r="J317" s="5">
        <v>92024.919000000009</v>
      </c>
      <c r="K317" s="5">
        <v>52454.127999999997</v>
      </c>
    </row>
    <row r="318" spans="1:11" x14ac:dyDescent="0.2">
      <c r="A318" s="7">
        <v>317</v>
      </c>
      <c r="B318" s="7" t="s">
        <v>447</v>
      </c>
      <c r="C318" s="7" t="s">
        <v>1095</v>
      </c>
      <c r="D318" s="7" t="s">
        <v>1096</v>
      </c>
      <c r="E318" s="5">
        <v>10764.442999999999</v>
      </c>
      <c r="F318" s="5">
        <v>10349.540999999999</v>
      </c>
      <c r="G318" s="5">
        <v>12697.782000000001</v>
      </c>
      <c r="H318" s="5">
        <v>13748.078999999998</v>
      </c>
      <c r="I318" s="5">
        <v>10246.874</v>
      </c>
      <c r="J318" s="5">
        <v>8219.1790000000001</v>
      </c>
      <c r="K318" s="5">
        <v>4634.8090000000002</v>
      </c>
    </row>
    <row r="319" spans="1:11" x14ac:dyDescent="0.2">
      <c r="A319" s="7">
        <v>318</v>
      </c>
      <c r="B319" s="7" t="s">
        <v>444</v>
      </c>
      <c r="C319" s="7" t="s">
        <v>1097</v>
      </c>
      <c r="D319" s="7" t="s">
        <v>1098</v>
      </c>
      <c r="E319" s="5">
        <v>16808.337</v>
      </c>
      <c r="F319" s="5">
        <v>16597.876</v>
      </c>
      <c r="G319" s="5">
        <v>17041.838</v>
      </c>
      <c r="H319" s="5">
        <v>18388.672999999999</v>
      </c>
      <c r="I319" s="5">
        <v>14735.475000000002</v>
      </c>
      <c r="J319" s="5">
        <v>12094.525999999998</v>
      </c>
      <c r="K319" s="5">
        <v>7181.7090000000007</v>
      </c>
    </row>
    <row r="320" spans="1:11" x14ac:dyDescent="0.2">
      <c r="A320" s="7">
        <v>319</v>
      </c>
      <c r="B320" s="7" t="s">
        <v>448</v>
      </c>
      <c r="C320" s="7" t="s">
        <v>1099</v>
      </c>
      <c r="D320" s="7" t="s">
        <v>1100</v>
      </c>
      <c r="E320" s="5">
        <v>49747.191999999995</v>
      </c>
      <c r="F320" s="5">
        <v>43659.631999999998</v>
      </c>
      <c r="G320" s="5">
        <v>42036.546999999999</v>
      </c>
      <c r="H320" s="5">
        <v>49094.16</v>
      </c>
      <c r="I320" s="5">
        <v>38863.152999999998</v>
      </c>
      <c r="J320" s="5">
        <v>30340.002</v>
      </c>
      <c r="K320" s="5">
        <v>15351.715</v>
      </c>
    </row>
    <row r="321" spans="1:11" x14ac:dyDescent="0.2">
      <c r="A321" s="7">
        <v>320</v>
      </c>
      <c r="B321" s="7" t="s">
        <v>450</v>
      </c>
      <c r="C321" s="7" t="s">
        <v>1101</v>
      </c>
      <c r="D321" s="7" t="s">
        <v>1102</v>
      </c>
      <c r="E321" s="5">
        <v>45661.158000000003</v>
      </c>
      <c r="F321" s="5">
        <v>36786.671999999999</v>
      </c>
      <c r="G321" s="5">
        <v>33538.918000000005</v>
      </c>
      <c r="H321" s="5">
        <v>36453.269999999997</v>
      </c>
      <c r="I321" s="5">
        <v>27585.623000000007</v>
      </c>
      <c r="J321" s="5">
        <v>22648.639999999999</v>
      </c>
      <c r="K321" s="5">
        <v>13621.395</v>
      </c>
    </row>
    <row r="322" spans="1:11" x14ac:dyDescent="0.2">
      <c r="A322" s="7">
        <v>321</v>
      </c>
      <c r="B322" s="7" t="s">
        <v>19</v>
      </c>
      <c r="C322" s="7" t="s">
        <v>1103</v>
      </c>
      <c r="D322" s="7" t="s">
        <v>1104</v>
      </c>
      <c r="E322" s="5">
        <v>51739.285000000011</v>
      </c>
      <c r="F322" s="5">
        <v>53103.34599999999</v>
      </c>
      <c r="G322" s="5">
        <v>41007.133000000002</v>
      </c>
      <c r="H322" s="5">
        <v>32832.381000000001</v>
      </c>
      <c r="I322" s="5">
        <v>20122.502</v>
      </c>
      <c r="J322" s="5">
        <v>12217.758</v>
      </c>
      <c r="K322" s="5">
        <v>7772.1049999999996</v>
      </c>
    </row>
    <row r="323" spans="1:11" x14ac:dyDescent="0.2">
      <c r="A323" s="7">
        <v>322</v>
      </c>
      <c r="B323" s="7" t="s">
        <v>19</v>
      </c>
      <c r="C323" s="7" t="s">
        <v>1105</v>
      </c>
      <c r="D323" s="7" t="s">
        <v>1106</v>
      </c>
      <c r="E323" s="5">
        <v>76682.606999999989</v>
      </c>
      <c r="F323" s="5">
        <v>75824.391999999993</v>
      </c>
      <c r="G323" s="5">
        <v>43069.065000000002</v>
      </c>
      <c r="H323" s="5">
        <v>31481.632000000001</v>
      </c>
      <c r="I323" s="5">
        <v>19763.978999999999</v>
      </c>
      <c r="J323" s="5">
        <v>13283.039999999999</v>
      </c>
      <c r="K323" s="5">
        <v>7486.7390000000005</v>
      </c>
    </row>
    <row r="324" spans="1:11" x14ac:dyDescent="0.2">
      <c r="A324" s="7">
        <v>323</v>
      </c>
      <c r="B324" s="7" t="s">
        <v>445</v>
      </c>
      <c r="C324" s="7" t="s">
        <v>1107</v>
      </c>
      <c r="D324" s="7" t="s">
        <v>1108</v>
      </c>
      <c r="E324" s="5">
        <v>30635.308999999997</v>
      </c>
      <c r="F324" s="5">
        <v>28387.760999999999</v>
      </c>
      <c r="G324" s="5">
        <v>28205.321999999996</v>
      </c>
      <c r="H324" s="5">
        <v>31010.392000000003</v>
      </c>
      <c r="I324" s="5">
        <v>22625.569</v>
      </c>
      <c r="J324" s="5">
        <v>18401.241999999998</v>
      </c>
      <c r="K324" s="5">
        <v>9261.253999999999</v>
      </c>
    </row>
    <row r="325" spans="1:11" x14ac:dyDescent="0.2">
      <c r="A325" s="7">
        <v>324</v>
      </c>
      <c r="B325" s="7" t="s">
        <v>450</v>
      </c>
      <c r="C325" s="7" t="s">
        <v>1109</v>
      </c>
      <c r="D325" s="7" t="s">
        <v>1110</v>
      </c>
      <c r="E325" s="5">
        <v>26868.903000000002</v>
      </c>
      <c r="F325" s="5">
        <v>18142.226999999999</v>
      </c>
      <c r="G325" s="5">
        <v>18075.190000000002</v>
      </c>
      <c r="H325" s="5">
        <v>18705.304</v>
      </c>
      <c r="I325" s="5">
        <v>14225.743</v>
      </c>
      <c r="J325" s="5">
        <v>11973.694000000001</v>
      </c>
      <c r="K325" s="5">
        <v>7130.2060000000001</v>
      </c>
    </row>
    <row r="326" spans="1:11" x14ac:dyDescent="0.2">
      <c r="A326" s="7">
        <v>325</v>
      </c>
      <c r="B326" s="7" t="s">
        <v>450</v>
      </c>
      <c r="C326" s="7" t="s">
        <v>1111</v>
      </c>
      <c r="D326" s="7" t="s">
        <v>1112</v>
      </c>
      <c r="E326" s="5">
        <v>81637.404999999984</v>
      </c>
      <c r="F326" s="5">
        <v>67555.600000000006</v>
      </c>
      <c r="G326" s="5">
        <v>71413.035000000018</v>
      </c>
      <c r="H326" s="5">
        <v>80712.671000000002</v>
      </c>
      <c r="I326" s="5">
        <v>64133.951999999997</v>
      </c>
      <c r="J326" s="5">
        <v>55466.022999999994</v>
      </c>
      <c r="K326" s="5">
        <v>30845.753999999997</v>
      </c>
    </row>
    <row r="327" spans="1:11" x14ac:dyDescent="0.2">
      <c r="A327" s="7">
        <v>326</v>
      </c>
      <c r="B327" s="7" t="s">
        <v>447</v>
      </c>
      <c r="C327" s="7" t="s">
        <v>1113</v>
      </c>
      <c r="D327" s="7" t="s">
        <v>1114</v>
      </c>
      <c r="E327" s="5">
        <v>16384.09</v>
      </c>
      <c r="F327" s="5">
        <v>17927.888000000003</v>
      </c>
      <c r="G327" s="5">
        <v>14646.274000000001</v>
      </c>
      <c r="H327" s="5">
        <v>11985.216000000002</v>
      </c>
      <c r="I327" s="5">
        <v>7909.3720000000003</v>
      </c>
      <c r="J327" s="5">
        <v>5592.5169999999998</v>
      </c>
      <c r="K327" s="5">
        <v>3717.8570000000004</v>
      </c>
    </row>
    <row r="328" spans="1:11" x14ac:dyDescent="0.2">
      <c r="A328" s="7">
        <v>327</v>
      </c>
      <c r="B328" s="7" t="s">
        <v>447</v>
      </c>
      <c r="C328" s="7" t="s">
        <v>1115</v>
      </c>
      <c r="D328" s="7" t="s">
        <v>1116</v>
      </c>
      <c r="E328" s="5">
        <v>14875.590000000002</v>
      </c>
      <c r="F328" s="5">
        <v>11935.842000000001</v>
      </c>
      <c r="G328" s="5">
        <v>12840.380000000001</v>
      </c>
      <c r="H328" s="5">
        <v>16568.842000000001</v>
      </c>
      <c r="I328" s="5">
        <v>15452.091</v>
      </c>
      <c r="J328" s="5">
        <v>14721.908999999998</v>
      </c>
      <c r="K328" s="5">
        <v>8626.0659999999989</v>
      </c>
    </row>
    <row r="329" spans="1:11" x14ac:dyDescent="0.2">
      <c r="A329" s="7">
        <v>328</v>
      </c>
      <c r="B329" s="7" t="s">
        <v>444</v>
      </c>
      <c r="C329" s="7" t="s">
        <v>1117</v>
      </c>
      <c r="D329" s="7" t="s">
        <v>1118</v>
      </c>
      <c r="E329" s="5">
        <v>13802.382</v>
      </c>
      <c r="F329" s="5">
        <v>13647.080999999998</v>
      </c>
      <c r="G329" s="5">
        <v>17756.774999999998</v>
      </c>
      <c r="H329" s="5">
        <v>17922.095000000001</v>
      </c>
      <c r="I329" s="5">
        <v>13790.480999999998</v>
      </c>
      <c r="J329" s="5">
        <v>12400.105</v>
      </c>
      <c r="K329" s="5">
        <v>8460.994999999999</v>
      </c>
    </row>
    <row r="330" spans="1:11" x14ac:dyDescent="0.2">
      <c r="A330" s="7">
        <v>329</v>
      </c>
      <c r="B330" s="7" t="s">
        <v>444</v>
      </c>
      <c r="C330" s="7" t="s">
        <v>1119</v>
      </c>
      <c r="D330" s="7" t="s">
        <v>1120</v>
      </c>
      <c r="E330" s="5">
        <v>17545.707999999999</v>
      </c>
      <c r="F330" s="5">
        <v>15963.373</v>
      </c>
      <c r="G330" s="5">
        <v>19965.278999999999</v>
      </c>
      <c r="H330" s="5">
        <v>25528.903999999999</v>
      </c>
      <c r="I330" s="5">
        <v>22115.616000000002</v>
      </c>
      <c r="J330" s="5">
        <v>19869.351999999999</v>
      </c>
      <c r="K330" s="5">
        <v>11150.936000000002</v>
      </c>
    </row>
    <row r="331" spans="1:11" x14ac:dyDescent="0.2">
      <c r="A331" s="7">
        <v>330</v>
      </c>
      <c r="B331" s="7" t="s">
        <v>446</v>
      </c>
      <c r="C331" s="7" t="s">
        <v>1121</v>
      </c>
      <c r="D331" s="7" t="s">
        <v>1122</v>
      </c>
      <c r="E331" s="5">
        <v>10201.266000000001</v>
      </c>
      <c r="F331" s="5">
        <v>9686.1820000000007</v>
      </c>
      <c r="G331" s="5">
        <v>10412.561000000002</v>
      </c>
      <c r="H331" s="5">
        <v>11059.156999999999</v>
      </c>
      <c r="I331" s="5">
        <v>8936.518</v>
      </c>
      <c r="J331" s="5">
        <v>7283.5850000000009</v>
      </c>
      <c r="K331" s="5">
        <v>3434.32</v>
      </c>
    </row>
    <row r="332" spans="1:11" x14ac:dyDescent="0.2">
      <c r="A332" s="7">
        <v>331</v>
      </c>
      <c r="B332" s="7" t="s">
        <v>447</v>
      </c>
      <c r="C332" s="7" t="s">
        <v>1123</v>
      </c>
      <c r="D332" s="7" t="s">
        <v>1124</v>
      </c>
      <c r="E332" s="5">
        <v>26566.113000000001</v>
      </c>
      <c r="F332" s="5">
        <v>17261.715</v>
      </c>
      <c r="G332" s="5">
        <v>14937.414000000001</v>
      </c>
      <c r="H332" s="5">
        <v>14857.311999999998</v>
      </c>
      <c r="I332" s="5">
        <v>10810.156000000001</v>
      </c>
      <c r="J332" s="5">
        <v>8181.7150000000001</v>
      </c>
      <c r="K332" s="5">
        <v>5960.7070000000003</v>
      </c>
    </row>
    <row r="333" spans="1:11" x14ac:dyDescent="0.2">
      <c r="A333" s="7">
        <v>332</v>
      </c>
      <c r="B333" s="7" t="s">
        <v>444</v>
      </c>
      <c r="C333" s="7" t="s">
        <v>1125</v>
      </c>
      <c r="D333" s="7" t="s">
        <v>1126</v>
      </c>
      <c r="E333" s="5">
        <v>19038.751999999997</v>
      </c>
      <c r="F333" s="5">
        <v>18524.099999999999</v>
      </c>
      <c r="G333" s="5">
        <v>22148.665999999997</v>
      </c>
      <c r="H333" s="5">
        <v>23706.028999999999</v>
      </c>
      <c r="I333" s="5">
        <v>17983.829000000002</v>
      </c>
      <c r="J333" s="5">
        <v>14095.636</v>
      </c>
      <c r="K333" s="5">
        <v>7208.0290000000005</v>
      </c>
    </row>
    <row r="334" spans="1:11" x14ac:dyDescent="0.2">
      <c r="A334" s="7">
        <v>333</v>
      </c>
      <c r="B334" s="7" t="s">
        <v>449</v>
      </c>
      <c r="C334" s="7" t="s">
        <v>1127</v>
      </c>
      <c r="D334" s="7" t="s">
        <v>1128</v>
      </c>
      <c r="E334" s="5">
        <v>5789.0839999999989</v>
      </c>
      <c r="F334" s="5">
        <v>5464.014000000001</v>
      </c>
      <c r="G334" s="5">
        <v>6373.5519999999997</v>
      </c>
      <c r="H334" s="5">
        <v>9126.3590000000004</v>
      </c>
      <c r="I334" s="5">
        <v>8402.3369999999995</v>
      </c>
      <c r="J334" s="5">
        <v>7192.5349999999999</v>
      </c>
      <c r="K334" s="5">
        <v>3859.6819999999998</v>
      </c>
    </row>
    <row r="335" spans="1:11" x14ac:dyDescent="0.2">
      <c r="A335" s="7">
        <v>334</v>
      </c>
      <c r="B335" s="7" t="s">
        <v>449</v>
      </c>
      <c r="C335" s="7" t="s">
        <v>1129</v>
      </c>
      <c r="D335" s="7" t="s">
        <v>1130</v>
      </c>
      <c r="E335" s="5">
        <v>9964.4619999999995</v>
      </c>
      <c r="F335" s="5">
        <v>8739.2849999999999</v>
      </c>
      <c r="G335" s="5">
        <v>11229.207999999997</v>
      </c>
      <c r="H335" s="5">
        <v>15750.183000000001</v>
      </c>
      <c r="I335" s="5">
        <v>15735.983999999999</v>
      </c>
      <c r="J335" s="5">
        <v>14405.806999999999</v>
      </c>
      <c r="K335" s="5">
        <v>8559.6959999999999</v>
      </c>
    </row>
    <row r="336" spans="1:11" x14ac:dyDescent="0.2">
      <c r="A336" s="7">
        <v>335</v>
      </c>
      <c r="B336" s="7" t="s">
        <v>445</v>
      </c>
      <c r="C336" s="7" t="s">
        <v>1131</v>
      </c>
      <c r="D336" s="7" t="s">
        <v>1132</v>
      </c>
      <c r="E336" s="5">
        <v>19140.461000000003</v>
      </c>
      <c r="F336" s="5">
        <v>11076.584000000001</v>
      </c>
      <c r="G336" s="5">
        <v>12980.26</v>
      </c>
      <c r="H336" s="5">
        <v>16367.678</v>
      </c>
      <c r="I336" s="5">
        <v>13553.182000000001</v>
      </c>
      <c r="J336" s="5">
        <v>11546.423000000001</v>
      </c>
      <c r="K336" s="5">
        <v>6193.1369999999997</v>
      </c>
    </row>
    <row r="337" spans="1:11" x14ac:dyDescent="0.2">
      <c r="A337" s="7">
        <v>336</v>
      </c>
      <c r="B337" s="7" t="s">
        <v>448</v>
      </c>
      <c r="C337" s="7" t="s">
        <v>1133</v>
      </c>
      <c r="D337" s="7" t="s">
        <v>1134</v>
      </c>
      <c r="E337" s="5">
        <v>11393.872000000001</v>
      </c>
      <c r="F337" s="5">
        <v>9764.1790000000001</v>
      </c>
      <c r="G337" s="5">
        <v>11156.909</v>
      </c>
      <c r="H337" s="5">
        <v>14810.290999999999</v>
      </c>
      <c r="I337" s="5">
        <v>13110.437</v>
      </c>
      <c r="J337" s="5">
        <v>10966.567999999999</v>
      </c>
      <c r="K337" s="5">
        <v>5270.098</v>
      </c>
    </row>
    <row r="338" spans="1:11" x14ac:dyDescent="0.2">
      <c r="A338" s="7">
        <v>337</v>
      </c>
      <c r="B338" s="7" t="s">
        <v>450</v>
      </c>
      <c r="C338" s="7" t="s">
        <v>450</v>
      </c>
      <c r="D338" s="7" t="s">
        <v>1136</v>
      </c>
      <c r="E338" s="5">
        <v>563798.25600000005</v>
      </c>
      <c r="F338" s="5">
        <v>396256.1179999999</v>
      </c>
      <c r="G338" s="5">
        <v>347075.67800000001</v>
      </c>
      <c r="H338" s="5">
        <v>349947.08899999992</v>
      </c>
      <c r="I338" s="5">
        <v>257468.90700000004</v>
      </c>
      <c r="J338" s="5">
        <v>199278.19999999998</v>
      </c>
      <c r="K338" s="5">
        <v>121768.75799999999</v>
      </c>
    </row>
    <row r="339" spans="1:11" x14ac:dyDescent="0.2">
      <c r="A339" s="7">
        <v>338</v>
      </c>
      <c r="B339" s="7" t="s">
        <v>444</v>
      </c>
      <c r="C339" s="7" t="s">
        <v>1137</v>
      </c>
      <c r="D339" s="7" t="s">
        <v>1138</v>
      </c>
      <c r="E339" s="5">
        <v>14566.764999999999</v>
      </c>
      <c r="F339" s="5">
        <v>13958.5</v>
      </c>
      <c r="G339" s="5">
        <v>14648.368999999999</v>
      </c>
      <c r="H339" s="5">
        <v>16166.088</v>
      </c>
      <c r="I339" s="5">
        <v>12740.239</v>
      </c>
      <c r="J339" s="5">
        <v>10901.043</v>
      </c>
      <c r="K339" s="5">
        <v>6331.4380000000001</v>
      </c>
    </row>
    <row r="340" spans="1:11" x14ac:dyDescent="0.2">
      <c r="A340" s="7">
        <v>339</v>
      </c>
      <c r="B340" s="7" t="s">
        <v>449</v>
      </c>
      <c r="C340" s="7" t="s">
        <v>1139</v>
      </c>
      <c r="D340" s="7" t="s">
        <v>1140</v>
      </c>
      <c r="E340" s="5">
        <v>3685.5709999999999</v>
      </c>
      <c r="F340" s="5">
        <v>2769.172</v>
      </c>
      <c r="G340" s="5">
        <v>3130.6850000000004</v>
      </c>
      <c r="H340" s="5">
        <v>5170.9569999999994</v>
      </c>
      <c r="I340" s="5">
        <v>5849.8509999999987</v>
      </c>
      <c r="J340" s="5">
        <v>5238.4840000000004</v>
      </c>
      <c r="K340" s="5">
        <v>3129.8769999999995</v>
      </c>
    </row>
    <row r="341" spans="1:11" x14ac:dyDescent="0.2">
      <c r="A341" s="7">
        <v>340</v>
      </c>
      <c r="B341" s="7" t="s">
        <v>444</v>
      </c>
      <c r="C341" s="7" t="s">
        <v>1141</v>
      </c>
      <c r="D341" s="7" t="s">
        <v>1142</v>
      </c>
      <c r="E341" s="5">
        <v>108903.924</v>
      </c>
      <c r="F341" s="5">
        <v>101770.849</v>
      </c>
      <c r="G341" s="5">
        <v>110538.201</v>
      </c>
      <c r="H341" s="5">
        <v>124206.76199999999</v>
      </c>
      <c r="I341" s="5">
        <v>102892.76499999998</v>
      </c>
      <c r="J341" s="5">
        <v>89900.611000000004</v>
      </c>
      <c r="K341" s="5">
        <v>55773.604000000007</v>
      </c>
    </row>
    <row r="342" spans="1:11" x14ac:dyDescent="0.2">
      <c r="A342" s="7">
        <v>341</v>
      </c>
      <c r="B342" s="7" t="s">
        <v>448</v>
      </c>
      <c r="C342" s="7" t="s">
        <v>1185</v>
      </c>
      <c r="D342" s="7" t="s">
        <v>1144</v>
      </c>
      <c r="E342" s="5">
        <v>420602.01399999997</v>
      </c>
      <c r="F342" s="5">
        <v>308703.30300000001</v>
      </c>
      <c r="G342" s="5">
        <v>287878.14799999999</v>
      </c>
      <c r="H342" s="5">
        <v>297608.28499999997</v>
      </c>
      <c r="I342" s="5">
        <v>230165.11799999999</v>
      </c>
      <c r="J342" s="5">
        <v>172654.84900000002</v>
      </c>
      <c r="K342" s="5">
        <v>94879.763000000006</v>
      </c>
    </row>
    <row r="343" spans="1:11" x14ac:dyDescent="0.2">
      <c r="A343" s="7">
        <v>342</v>
      </c>
      <c r="B343" s="7" t="s">
        <v>19</v>
      </c>
      <c r="C343" s="7" t="s">
        <v>1145</v>
      </c>
      <c r="D343" s="7" t="s">
        <v>1146</v>
      </c>
      <c r="E343" s="5">
        <v>55454.890999999996</v>
      </c>
      <c r="F343" s="5">
        <v>51642.322000000007</v>
      </c>
      <c r="G343" s="5">
        <v>36357.228999999999</v>
      </c>
      <c r="H343" s="5">
        <v>29054.58</v>
      </c>
      <c r="I343" s="5">
        <v>20094.023000000001</v>
      </c>
      <c r="J343" s="5">
        <v>13253.76</v>
      </c>
      <c r="K343" s="5">
        <v>7829.5329999999994</v>
      </c>
    </row>
    <row r="344" spans="1:11" x14ac:dyDescent="0.2">
      <c r="A344" s="7">
        <v>343</v>
      </c>
      <c r="B344" s="7" t="s">
        <v>449</v>
      </c>
      <c r="C344" s="7" t="s">
        <v>1147</v>
      </c>
      <c r="D344" s="7" t="s">
        <v>1148</v>
      </c>
      <c r="E344" s="5">
        <v>8497.1880000000001</v>
      </c>
      <c r="F344" s="5">
        <v>6589.4850000000006</v>
      </c>
      <c r="G344" s="5">
        <v>7558.6859999999988</v>
      </c>
      <c r="H344" s="5">
        <v>9825.08</v>
      </c>
      <c r="I344" s="5">
        <v>9198.1719999999987</v>
      </c>
      <c r="J344" s="5">
        <v>7708.9859999999999</v>
      </c>
      <c r="K344" s="5">
        <v>4095.9989999999998</v>
      </c>
    </row>
    <row r="345" spans="1:11" x14ac:dyDescent="0.2">
      <c r="A345" s="7">
        <v>344</v>
      </c>
      <c r="B345" s="7" t="s">
        <v>445</v>
      </c>
      <c r="C345" s="7" t="s">
        <v>1149</v>
      </c>
      <c r="D345" s="7" t="s">
        <v>1150</v>
      </c>
      <c r="E345" s="5">
        <v>48699.988000000005</v>
      </c>
      <c r="F345" s="5">
        <v>41332.291999999994</v>
      </c>
      <c r="G345" s="5">
        <v>42152.231</v>
      </c>
      <c r="H345" s="5">
        <v>48100.798999999992</v>
      </c>
      <c r="I345" s="5">
        <v>36019.675999999999</v>
      </c>
      <c r="J345" s="5">
        <v>30115.681</v>
      </c>
      <c r="K345" s="5">
        <v>13276.767</v>
      </c>
    </row>
    <row r="346" spans="1:11" x14ac:dyDescent="0.2">
      <c r="A346" s="7">
        <v>345</v>
      </c>
      <c r="B346" s="7" t="s">
        <v>449</v>
      </c>
      <c r="C346" s="7" t="s">
        <v>1151</v>
      </c>
      <c r="D346" s="7" t="s">
        <v>1152</v>
      </c>
      <c r="E346" s="5">
        <v>66677.712</v>
      </c>
      <c r="F346" s="5">
        <v>56574.238999999994</v>
      </c>
      <c r="G346" s="5">
        <v>62421.822</v>
      </c>
      <c r="H346" s="5">
        <v>73374.267000000007</v>
      </c>
      <c r="I346" s="5">
        <v>59708.142999999996</v>
      </c>
      <c r="J346" s="5">
        <v>49294.342999999993</v>
      </c>
      <c r="K346" s="5">
        <v>27927.322</v>
      </c>
    </row>
    <row r="347" spans="1:11" x14ac:dyDescent="0.2">
      <c r="A347" s="7">
        <v>346</v>
      </c>
      <c r="B347" s="7" t="s">
        <v>444</v>
      </c>
      <c r="C347" s="7" t="s">
        <v>1153</v>
      </c>
      <c r="D347" s="7" t="s">
        <v>1154</v>
      </c>
      <c r="E347" s="5">
        <v>18322.838</v>
      </c>
      <c r="F347" s="5">
        <v>13455.177999999998</v>
      </c>
      <c r="G347" s="5">
        <v>15940.371999999999</v>
      </c>
      <c r="H347" s="5">
        <v>17308.599999999999</v>
      </c>
      <c r="I347" s="5">
        <v>13976.026</v>
      </c>
      <c r="J347" s="5">
        <v>11891.798000000001</v>
      </c>
      <c r="K347" s="5">
        <v>7496.3200000000006</v>
      </c>
    </row>
    <row r="348" spans="1:11" x14ac:dyDescent="0.2">
      <c r="A348" s="7">
        <v>347</v>
      </c>
      <c r="B348" s="7" t="s">
        <v>444</v>
      </c>
      <c r="C348" s="7" t="s">
        <v>1155</v>
      </c>
      <c r="D348" s="7" t="s">
        <v>1156</v>
      </c>
      <c r="E348" s="5">
        <v>18017.517</v>
      </c>
      <c r="F348" s="5">
        <v>20641.736000000001</v>
      </c>
      <c r="G348" s="5">
        <v>21984.391999999996</v>
      </c>
      <c r="H348" s="5">
        <v>21556.806999999993</v>
      </c>
      <c r="I348" s="5">
        <v>15048.747000000001</v>
      </c>
      <c r="J348" s="5">
        <v>12674.123</v>
      </c>
      <c r="K348" s="5">
        <v>8103.3909999999996</v>
      </c>
    </row>
    <row r="349" spans="1:11" x14ac:dyDescent="0.2">
      <c r="A349" s="7">
        <v>348</v>
      </c>
      <c r="B349" s="7" t="s">
        <v>445</v>
      </c>
      <c r="C349" s="7" t="s">
        <v>1157</v>
      </c>
      <c r="D349" s="7" t="s">
        <v>1158</v>
      </c>
      <c r="E349" s="5">
        <v>43722.528999999995</v>
      </c>
      <c r="F349" s="5">
        <v>37840.991999999998</v>
      </c>
      <c r="G349" s="5">
        <v>38794.966</v>
      </c>
      <c r="H349" s="5">
        <v>46665.569999999992</v>
      </c>
      <c r="I349" s="5">
        <v>39303.86</v>
      </c>
      <c r="J349" s="5">
        <v>31403.444000000003</v>
      </c>
      <c r="K349" s="5">
        <v>17722.338</v>
      </c>
    </row>
    <row r="350" spans="1:11" x14ac:dyDescent="0.2">
      <c r="A350" s="7">
        <v>349</v>
      </c>
      <c r="B350" s="7" t="s">
        <v>444</v>
      </c>
      <c r="C350" s="7" t="s">
        <v>1159</v>
      </c>
      <c r="D350" s="7" t="s">
        <v>1160</v>
      </c>
      <c r="E350" s="5">
        <v>12734.552</v>
      </c>
      <c r="F350" s="5">
        <v>14774.490999999998</v>
      </c>
      <c r="G350" s="5">
        <v>15275.771000000001</v>
      </c>
      <c r="H350" s="5">
        <v>13625.138999999999</v>
      </c>
      <c r="I350" s="5">
        <v>9966.0829999999987</v>
      </c>
      <c r="J350" s="5">
        <v>7525.9610000000002</v>
      </c>
      <c r="K350" s="5">
        <v>4878.027</v>
      </c>
    </row>
    <row r="351" spans="1:11" x14ac:dyDescent="0.2">
      <c r="A351" s="7">
        <v>350</v>
      </c>
      <c r="B351" s="7" t="s">
        <v>444</v>
      </c>
      <c r="C351" s="7" t="s">
        <v>1161</v>
      </c>
      <c r="D351" s="7" t="s">
        <v>1162</v>
      </c>
      <c r="E351" s="5">
        <v>19912.383999999998</v>
      </c>
      <c r="F351" s="5">
        <v>21157.673000000003</v>
      </c>
      <c r="G351" s="5">
        <v>24732.603999999999</v>
      </c>
      <c r="H351" s="5">
        <v>23871.277000000002</v>
      </c>
      <c r="I351" s="5">
        <v>16795.162</v>
      </c>
      <c r="J351" s="5">
        <v>13617.720000000001</v>
      </c>
      <c r="K351" s="5">
        <v>7827.2860000000001</v>
      </c>
    </row>
    <row r="352" spans="1:11" x14ac:dyDescent="0.2">
      <c r="A352" s="7">
        <v>351</v>
      </c>
      <c r="B352" s="7" t="s">
        <v>450</v>
      </c>
      <c r="C352" s="7" t="s">
        <v>1163</v>
      </c>
      <c r="D352" s="7" t="s">
        <v>1164</v>
      </c>
      <c r="E352" s="5">
        <v>45443.999000000003</v>
      </c>
      <c r="F352" s="5">
        <v>35260.396000000001</v>
      </c>
      <c r="G352" s="5">
        <v>32101.225000000002</v>
      </c>
      <c r="H352" s="5">
        <v>32659.161000000004</v>
      </c>
      <c r="I352" s="5">
        <v>24412.897000000004</v>
      </c>
      <c r="J352" s="5">
        <v>18813.224000000002</v>
      </c>
      <c r="K352" s="5">
        <v>12063.09</v>
      </c>
    </row>
    <row r="353" spans="1:11" x14ac:dyDescent="0.2">
      <c r="A353" s="7">
        <v>352</v>
      </c>
      <c r="B353" s="7" t="s">
        <v>450</v>
      </c>
      <c r="C353" s="7" t="s">
        <v>1165</v>
      </c>
      <c r="D353" s="7" t="s">
        <v>1166</v>
      </c>
      <c r="E353" s="5">
        <v>21140.807000000001</v>
      </c>
      <c r="F353" s="5">
        <v>13445.67</v>
      </c>
      <c r="G353" s="5">
        <v>12721.796999999999</v>
      </c>
      <c r="H353" s="5">
        <v>13283.815999999999</v>
      </c>
      <c r="I353" s="5">
        <v>9964.74</v>
      </c>
      <c r="J353" s="5">
        <v>7759.7880000000005</v>
      </c>
      <c r="K353" s="5">
        <v>4454.4399999999996</v>
      </c>
    </row>
    <row r="354" spans="1:11" x14ac:dyDescent="0.2">
      <c r="A354" s="7">
        <v>353</v>
      </c>
      <c r="B354" s="7" t="s">
        <v>450</v>
      </c>
      <c r="C354" s="7" t="s">
        <v>1167</v>
      </c>
      <c r="D354" s="7" t="s">
        <v>1168</v>
      </c>
      <c r="E354" s="5">
        <v>82067.75400000003</v>
      </c>
      <c r="F354" s="5">
        <v>66635.690999999992</v>
      </c>
      <c r="G354" s="5">
        <v>72578.260999999999</v>
      </c>
      <c r="H354" s="5">
        <v>85056.65400000001</v>
      </c>
      <c r="I354" s="5">
        <v>72200.463999999993</v>
      </c>
      <c r="J354" s="5">
        <v>61361.572</v>
      </c>
      <c r="K354" s="5">
        <v>34087.756000000001</v>
      </c>
    </row>
    <row r="355" spans="1:11" x14ac:dyDescent="0.2">
      <c r="A355" s="7">
        <v>354</v>
      </c>
      <c r="B355" s="7" t="s">
        <v>444</v>
      </c>
      <c r="C355" s="7" t="s">
        <v>1169</v>
      </c>
      <c r="D355" s="7" t="s">
        <v>1170</v>
      </c>
      <c r="E355" s="5">
        <v>14272.506000000001</v>
      </c>
      <c r="F355" s="5">
        <v>13513.692999999999</v>
      </c>
      <c r="G355" s="5">
        <v>14732.678000000002</v>
      </c>
      <c r="H355" s="5">
        <v>16251.734</v>
      </c>
      <c r="I355" s="5">
        <v>12799.14</v>
      </c>
      <c r="J355" s="5">
        <v>11362.065000000002</v>
      </c>
      <c r="K355" s="5">
        <v>7627.33</v>
      </c>
    </row>
    <row r="356" spans="1:11" x14ac:dyDescent="0.2">
      <c r="A356" s="7">
        <v>355</v>
      </c>
      <c r="B356" s="7" t="s">
        <v>450</v>
      </c>
      <c r="C356" s="7" t="s">
        <v>1171</v>
      </c>
      <c r="D356" s="7" t="s">
        <v>1172</v>
      </c>
      <c r="E356" s="5">
        <v>14628.725999999999</v>
      </c>
      <c r="F356" s="5">
        <v>12682.557999999999</v>
      </c>
      <c r="G356" s="5">
        <v>15138.82</v>
      </c>
      <c r="H356" s="5">
        <v>19363.918000000001</v>
      </c>
      <c r="I356" s="5">
        <v>16695.300999999999</v>
      </c>
      <c r="J356" s="5">
        <v>14361.634999999998</v>
      </c>
      <c r="K356" s="5">
        <v>7872.7150000000011</v>
      </c>
    </row>
    <row r="357" spans="1:11" x14ac:dyDescent="0.2">
      <c r="A357" s="7">
        <v>356</v>
      </c>
      <c r="B357" s="7" t="s">
        <v>444</v>
      </c>
      <c r="C357" s="7" t="s">
        <v>1173</v>
      </c>
      <c r="D357" s="7" t="s">
        <v>1174</v>
      </c>
      <c r="E357" s="5">
        <v>27517.394</v>
      </c>
      <c r="F357" s="5">
        <v>22909.886999999999</v>
      </c>
      <c r="G357" s="5">
        <v>24394.387000000002</v>
      </c>
      <c r="H357" s="5">
        <v>24029.949000000001</v>
      </c>
      <c r="I357" s="5">
        <v>18015.277999999998</v>
      </c>
      <c r="J357" s="5">
        <v>14716.611000000001</v>
      </c>
      <c r="K357" s="5">
        <v>8614.9459999999999</v>
      </c>
    </row>
    <row r="358" spans="1:11" x14ac:dyDescent="0.2">
      <c r="A358" s="7">
        <v>357</v>
      </c>
      <c r="B358" s="7" t="s">
        <v>445</v>
      </c>
      <c r="C358" s="7" t="s">
        <v>1175</v>
      </c>
      <c r="D358" s="7" t="s">
        <v>1176</v>
      </c>
      <c r="E358" s="5">
        <v>13595.138000000001</v>
      </c>
      <c r="F358" s="5">
        <v>11099.720000000001</v>
      </c>
      <c r="G358" s="5">
        <v>12135.371999999999</v>
      </c>
      <c r="H358" s="5">
        <v>16808.317000000003</v>
      </c>
      <c r="I358" s="5">
        <v>15068.707999999999</v>
      </c>
      <c r="J358" s="5">
        <v>13842.601000000002</v>
      </c>
      <c r="K358" s="5">
        <v>7997.7340000000004</v>
      </c>
    </row>
    <row r="359" spans="1:11" x14ac:dyDescent="0.2">
      <c r="A359" s="7">
        <v>358</v>
      </c>
      <c r="B359" s="7" t="s">
        <v>450</v>
      </c>
      <c r="C359" s="7" t="s">
        <v>1177</v>
      </c>
      <c r="D359" s="7" t="s">
        <v>1178</v>
      </c>
      <c r="E359" s="5">
        <v>12890.282999999999</v>
      </c>
      <c r="F359" s="5">
        <v>10917.589</v>
      </c>
      <c r="G359" s="5">
        <v>12264.835999999998</v>
      </c>
      <c r="H359" s="5">
        <v>14341.307999999999</v>
      </c>
      <c r="I359" s="5">
        <v>12585.986999999999</v>
      </c>
      <c r="J359" s="5">
        <v>11979.132000000001</v>
      </c>
      <c r="K359" s="5">
        <v>6097.5599999999995</v>
      </c>
    </row>
    <row r="360" spans="1:11" x14ac:dyDescent="0.2">
      <c r="A360" s="7">
        <v>359</v>
      </c>
      <c r="B360" s="7" t="s">
        <v>448</v>
      </c>
      <c r="C360" s="7" t="s">
        <v>1179</v>
      </c>
      <c r="D360" s="7" t="s">
        <v>1180</v>
      </c>
      <c r="E360" s="5">
        <v>49394.017000000007</v>
      </c>
      <c r="F360" s="5">
        <v>27090.735000000001</v>
      </c>
      <c r="G360" s="5">
        <v>24716.876</v>
      </c>
      <c r="H360" s="5">
        <v>26367.094000000005</v>
      </c>
      <c r="I360" s="5">
        <v>20820.306999999997</v>
      </c>
      <c r="J360" s="5">
        <v>17411.555</v>
      </c>
      <c r="K360" s="5">
        <v>10276.644999999999</v>
      </c>
    </row>
  </sheetData>
  <sortState xmlns:xlrd2="http://schemas.microsoft.com/office/spreadsheetml/2017/richdata2" ref="A2:K360">
    <sortCondition ref="C2:C360"/>
  </sortState>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360"/>
  <sheetViews>
    <sheetView topLeftCell="A108"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143.70107400000003</v>
      </c>
      <c r="F2" s="5">
        <v>216.40079999999998</v>
      </c>
      <c r="G2" s="5">
        <v>705.95792599999993</v>
      </c>
      <c r="H2" s="5">
        <v>1769.6117249999998</v>
      </c>
      <c r="I2" s="5">
        <v>2823.1403359999995</v>
      </c>
      <c r="J2" s="5">
        <v>4261.220702999999</v>
      </c>
      <c r="K2" s="5">
        <v>3881.6302140000003</v>
      </c>
    </row>
    <row r="3" spans="1:11" x14ac:dyDescent="0.2">
      <c r="A3" s="7">
        <v>2</v>
      </c>
      <c r="B3" s="7" t="s">
        <v>445</v>
      </c>
      <c r="C3" s="7" t="s">
        <v>465</v>
      </c>
      <c r="D3" s="7" t="s">
        <v>466</v>
      </c>
      <c r="E3" s="5">
        <v>218.93317200000001</v>
      </c>
      <c r="F3" s="5">
        <v>286.36131999999998</v>
      </c>
      <c r="G3" s="5">
        <v>933.65208199999995</v>
      </c>
      <c r="H3" s="5">
        <v>2848.3702379999995</v>
      </c>
      <c r="I3" s="5">
        <v>4746.0260799999996</v>
      </c>
      <c r="J3" s="5">
        <v>6548.2706610000005</v>
      </c>
      <c r="K3" s="5">
        <v>5325.4746620000005</v>
      </c>
    </row>
    <row r="4" spans="1:11" x14ac:dyDescent="0.2">
      <c r="A4" s="7">
        <v>3</v>
      </c>
      <c r="B4" s="7" t="s">
        <v>446</v>
      </c>
      <c r="C4" s="7" t="s">
        <v>467</v>
      </c>
      <c r="D4" s="7" t="s">
        <v>468</v>
      </c>
      <c r="E4" s="5">
        <v>308.40656400000006</v>
      </c>
      <c r="F4" s="5">
        <v>410.93623200000002</v>
      </c>
      <c r="G4" s="5">
        <v>1322.7373260000002</v>
      </c>
      <c r="H4" s="5">
        <v>3627.5240609999992</v>
      </c>
      <c r="I4" s="5">
        <v>5894.9890560000003</v>
      </c>
      <c r="J4" s="5">
        <v>8030.4422489999997</v>
      </c>
      <c r="K4" s="5">
        <v>6288.4202559999994</v>
      </c>
    </row>
    <row r="5" spans="1:11" x14ac:dyDescent="0.2">
      <c r="A5" s="7">
        <v>4</v>
      </c>
      <c r="B5" s="7" t="s">
        <v>444</v>
      </c>
      <c r="C5" s="7" t="s">
        <v>469</v>
      </c>
      <c r="D5" s="7" t="s">
        <v>470</v>
      </c>
      <c r="E5" s="5">
        <v>354.75377400000002</v>
      </c>
      <c r="F5" s="5">
        <v>457.73870799999997</v>
      </c>
      <c r="G5" s="5">
        <v>1489.0723579999999</v>
      </c>
      <c r="H5" s="5">
        <v>4343.9385780000002</v>
      </c>
      <c r="I5" s="5">
        <v>8150.9475519999987</v>
      </c>
      <c r="J5" s="5">
        <v>12992.492466</v>
      </c>
      <c r="K5" s="5">
        <v>12300.444694</v>
      </c>
    </row>
    <row r="6" spans="1:11" x14ac:dyDescent="0.2">
      <c r="A6" s="7">
        <v>5</v>
      </c>
      <c r="B6" s="7" t="s">
        <v>446</v>
      </c>
      <c r="C6" s="7" t="s">
        <v>471</v>
      </c>
      <c r="D6" s="7" t="s">
        <v>472</v>
      </c>
      <c r="E6" s="5">
        <v>345.75841800000001</v>
      </c>
      <c r="F6" s="5">
        <v>435.88607999999994</v>
      </c>
      <c r="G6" s="5">
        <v>1292.2694059999999</v>
      </c>
      <c r="H6" s="5">
        <v>3532.979456999999</v>
      </c>
      <c r="I6" s="5">
        <v>5231.1928640000006</v>
      </c>
      <c r="J6" s="5">
        <v>7007.1862229999997</v>
      </c>
      <c r="K6" s="5">
        <v>5284.2684500000014</v>
      </c>
    </row>
    <row r="7" spans="1:11" x14ac:dyDescent="0.2">
      <c r="A7" s="7">
        <v>6</v>
      </c>
      <c r="B7" s="7" t="s">
        <v>444</v>
      </c>
      <c r="C7" s="7" t="s">
        <v>473</v>
      </c>
      <c r="D7" s="7" t="s">
        <v>474</v>
      </c>
      <c r="E7" s="5">
        <v>332.74405800000005</v>
      </c>
      <c r="F7" s="5">
        <v>442.23972799999996</v>
      </c>
      <c r="G7" s="5">
        <v>1368.4472420000002</v>
      </c>
      <c r="H7" s="5">
        <v>3513.0424139999996</v>
      </c>
      <c r="I7" s="5">
        <v>5211.7422240000005</v>
      </c>
      <c r="J7" s="5">
        <v>7250.818725000001</v>
      </c>
      <c r="K7" s="5">
        <v>5873.3534580000014</v>
      </c>
    </row>
    <row r="8" spans="1:11" x14ac:dyDescent="0.2">
      <c r="A8" s="7">
        <v>7</v>
      </c>
      <c r="B8" s="7" t="s">
        <v>444</v>
      </c>
      <c r="C8" s="7" t="s">
        <v>475</v>
      </c>
      <c r="D8" s="7" t="s">
        <v>476</v>
      </c>
      <c r="E8" s="5">
        <v>487.26855</v>
      </c>
      <c r="F8" s="5">
        <v>722.65790799999991</v>
      </c>
      <c r="G8" s="5">
        <v>2240.9829199999999</v>
      </c>
      <c r="H8" s="5">
        <v>5384.8919879999994</v>
      </c>
      <c r="I8" s="5">
        <v>7668.4995520000002</v>
      </c>
      <c r="J8" s="5">
        <v>9404.2613700000002</v>
      </c>
      <c r="K8" s="5">
        <v>7945.6276639999987</v>
      </c>
    </row>
    <row r="9" spans="1:11" x14ac:dyDescent="0.2">
      <c r="A9" s="7">
        <v>8</v>
      </c>
      <c r="B9" s="7" t="s">
        <v>447</v>
      </c>
      <c r="C9" s="7" t="s">
        <v>477</v>
      </c>
      <c r="D9" s="7" t="s">
        <v>478</v>
      </c>
      <c r="E9" s="5">
        <v>174.49009200000003</v>
      </c>
      <c r="F9" s="5">
        <v>240.75825199999997</v>
      </c>
      <c r="G9" s="5">
        <v>910.27109399999983</v>
      </c>
      <c r="H9" s="5">
        <v>2590.8331679999997</v>
      </c>
      <c r="I9" s="5">
        <v>4531.0169279999991</v>
      </c>
      <c r="J9" s="5">
        <v>6907.3722359999992</v>
      </c>
      <c r="K9" s="5">
        <v>5856.1491779999997</v>
      </c>
    </row>
    <row r="10" spans="1:11" x14ac:dyDescent="0.2">
      <c r="A10" s="7">
        <v>9</v>
      </c>
      <c r="B10" s="7" t="s">
        <v>19</v>
      </c>
      <c r="C10" s="7" t="s">
        <v>479</v>
      </c>
      <c r="D10" s="7" t="s">
        <v>480</v>
      </c>
      <c r="E10" s="5">
        <v>705.95618399999989</v>
      </c>
      <c r="F10" s="5">
        <v>1011.1230919999998</v>
      </c>
      <c r="G10" s="5">
        <v>2438.4729499999999</v>
      </c>
      <c r="H10" s="5">
        <v>4367.8355489999994</v>
      </c>
      <c r="I10" s="5">
        <v>4984.7075679999998</v>
      </c>
      <c r="J10" s="5">
        <v>4922.9541089999993</v>
      </c>
      <c r="K10" s="5">
        <v>4905.1774640000003</v>
      </c>
    </row>
    <row r="11" spans="1:11" x14ac:dyDescent="0.2">
      <c r="A11" s="7">
        <v>10</v>
      </c>
      <c r="B11" s="7" t="s">
        <v>19</v>
      </c>
      <c r="C11" s="7" t="s">
        <v>481</v>
      </c>
      <c r="D11" s="7" t="s">
        <v>482</v>
      </c>
      <c r="E11" s="5">
        <v>1230.0438240000001</v>
      </c>
      <c r="F11" s="5">
        <v>1874.3267759999999</v>
      </c>
      <c r="G11" s="5">
        <v>4679.5089239999998</v>
      </c>
      <c r="H11" s="5">
        <v>9066.7660230000001</v>
      </c>
      <c r="I11" s="5">
        <v>12388.593407999999</v>
      </c>
      <c r="J11" s="5">
        <v>14655.134717999999</v>
      </c>
      <c r="K11" s="5">
        <v>14960.439334000002</v>
      </c>
    </row>
    <row r="12" spans="1:11" x14ac:dyDescent="0.2">
      <c r="A12" s="7">
        <v>11</v>
      </c>
      <c r="B12" s="7" t="s">
        <v>448</v>
      </c>
      <c r="C12" s="7" t="s">
        <v>483</v>
      </c>
      <c r="D12" s="7" t="s">
        <v>484</v>
      </c>
      <c r="E12" s="5">
        <v>665.44560000000013</v>
      </c>
      <c r="F12" s="5">
        <v>879.19591199999991</v>
      </c>
      <c r="G12" s="5">
        <v>2472.0924579999996</v>
      </c>
      <c r="H12" s="5">
        <v>6804.8595719999985</v>
      </c>
      <c r="I12" s="5">
        <v>10480.471087999998</v>
      </c>
      <c r="J12" s="5">
        <v>13149.064431000001</v>
      </c>
      <c r="K12" s="5">
        <v>10377.046352000001</v>
      </c>
    </row>
    <row r="13" spans="1:11" x14ac:dyDescent="0.2">
      <c r="A13" s="7">
        <v>12</v>
      </c>
      <c r="B13" s="7" t="s">
        <v>445</v>
      </c>
      <c r="C13" s="7" t="s">
        <v>485</v>
      </c>
      <c r="D13" s="7" t="s">
        <v>486</v>
      </c>
      <c r="E13" s="5">
        <v>172.156194</v>
      </c>
      <c r="F13" s="5">
        <v>207.24625599999999</v>
      </c>
      <c r="G13" s="5">
        <v>639.06150599999978</v>
      </c>
      <c r="H13" s="5">
        <v>1880.4088169999995</v>
      </c>
      <c r="I13" s="5">
        <v>2927.6155360000002</v>
      </c>
      <c r="J13" s="5">
        <v>4126.8837599999997</v>
      </c>
      <c r="K13" s="5">
        <v>3144.2129300000006</v>
      </c>
    </row>
    <row r="14" spans="1:11" x14ac:dyDescent="0.2">
      <c r="A14" s="7">
        <v>13</v>
      </c>
      <c r="B14" s="7" t="s">
        <v>447</v>
      </c>
      <c r="C14" s="7" t="s">
        <v>487</v>
      </c>
      <c r="D14" s="7" t="s">
        <v>488</v>
      </c>
      <c r="E14" s="5">
        <v>515.3965740000001</v>
      </c>
      <c r="F14" s="5">
        <v>714.30127999999991</v>
      </c>
      <c r="G14" s="5">
        <v>2001.1279999999997</v>
      </c>
      <c r="H14" s="5">
        <v>4785.8054579999998</v>
      </c>
      <c r="I14" s="5">
        <v>6914.9908479999995</v>
      </c>
      <c r="J14" s="5">
        <v>8940.5561789999992</v>
      </c>
      <c r="K14" s="5">
        <v>7832.7920580000009</v>
      </c>
    </row>
    <row r="15" spans="1:11" x14ac:dyDescent="0.2">
      <c r="A15" s="7">
        <v>14</v>
      </c>
      <c r="B15" s="7" t="s">
        <v>444</v>
      </c>
      <c r="C15" s="7" t="s">
        <v>489</v>
      </c>
      <c r="D15" s="7" t="s">
        <v>490</v>
      </c>
      <c r="E15" s="5">
        <v>444.73626000000002</v>
      </c>
      <c r="F15" s="5">
        <v>697.46958400000005</v>
      </c>
      <c r="G15" s="5">
        <v>2056.2379039999996</v>
      </c>
      <c r="H15" s="5">
        <v>4960.0893509999987</v>
      </c>
      <c r="I15" s="5">
        <v>6781.1382080000003</v>
      </c>
      <c r="J15" s="5">
        <v>8836.3613970000006</v>
      </c>
      <c r="K15" s="5">
        <v>7132.888884</v>
      </c>
    </row>
    <row r="16" spans="1:11" x14ac:dyDescent="0.2">
      <c r="A16" s="7">
        <v>15</v>
      </c>
      <c r="B16" s="7" t="s">
        <v>446</v>
      </c>
      <c r="C16" s="7" t="s">
        <v>491</v>
      </c>
      <c r="D16" s="7" t="s">
        <v>492</v>
      </c>
      <c r="E16" s="5">
        <v>279.94782600000008</v>
      </c>
      <c r="F16" s="5">
        <v>365.56091599999996</v>
      </c>
      <c r="G16" s="5">
        <v>1165.9198699999997</v>
      </c>
      <c r="H16" s="5">
        <v>3376.3073399999989</v>
      </c>
      <c r="I16" s="5">
        <v>5391.9864160000006</v>
      </c>
      <c r="J16" s="5">
        <v>7153.5861809999997</v>
      </c>
      <c r="K16" s="5">
        <v>5637.7444859999996</v>
      </c>
    </row>
    <row r="17" spans="1:11" x14ac:dyDescent="0.2">
      <c r="A17" s="7">
        <v>16</v>
      </c>
      <c r="B17" s="7" t="s">
        <v>449</v>
      </c>
      <c r="C17" s="7" t="s">
        <v>493</v>
      </c>
      <c r="D17" s="7" t="s">
        <v>494</v>
      </c>
      <c r="E17" s="5">
        <v>721.82835000000011</v>
      </c>
      <c r="F17" s="5">
        <v>572.99320399999988</v>
      </c>
      <c r="G17" s="5">
        <v>1758.8428459999996</v>
      </c>
      <c r="H17" s="5">
        <v>4583.4686729999994</v>
      </c>
      <c r="I17" s="5">
        <v>7140.7684159999999</v>
      </c>
      <c r="J17" s="5">
        <v>9921.3007050000015</v>
      </c>
      <c r="K17" s="5">
        <v>9345.6152080000011</v>
      </c>
    </row>
    <row r="18" spans="1:11" x14ac:dyDescent="0.2">
      <c r="A18" s="7">
        <v>17</v>
      </c>
      <c r="B18" s="7" t="s">
        <v>447</v>
      </c>
      <c r="C18" s="7" t="s">
        <v>495</v>
      </c>
      <c r="D18" s="7" t="s">
        <v>496</v>
      </c>
      <c r="E18" s="5">
        <v>481.93419600000004</v>
      </c>
      <c r="F18" s="5">
        <v>645.80714799999998</v>
      </c>
      <c r="G18" s="5">
        <v>1892.6667640000001</v>
      </c>
      <c r="H18" s="5">
        <v>4494.1140089999999</v>
      </c>
      <c r="I18" s="5">
        <v>6519.4460479999989</v>
      </c>
      <c r="J18" s="5">
        <v>8178.2037810000002</v>
      </c>
      <c r="K18" s="5">
        <v>7704.4062860000013</v>
      </c>
    </row>
    <row r="19" spans="1:11" x14ac:dyDescent="0.2">
      <c r="A19" s="7">
        <v>18</v>
      </c>
      <c r="B19" s="7" t="s">
        <v>19</v>
      </c>
      <c r="C19" s="7" t="s">
        <v>497</v>
      </c>
      <c r="D19" s="7" t="s">
        <v>498</v>
      </c>
      <c r="E19" s="5">
        <v>724.60261800000012</v>
      </c>
      <c r="F19" s="5">
        <v>978.74392</v>
      </c>
      <c r="G19" s="5">
        <v>2721.9644979999994</v>
      </c>
      <c r="H19" s="5">
        <v>6439.7540969999991</v>
      </c>
      <c r="I19" s="5">
        <v>8501.0388320000002</v>
      </c>
      <c r="J19" s="5">
        <v>10829.135898</v>
      </c>
      <c r="K19" s="5">
        <v>10919.651784000001</v>
      </c>
    </row>
    <row r="20" spans="1:11" x14ac:dyDescent="0.2">
      <c r="A20" s="7">
        <v>19</v>
      </c>
      <c r="B20" s="7" t="s">
        <v>450</v>
      </c>
      <c r="C20" s="7" t="s">
        <v>499</v>
      </c>
      <c r="D20" s="7" t="s">
        <v>500</v>
      </c>
      <c r="E20" s="5">
        <v>4515.7130100000013</v>
      </c>
      <c r="F20" s="5">
        <v>4465.8700799999997</v>
      </c>
      <c r="G20" s="5">
        <v>10916.931419999999</v>
      </c>
      <c r="H20" s="5">
        <v>23705.449928999999</v>
      </c>
      <c r="I20" s="5">
        <v>32877.543568000001</v>
      </c>
      <c r="J20" s="5">
        <v>37948.398803999997</v>
      </c>
      <c r="K20" s="5">
        <v>37727.850296000004</v>
      </c>
    </row>
    <row r="21" spans="1:11" x14ac:dyDescent="0.2">
      <c r="A21" s="7">
        <v>20</v>
      </c>
      <c r="B21" s="7" t="s">
        <v>446</v>
      </c>
      <c r="C21" s="7" t="s">
        <v>501</v>
      </c>
      <c r="D21" s="7" t="s">
        <v>502</v>
      </c>
      <c r="E21" s="5">
        <v>251.95800600000004</v>
      </c>
      <c r="F21" s="5">
        <v>345.55354399999999</v>
      </c>
      <c r="G21" s="5">
        <v>1007.7776219999998</v>
      </c>
      <c r="H21" s="5">
        <v>2679.8124779999994</v>
      </c>
      <c r="I21" s="5">
        <v>4105.6409439999998</v>
      </c>
      <c r="J21" s="5">
        <v>5623.7980950000001</v>
      </c>
      <c r="K21" s="5">
        <v>4890.1811599999992</v>
      </c>
    </row>
    <row r="22" spans="1:11" x14ac:dyDescent="0.2">
      <c r="A22" s="7">
        <v>21</v>
      </c>
      <c r="B22" s="7" t="s">
        <v>445</v>
      </c>
      <c r="C22" s="7" t="s">
        <v>503</v>
      </c>
      <c r="D22" s="7" t="s">
        <v>504</v>
      </c>
      <c r="E22" s="5">
        <v>427.69065600000005</v>
      </c>
      <c r="F22" s="5">
        <v>543.92469599999993</v>
      </c>
      <c r="G22" s="5">
        <v>1481.5163859999998</v>
      </c>
      <c r="H22" s="5">
        <v>3557.6923409999999</v>
      </c>
      <c r="I22" s="5">
        <v>5143.4727039999998</v>
      </c>
      <c r="J22" s="5">
        <v>5857.4153699999997</v>
      </c>
      <c r="K22" s="5">
        <v>4462.9592860000012</v>
      </c>
    </row>
    <row r="23" spans="1:11" x14ac:dyDescent="0.2">
      <c r="A23" s="7">
        <v>22</v>
      </c>
      <c r="B23" s="7" t="s">
        <v>445</v>
      </c>
      <c r="C23" s="7" t="s">
        <v>505</v>
      </c>
      <c r="D23" s="7" t="s">
        <v>506</v>
      </c>
      <c r="E23" s="5">
        <v>384.36840000000007</v>
      </c>
      <c r="F23" s="5">
        <v>445.51099599999986</v>
      </c>
      <c r="G23" s="5">
        <v>1352.1408859999999</v>
      </c>
      <c r="H23" s="5">
        <v>3903.5876669999989</v>
      </c>
      <c r="I23" s="5">
        <v>5778.9395199999999</v>
      </c>
      <c r="J23" s="5">
        <v>7832.0003759999981</v>
      </c>
      <c r="K23" s="5">
        <v>6673.354346000001</v>
      </c>
    </row>
    <row r="24" spans="1:11" x14ac:dyDescent="0.2">
      <c r="A24" s="7">
        <v>23</v>
      </c>
      <c r="B24" s="7" t="s">
        <v>446</v>
      </c>
      <c r="C24" s="7" t="s">
        <v>507</v>
      </c>
      <c r="D24" s="7" t="s">
        <v>508</v>
      </c>
      <c r="E24" s="5">
        <v>209.817486</v>
      </c>
      <c r="F24" s="5">
        <v>268.86675199999996</v>
      </c>
      <c r="G24" s="5">
        <v>808.259322</v>
      </c>
      <c r="H24" s="5">
        <v>2242.631097</v>
      </c>
      <c r="I24" s="5">
        <v>3423.5452160000004</v>
      </c>
      <c r="J24" s="5">
        <v>4525.9057439999997</v>
      </c>
      <c r="K24" s="5">
        <v>3350.4027700000006</v>
      </c>
    </row>
    <row r="25" spans="1:11" x14ac:dyDescent="0.2">
      <c r="A25" s="7">
        <v>24</v>
      </c>
      <c r="B25" s="7" t="s">
        <v>445</v>
      </c>
      <c r="C25" s="7" t="s">
        <v>509</v>
      </c>
      <c r="D25" s="7" t="s">
        <v>510</v>
      </c>
      <c r="E25" s="5">
        <v>827.66637000000003</v>
      </c>
      <c r="F25" s="5">
        <v>1028.5479959999998</v>
      </c>
      <c r="G25" s="5">
        <v>2912.8213019999998</v>
      </c>
      <c r="H25" s="5">
        <v>7154.2548000000006</v>
      </c>
      <c r="I25" s="5">
        <v>10727.094384</v>
      </c>
      <c r="J25" s="5">
        <v>14010.161093999999</v>
      </c>
      <c r="K25" s="5">
        <v>10618.655340000001</v>
      </c>
    </row>
    <row r="26" spans="1:11" x14ac:dyDescent="0.2">
      <c r="A26" s="7">
        <v>25</v>
      </c>
      <c r="B26" s="7" t="s">
        <v>448</v>
      </c>
      <c r="C26" s="7" t="s">
        <v>511</v>
      </c>
      <c r="D26" s="7" t="s">
        <v>512</v>
      </c>
      <c r="E26" s="5">
        <v>187.74205200000003</v>
      </c>
      <c r="F26" s="5">
        <v>263.17771199999999</v>
      </c>
      <c r="G26" s="5">
        <v>673.37686599999984</v>
      </c>
      <c r="H26" s="5">
        <v>1688.7340889999996</v>
      </c>
      <c r="I26" s="5">
        <v>2974.6816320000003</v>
      </c>
      <c r="J26" s="5">
        <v>3979.9784879999997</v>
      </c>
      <c r="K26" s="5">
        <v>3495.2652360000006</v>
      </c>
    </row>
    <row r="27" spans="1:11" x14ac:dyDescent="0.2">
      <c r="A27" s="7">
        <v>26</v>
      </c>
      <c r="B27" s="7" t="s">
        <v>449</v>
      </c>
      <c r="C27" s="7" t="s">
        <v>513</v>
      </c>
      <c r="D27" s="7" t="s">
        <v>514</v>
      </c>
      <c r="E27" s="5">
        <v>765.030528</v>
      </c>
      <c r="F27" s="5">
        <v>840.14823200000001</v>
      </c>
      <c r="G27" s="5">
        <v>2070.2942619999999</v>
      </c>
      <c r="H27" s="5">
        <v>4709.0756159999992</v>
      </c>
      <c r="I27" s="5">
        <v>7147.3990399999993</v>
      </c>
      <c r="J27" s="5">
        <v>9418.6845269999994</v>
      </c>
      <c r="K27" s="5">
        <v>9859.0284699999993</v>
      </c>
    </row>
    <row r="28" spans="1:11" x14ac:dyDescent="0.2">
      <c r="A28" s="7">
        <v>27</v>
      </c>
      <c r="B28" s="7" t="s">
        <v>444</v>
      </c>
      <c r="C28" s="7" t="s">
        <v>515</v>
      </c>
      <c r="D28" s="7" t="s">
        <v>516</v>
      </c>
      <c r="E28" s="5">
        <v>320.00833800000004</v>
      </c>
      <c r="F28" s="5">
        <v>507.31167199999993</v>
      </c>
      <c r="G28" s="5">
        <v>1471.5223080000001</v>
      </c>
      <c r="H28" s="5">
        <v>3291.8763149999995</v>
      </c>
      <c r="I28" s="5">
        <v>4380.5152319999997</v>
      </c>
      <c r="J28" s="5">
        <v>4797.9497970000002</v>
      </c>
      <c r="K28" s="5">
        <v>4098.1613019999995</v>
      </c>
    </row>
    <row r="29" spans="1:11" x14ac:dyDescent="0.2">
      <c r="A29" s="7">
        <v>28</v>
      </c>
      <c r="B29" s="7" t="s">
        <v>448</v>
      </c>
      <c r="C29" s="7" t="s">
        <v>517</v>
      </c>
      <c r="D29" s="7" t="s">
        <v>518</v>
      </c>
      <c r="E29" s="5">
        <v>1652.5013220000003</v>
      </c>
      <c r="F29" s="5">
        <v>2061.9537959999998</v>
      </c>
      <c r="G29" s="5">
        <v>5519.6813339999999</v>
      </c>
      <c r="H29" s="5">
        <v>12240.608435999999</v>
      </c>
      <c r="I29" s="5">
        <v>18622.291871999994</v>
      </c>
      <c r="J29" s="5">
        <v>20726.974475999999</v>
      </c>
      <c r="K29" s="5">
        <v>19056.500069999998</v>
      </c>
    </row>
    <row r="30" spans="1:11" x14ac:dyDescent="0.2">
      <c r="A30" s="7">
        <v>29</v>
      </c>
      <c r="B30" s="7" t="s">
        <v>447</v>
      </c>
      <c r="C30" s="7" t="s">
        <v>519</v>
      </c>
      <c r="D30" s="7" t="s">
        <v>520</v>
      </c>
      <c r="E30" s="5">
        <v>378.55517400000008</v>
      </c>
      <c r="F30" s="5">
        <v>525.36419599999999</v>
      </c>
      <c r="G30" s="5">
        <v>1665.5124959999996</v>
      </c>
      <c r="H30" s="5">
        <v>4257.4737239999995</v>
      </c>
      <c r="I30" s="5">
        <v>6593.5126720000007</v>
      </c>
      <c r="J30" s="5">
        <v>8771.7246209999976</v>
      </c>
      <c r="K30" s="5">
        <v>7431.3429800000004</v>
      </c>
    </row>
    <row r="31" spans="1:11" x14ac:dyDescent="0.2">
      <c r="A31" s="7">
        <v>30</v>
      </c>
      <c r="B31" s="7" t="s">
        <v>447</v>
      </c>
      <c r="C31" s="7" t="s">
        <v>521</v>
      </c>
      <c r="D31" s="7" t="s">
        <v>522</v>
      </c>
      <c r="E31" s="5">
        <v>328.34203200000007</v>
      </c>
      <c r="F31" s="5">
        <v>438.46835199999998</v>
      </c>
      <c r="G31" s="5">
        <v>1306.2904219999998</v>
      </c>
      <c r="H31" s="5">
        <v>3707.526437999999</v>
      </c>
      <c r="I31" s="5">
        <v>6493.8796159999984</v>
      </c>
      <c r="J31" s="5">
        <v>9689.4942389999997</v>
      </c>
      <c r="K31" s="5">
        <v>8526.2590380000001</v>
      </c>
    </row>
    <row r="32" spans="1:11" x14ac:dyDescent="0.2">
      <c r="A32" s="7">
        <v>31</v>
      </c>
      <c r="B32" s="7" t="s">
        <v>19</v>
      </c>
      <c r="C32" s="7" t="s">
        <v>523</v>
      </c>
      <c r="D32" s="7" t="s">
        <v>524</v>
      </c>
      <c r="E32" s="5">
        <v>1209.1457880000003</v>
      </c>
      <c r="F32" s="5">
        <v>1650.7945999999997</v>
      </c>
      <c r="G32" s="5">
        <v>3683.7138799999993</v>
      </c>
      <c r="H32" s="5">
        <v>7594.9984529999992</v>
      </c>
      <c r="I32" s="5">
        <v>10359.567632</v>
      </c>
      <c r="J32" s="5">
        <v>9914.4747449999995</v>
      </c>
      <c r="K32" s="5">
        <v>9555.9968400000016</v>
      </c>
    </row>
    <row r="33" spans="1:11" x14ac:dyDescent="0.2">
      <c r="A33" s="7">
        <v>32</v>
      </c>
      <c r="B33" s="7" t="s">
        <v>447</v>
      </c>
      <c r="C33" s="7" t="s">
        <v>525</v>
      </c>
      <c r="D33" s="7" t="s">
        <v>526</v>
      </c>
      <c r="E33" s="5">
        <v>191.68313400000002</v>
      </c>
      <c r="F33" s="5">
        <v>283.63148799999993</v>
      </c>
      <c r="G33" s="5">
        <v>865.36830399999985</v>
      </c>
      <c r="H33" s="5">
        <v>2189.276586</v>
      </c>
      <c r="I33" s="5">
        <v>3017.3092799999999</v>
      </c>
      <c r="J33" s="5">
        <v>4144.9641119999997</v>
      </c>
      <c r="K33" s="5">
        <v>4501.4765120000002</v>
      </c>
    </row>
    <row r="34" spans="1:11" x14ac:dyDescent="0.2">
      <c r="A34" s="7">
        <v>33</v>
      </c>
      <c r="B34" s="7" t="s">
        <v>444</v>
      </c>
      <c r="C34" s="7" t="s">
        <v>527</v>
      </c>
      <c r="D34" s="7" t="s">
        <v>528</v>
      </c>
      <c r="E34" s="5">
        <v>1287.8218439999998</v>
      </c>
      <c r="F34" s="5">
        <v>1227.9810199999997</v>
      </c>
      <c r="G34" s="5">
        <v>3267.8439099999996</v>
      </c>
      <c r="H34" s="5">
        <v>6977.0750489999991</v>
      </c>
      <c r="I34" s="5">
        <v>8389.8524160000015</v>
      </c>
      <c r="J34" s="5">
        <v>10150.660196999999</v>
      </c>
      <c r="K34" s="5">
        <v>9799.85023</v>
      </c>
    </row>
    <row r="35" spans="1:11" x14ac:dyDescent="0.2">
      <c r="A35" s="7">
        <v>34</v>
      </c>
      <c r="B35" s="7" t="s">
        <v>449</v>
      </c>
      <c r="C35" s="7" t="s">
        <v>529</v>
      </c>
      <c r="D35" s="7" t="s">
        <v>530</v>
      </c>
      <c r="E35" s="5">
        <v>2104.9879140000007</v>
      </c>
      <c r="F35" s="5">
        <v>2114.3566639999999</v>
      </c>
      <c r="G35" s="5">
        <v>4313.0877419999997</v>
      </c>
      <c r="H35" s="5">
        <v>9148.3796249999978</v>
      </c>
      <c r="I35" s="5">
        <v>13219.311455999999</v>
      </c>
      <c r="J35" s="5">
        <v>15833.863440000001</v>
      </c>
      <c r="K35" s="5">
        <v>15039.253990000001</v>
      </c>
    </row>
    <row r="36" spans="1:11" x14ac:dyDescent="0.2">
      <c r="A36" s="7">
        <v>35</v>
      </c>
      <c r="B36" s="7" t="s">
        <v>447</v>
      </c>
      <c r="C36" s="7" t="s">
        <v>531</v>
      </c>
      <c r="D36" s="7" t="s">
        <v>532</v>
      </c>
      <c r="E36" s="5">
        <v>266.76270000000005</v>
      </c>
      <c r="F36" s="5">
        <v>385.32555600000001</v>
      </c>
      <c r="G36" s="5">
        <v>1343.3509779999999</v>
      </c>
      <c r="H36" s="5">
        <v>3655.3639499999999</v>
      </c>
      <c r="I36" s="5">
        <v>6194.2146400000001</v>
      </c>
      <c r="J36" s="5">
        <v>9296.4606479999984</v>
      </c>
      <c r="K36" s="5">
        <v>8487.453206000002</v>
      </c>
    </row>
    <row r="37" spans="1:11" x14ac:dyDescent="0.2">
      <c r="A37" s="7">
        <v>36</v>
      </c>
      <c r="B37" s="7" t="s">
        <v>19</v>
      </c>
      <c r="C37" s="7" t="s">
        <v>533</v>
      </c>
      <c r="D37" s="7" t="s">
        <v>534</v>
      </c>
      <c r="E37" s="5">
        <v>818.12282400000015</v>
      </c>
      <c r="F37" s="5">
        <v>1409.07998</v>
      </c>
      <c r="G37" s="5">
        <v>4056.0558719999995</v>
      </c>
      <c r="H37" s="5">
        <v>8841.4222679999984</v>
      </c>
      <c r="I37" s="5">
        <v>11808.868656000001</v>
      </c>
      <c r="J37" s="5">
        <v>15574.325003999997</v>
      </c>
      <c r="K37" s="5">
        <v>15283.568776000002</v>
      </c>
    </row>
    <row r="38" spans="1:11" x14ac:dyDescent="0.2">
      <c r="A38" s="7">
        <v>37</v>
      </c>
      <c r="B38" s="7" t="s">
        <v>450</v>
      </c>
      <c r="C38" s="7" t="s">
        <v>535</v>
      </c>
      <c r="D38" s="7" t="s">
        <v>536</v>
      </c>
      <c r="E38" s="5">
        <v>220.39907400000004</v>
      </c>
      <c r="F38" s="5">
        <v>301.68350799999996</v>
      </c>
      <c r="G38" s="5">
        <v>1040.1977159999999</v>
      </c>
      <c r="H38" s="5">
        <v>2780.587278</v>
      </c>
      <c r="I38" s="5">
        <v>4391.6369279999999</v>
      </c>
      <c r="J38" s="5">
        <v>6020.3091869999998</v>
      </c>
      <c r="K38" s="5">
        <v>5902.4186040000004</v>
      </c>
    </row>
    <row r="39" spans="1:11" x14ac:dyDescent="0.2">
      <c r="A39" s="7">
        <v>38</v>
      </c>
      <c r="B39" s="7" t="s">
        <v>447</v>
      </c>
      <c r="C39" s="7" t="s">
        <v>537</v>
      </c>
      <c r="D39" s="7" t="s">
        <v>538</v>
      </c>
      <c r="E39" s="5">
        <v>261.27757800000006</v>
      </c>
      <c r="F39" s="5">
        <v>380.93946799999992</v>
      </c>
      <c r="G39" s="5">
        <v>1064.136714</v>
      </c>
      <c r="H39" s="5">
        <v>2599.8938279999998</v>
      </c>
      <c r="I39" s="5">
        <v>3583.0047680000002</v>
      </c>
      <c r="J39" s="5">
        <v>4804.3874249999999</v>
      </c>
      <c r="K39" s="5">
        <v>4597.6159340000004</v>
      </c>
    </row>
    <row r="40" spans="1:11" x14ac:dyDescent="0.2">
      <c r="A40" s="7">
        <v>39</v>
      </c>
      <c r="B40" s="7" t="s">
        <v>446</v>
      </c>
      <c r="C40" s="7" t="s">
        <v>539</v>
      </c>
      <c r="D40" s="7" t="s">
        <v>540</v>
      </c>
      <c r="E40" s="5">
        <v>334.98945000000003</v>
      </c>
      <c r="F40" s="5">
        <v>409.34261199999992</v>
      </c>
      <c r="G40" s="5">
        <v>1163.782868</v>
      </c>
      <c r="H40" s="5">
        <v>3036.8735459999998</v>
      </c>
      <c r="I40" s="5">
        <v>4776.9608960000005</v>
      </c>
      <c r="J40" s="5">
        <v>6606.045900000001</v>
      </c>
      <c r="K40" s="5">
        <v>5522.7746900000002</v>
      </c>
    </row>
    <row r="41" spans="1:11" x14ac:dyDescent="0.2">
      <c r="A41" s="7">
        <v>40</v>
      </c>
      <c r="B41" s="7" t="s">
        <v>444</v>
      </c>
      <c r="C41" s="7" t="s">
        <v>541</v>
      </c>
      <c r="D41" s="7" t="s">
        <v>542</v>
      </c>
      <c r="E41" s="5">
        <v>1291.5994320000002</v>
      </c>
      <c r="F41" s="5">
        <v>1874.4115319999996</v>
      </c>
      <c r="G41" s="5">
        <v>6161.2148939999988</v>
      </c>
      <c r="H41" s="5">
        <v>14696.668916999997</v>
      </c>
      <c r="I41" s="5">
        <v>21247.320511999995</v>
      </c>
      <c r="J41" s="5">
        <v>27894.439305</v>
      </c>
      <c r="K41" s="5">
        <v>26129.186115999997</v>
      </c>
    </row>
    <row r="42" spans="1:11" x14ac:dyDescent="0.2">
      <c r="A42" s="7">
        <v>41</v>
      </c>
      <c r="B42" s="7" t="s">
        <v>445</v>
      </c>
      <c r="C42" s="7" t="s">
        <v>543</v>
      </c>
      <c r="D42" s="7" t="s">
        <v>544</v>
      </c>
      <c r="E42" s="5">
        <v>242.144766</v>
      </c>
      <c r="F42" s="5">
        <v>311.39883600000002</v>
      </c>
      <c r="G42" s="5">
        <v>850.75131199999976</v>
      </c>
      <c r="H42" s="5">
        <v>2203.5234059999998</v>
      </c>
      <c r="I42" s="5">
        <v>3519.6863199999993</v>
      </c>
      <c r="J42" s="5">
        <v>4567.6297260000001</v>
      </c>
      <c r="K42" s="5">
        <v>3465.2464760000003</v>
      </c>
    </row>
    <row r="43" spans="1:11" x14ac:dyDescent="0.2">
      <c r="A43" s="7">
        <v>42</v>
      </c>
      <c r="B43" s="7" t="s">
        <v>445</v>
      </c>
      <c r="C43" s="7" t="s">
        <v>545</v>
      </c>
      <c r="D43" s="7" t="s">
        <v>546</v>
      </c>
      <c r="E43" s="5">
        <v>513.18160200000011</v>
      </c>
      <c r="F43" s="5">
        <v>692.52500799999996</v>
      </c>
      <c r="G43" s="5">
        <v>1987.1388819999997</v>
      </c>
      <c r="H43" s="5">
        <v>5070.9994649999999</v>
      </c>
      <c r="I43" s="5">
        <v>7413.7979199999982</v>
      </c>
      <c r="J43" s="5">
        <v>9824.6771910000007</v>
      </c>
      <c r="K43" s="5">
        <v>7735.2413619999998</v>
      </c>
    </row>
    <row r="44" spans="1:11" x14ac:dyDescent="0.2">
      <c r="A44" s="7">
        <v>43</v>
      </c>
      <c r="B44" s="7" t="s">
        <v>448</v>
      </c>
      <c r="C44" s="7" t="s">
        <v>547</v>
      </c>
      <c r="D44" s="7" t="s">
        <v>548</v>
      </c>
      <c r="E44" s="5">
        <v>541.46107800000004</v>
      </c>
      <c r="F44" s="5">
        <v>742.16161599999987</v>
      </c>
      <c r="G44" s="5">
        <v>2312.5811379999996</v>
      </c>
      <c r="H44" s="5">
        <v>5875.9909109999999</v>
      </c>
      <c r="I44" s="5">
        <v>8812.2461280000007</v>
      </c>
      <c r="J44" s="5">
        <v>10850.782995000001</v>
      </c>
      <c r="K44" s="5">
        <v>8736.2278420000002</v>
      </c>
    </row>
    <row r="45" spans="1:11" x14ac:dyDescent="0.2">
      <c r="A45" s="7">
        <v>44</v>
      </c>
      <c r="B45" s="7" t="s">
        <v>447</v>
      </c>
      <c r="C45" s="7" t="s">
        <v>549</v>
      </c>
      <c r="D45" s="7" t="s">
        <v>550</v>
      </c>
      <c r="E45" s="5">
        <v>731.80350000000021</v>
      </c>
      <c r="F45" s="5">
        <v>550.335688</v>
      </c>
      <c r="G45" s="5">
        <v>1233.6464579999999</v>
      </c>
      <c r="H45" s="5">
        <v>2506.1961329999995</v>
      </c>
      <c r="I45" s="5">
        <v>3509.2987840000001</v>
      </c>
      <c r="J45" s="5">
        <v>4193.5544549999995</v>
      </c>
      <c r="K45" s="5">
        <v>4692.5999980000006</v>
      </c>
    </row>
    <row r="46" spans="1:11" x14ac:dyDescent="0.2">
      <c r="A46" s="7">
        <v>45</v>
      </c>
      <c r="B46" s="7" t="s">
        <v>447</v>
      </c>
      <c r="C46" s="7" t="s">
        <v>551</v>
      </c>
      <c r="D46" s="7" t="s">
        <v>552</v>
      </c>
      <c r="E46" s="5">
        <v>1979.7355260000002</v>
      </c>
      <c r="F46" s="5">
        <v>2491.4801239999993</v>
      </c>
      <c r="G46" s="5">
        <v>7158.1499019999992</v>
      </c>
      <c r="H46" s="5">
        <v>17008.063505999995</v>
      </c>
      <c r="I46" s="5">
        <v>26052.793680000002</v>
      </c>
      <c r="J46" s="5">
        <v>34490.166065999998</v>
      </c>
      <c r="K46" s="5">
        <v>30294.773812000007</v>
      </c>
    </row>
    <row r="47" spans="1:11" x14ac:dyDescent="0.2">
      <c r="A47" s="7">
        <v>46</v>
      </c>
      <c r="B47" s="7" t="s">
        <v>19</v>
      </c>
      <c r="C47" s="7" t="s">
        <v>553</v>
      </c>
      <c r="D47" s="7" t="s">
        <v>554</v>
      </c>
      <c r="E47" s="5">
        <v>1196.1716400000003</v>
      </c>
      <c r="F47" s="5">
        <v>1343.1818959999998</v>
      </c>
      <c r="G47" s="5">
        <v>2773.436964</v>
      </c>
      <c r="H47" s="5">
        <v>5071.6862909999991</v>
      </c>
      <c r="I47" s="5">
        <v>6897.6212480000004</v>
      </c>
      <c r="J47" s="5">
        <v>8120.8120499999995</v>
      </c>
      <c r="K47" s="5">
        <v>7052.2902880000001</v>
      </c>
    </row>
    <row r="48" spans="1:11" x14ac:dyDescent="0.2">
      <c r="A48" s="7">
        <v>47</v>
      </c>
      <c r="B48" s="7" t="s">
        <v>450</v>
      </c>
      <c r="C48" s="7" t="s">
        <v>555</v>
      </c>
      <c r="D48" s="7" t="s">
        <v>556</v>
      </c>
      <c r="E48" s="5">
        <v>271.51785000000007</v>
      </c>
      <c r="F48" s="5">
        <v>354.80365199999994</v>
      </c>
      <c r="G48" s="5">
        <v>1044.4327699999999</v>
      </c>
      <c r="H48" s="5">
        <v>2805.6231629999993</v>
      </c>
      <c r="I48" s="5">
        <v>4113.1643359999998</v>
      </c>
      <c r="J48" s="5">
        <v>5389.9764029999988</v>
      </c>
      <c r="K48" s="5">
        <v>4358.9387720000004</v>
      </c>
    </row>
    <row r="49" spans="1:11" x14ac:dyDescent="0.2">
      <c r="A49" s="7">
        <v>48</v>
      </c>
      <c r="B49" s="7" t="s">
        <v>444</v>
      </c>
      <c r="C49" s="7" t="s">
        <v>557</v>
      </c>
      <c r="D49" s="7" t="s">
        <v>558</v>
      </c>
      <c r="E49" s="5">
        <v>689.11723800000016</v>
      </c>
      <c r="F49" s="5">
        <v>471.33718799999991</v>
      </c>
      <c r="G49" s="5">
        <v>1388.0609039999997</v>
      </c>
      <c r="H49" s="5">
        <v>3806.4883500000001</v>
      </c>
      <c r="I49" s="5">
        <v>6568.7488479999993</v>
      </c>
      <c r="J49" s="5">
        <v>9392.9551200000005</v>
      </c>
      <c r="K49" s="5">
        <v>8575.1558060000007</v>
      </c>
    </row>
    <row r="50" spans="1:11" x14ac:dyDescent="0.2">
      <c r="A50" s="7">
        <v>49</v>
      </c>
      <c r="B50" s="7" t="s">
        <v>445</v>
      </c>
      <c r="C50" s="7" t="s">
        <v>559</v>
      </c>
      <c r="D50" s="7" t="s">
        <v>560</v>
      </c>
      <c r="E50" s="5">
        <v>294.31832400000002</v>
      </c>
      <c r="F50" s="5">
        <v>355.14737999999994</v>
      </c>
      <c r="G50" s="5">
        <v>1062.9681319999997</v>
      </c>
      <c r="H50" s="5">
        <v>2988.491246999999</v>
      </c>
      <c r="I50" s="5">
        <v>4903.4671520000011</v>
      </c>
      <c r="J50" s="5">
        <v>6301.0478969999986</v>
      </c>
      <c r="K50" s="5">
        <v>5596.1814859999995</v>
      </c>
    </row>
    <row r="51" spans="1:11" x14ac:dyDescent="0.2">
      <c r="A51" s="7">
        <v>50</v>
      </c>
      <c r="B51" s="7" t="s">
        <v>447</v>
      </c>
      <c r="C51" s="7" t="s">
        <v>561</v>
      </c>
      <c r="D51" s="7" t="s">
        <v>562</v>
      </c>
      <c r="E51" s="5">
        <v>221.12632800000003</v>
      </c>
      <c r="F51" s="5">
        <v>256.27753199999995</v>
      </c>
      <c r="G51" s="5">
        <v>854.31519599999979</v>
      </c>
      <c r="H51" s="5">
        <v>2476.6412579999997</v>
      </c>
      <c r="I51" s="5">
        <v>4302.0867039999994</v>
      </c>
      <c r="J51" s="5">
        <v>6712.171488</v>
      </c>
      <c r="K51" s="5">
        <v>5399.3475239999998</v>
      </c>
    </row>
    <row r="52" spans="1:11" x14ac:dyDescent="0.2">
      <c r="A52" s="7">
        <v>51</v>
      </c>
      <c r="B52" s="7" t="s">
        <v>447</v>
      </c>
      <c r="C52" s="7" t="s">
        <v>563</v>
      </c>
      <c r="D52" s="7" t="s">
        <v>564</v>
      </c>
      <c r="E52" s="5">
        <v>730.26648</v>
      </c>
      <c r="F52" s="5">
        <v>1124.6466559999997</v>
      </c>
      <c r="G52" s="5">
        <v>3221.2107559999995</v>
      </c>
      <c r="H52" s="5">
        <v>7876.3302449999983</v>
      </c>
      <c r="I52" s="5">
        <v>11624.746111999999</v>
      </c>
      <c r="J52" s="5">
        <v>14448.387122999999</v>
      </c>
      <c r="K52" s="5">
        <v>11134.662320000003</v>
      </c>
    </row>
    <row r="53" spans="1:11" x14ac:dyDescent="0.2">
      <c r="A53" s="7">
        <v>52</v>
      </c>
      <c r="B53" s="7" t="s">
        <v>446</v>
      </c>
      <c r="C53" s="7" t="s">
        <v>565</v>
      </c>
      <c r="D53" s="7" t="s">
        <v>566</v>
      </c>
      <c r="E53" s="5">
        <v>690.73759800000016</v>
      </c>
      <c r="F53" s="5">
        <v>639.88903999999991</v>
      </c>
      <c r="G53" s="5">
        <v>1806.6901739999996</v>
      </c>
      <c r="H53" s="5">
        <v>4473.7269569999989</v>
      </c>
      <c r="I53" s="5">
        <v>7096.0608320000001</v>
      </c>
      <c r="J53" s="5">
        <v>9200.3340059999991</v>
      </c>
      <c r="K53" s="5">
        <v>7857.5766819999999</v>
      </c>
    </row>
    <row r="54" spans="1:11" x14ac:dyDescent="0.2">
      <c r="A54" s="7">
        <v>53</v>
      </c>
      <c r="B54" s="7" t="s">
        <v>447</v>
      </c>
      <c r="C54" s="7" t="s">
        <v>567</v>
      </c>
      <c r="D54" s="7" t="s">
        <v>568</v>
      </c>
      <c r="E54" s="5">
        <v>475.20329400000003</v>
      </c>
      <c r="F54" s="5">
        <v>651.86525599999993</v>
      </c>
      <c r="G54" s="5">
        <v>1937.1989959999999</v>
      </c>
      <c r="H54" s="5">
        <v>4588.3932569999988</v>
      </c>
      <c r="I54" s="5">
        <v>6911.2339360000005</v>
      </c>
      <c r="J54" s="5">
        <v>9622.5546059999997</v>
      </c>
      <c r="K54" s="5">
        <v>8623.554752</v>
      </c>
    </row>
    <row r="55" spans="1:11" x14ac:dyDescent="0.2">
      <c r="A55" s="7">
        <v>54</v>
      </c>
      <c r="B55" s="7" t="s">
        <v>449</v>
      </c>
      <c r="C55" s="7" t="s">
        <v>569</v>
      </c>
      <c r="D55" s="7" t="s">
        <v>570</v>
      </c>
      <c r="E55" s="5">
        <v>401.31882000000007</v>
      </c>
      <c r="F55" s="5">
        <v>451.91879599999993</v>
      </c>
      <c r="G55" s="5">
        <v>1180.7945879999997</v>
      </c>
      <c r="H55" s="5">
        <v>2970.6277229999996</v>
      </c>
      <c r="I55" s="5">
        <v>4492.9738240000006</v>
      </c>
      <c r="J55" s="5">
        <v>5959.1282040000006</v>
      </c>
      <c r="K55" s="5">
        <v>5951.2817480000012</v>
      </c>
    </row>
    <row r="56" spans="1:11" x14ac:dyDescent="0.2">
      <c r="A56" s="7">
        <v>55</v>
      </c>
      <c r="B56" s="7" t="s">
        <v>444</v>
      </c>
      <c r="C56" s="7" t="s">
        <v>571</v>
      </c>
      <c r="D56" s="7" t="s">
        <v>572</v>
      </c>
      <c r="E56" s="5">
        <v>379.02409200000005</v>
      </c>
      <c r="F56" s="5">
        <v>578.58872399999996</v>
      </c>
      <c r="G56" s="5">
        <v>1614.5360479999997</v>
      </c>
      <c r="H56" s="5">
        <v>4033.1053979999997</v>
      </c>
      <c r="I56" s="5">
        <v>5741.7873440000003</v>
      </c>
      <c r="J56" s="5">
        <v>7415.3949120000007</v>
      </c>
      <c r="K56" s="5">
        <v>6553.3035900000004</v>
      </c>
    </row>
    <row r="57" spans="1:11" x14ac:dyDescent="0.2">
      <c r="A57" s="7">
        <v>56</v>
      </c>
      <c r="B57" s="7" t="s">
        <v>445</v>
      </c>
      <c r="C57" s="7" t="s">
        <v>573</v>
      </c>
      <c r="D57" s="7" t="s">
        <v>574</v>
      </c>
      <c r="E57" s="5">
        <v>854.38515600000017</v>
      </c>
      <c r="F57" s="5">
        <v>1174.9969839999999</v>
      </c>
      <c r="G57" s="5">
        <v>4007.4028939999994</v>
      </c>
      <c r="H57" s="5">
        <v>10991.889782999997</v>
      </c>
      <c r="I57" s="5">
        <v>17126.709696000002</v>
      </c>
      <c r="J57" s="5">
        <v>24230.655927</v>
      </c>
      <c r="K57" s="5">
        <v>21936.183652</v>
      </c>
    </row>
    <row r="58" spans="1:11" x14ac:dyDescent="0.2">
      <c r="A58" s="7">
        <v>57</v>
      </c>
      <c r="B58" s="7" t="s">
        <v>445</v>
      </c>
      <c r="C58" s="7" t="s">
        <v>575</v>
      </c>
      <c r="D58" s="7" t="s">
        <v>576</v>
      </c>
      <c r="E58" s="5">
        <v>885.57796800000017</v>
      </c>
      <c r="F58" s="5">
        <v>1067.345832</v>
      </c>
      <c r="G58" s="5">
        <v>3384.0811240000003</v>
      </c>
      <c r="H58" s="5">
        <v>9369.6048809999993</v>
      </c>
      <c r="I58" s="5">
        <v>14856.404352000001</v>
      </c>
      <c r="J58" s="5">
        <v>20072.967309</v>
      </c>
      <c r="K58" s="5">
        <v>17122.304688</v>
      </c>
    </row>
    <row r="59" spans="1:11" x14ac:dyDescent="0.2">
      <c r="A59" s="7">
        <v>58</v>
      </c>
      <c r="B59" s="7" t="s">
        <v>446</v>
      </c>
      <c r="C59" s="7" t="s">
        <v>577</v>
      </c>
      <c r="D59" s="7" t="s">
        <v>578</v>
      </c>
      <c r="E59" s="5">
        <v>278.77433400000007</v>
      </c>
      <c r="F59" s="5">
        <v>358.00349199999999</v>
      </c>
      <c r="G59" s="5">
        <v>1090.6839679999998</v>
      </c>
      <c r="H59" s="5">
        <v>2919.5497169999994</v>
      </c>
      <c r="I59" s="5">
        <v>4644.6751999999997</v>
      </c>
      <c r="J59" s="5">
        <v>6123.689316</v>
      </c>
      <c r="K59" s="5">
        <v>5061.8961259999996</v>
      </c>
    </row>
    <row r="60" spans="1:11" x14ac:dyDescent="0.2">
      <c r="A60" s="7">
        <v>59</v>
      </c>
      <c r="B60" s="7" t="s">
        <v>444</v>
      </c>
      <c r="C60" s="7" t="s">
        <v>579</v>
      </c>
      <c r="D60" s="7" t="s">
        <v>580</v>
      </c>
      <c r="E60" s="5">
        <v>279.14061600000002</v>
      </c>
      <c r="F60" s="5">
        <v>312.28652</v>
      </c>
      <c r="G60" s="5">
        <v>1103.03161</v>
      </c>
      <c r="H60" s="5">
        <v>3352.5092159999999</v>
      </c>
      <c r="I60" s="5">
        <v>5968.9419680000001</v>
      </c>
      <c r="J60" s="5">
        <v>8951.0640569999996</v>
      </c>
      <c r="K60" s="5">
        <v>8809.5384360000007</v>
      </c>
    </row>
    <row r="61" spans="1:11" x14ac:dyDescent="0.2">
      <c r="A61" s="7">
        <v>60</v>
      </c>
      <c r="B61" s="7" t="s">
        <v>444</v>
      </c>
      <c r="C61" s="7" t="s">
        <v>581</v>
      </c>
      <c r="D61" s="7" t="s">
        <v>582</v>
      </c>
      <c r="E61" s="5">
        <v>162.74545200000003</v>
      </c>
      <c r="F61" s="5">
        <v>274.99561599999993</v>
      </c>
      <c r="G61" s="5">
        <v>1131.0574059999999</v>
      </c>
      <c r="H61" s="5">
        <v>2724.0101279999999</v>
      </c>
      <c r="I61" s="5">
        <v>3955.3368639999999</v>
      </c>
      <c r="J61" s="5">
        <v>5615.8945740000008</v>
      </c>
      <c r="K61" s="5">
        <v>5641.6476720000001</v>
      </c>
    </row>
    <row r="62" spans="1:11" x14ac:dyDescent="0.2">
      <c r="A62" s="7">
        <v>61</v>
      </c>
      <c r="B62" s="7" t="s">
        <v>445</v>
      </c>
      <c r="C62" s="7" t="s">
        <v>583</v>
      </c>
      <c r="D62" s="7" t="s">
        <v>584</v>
      </c>
      <c r="E62" s="5">
        <v>284.25823200000002</v>
      </c>
      <c r="F62" s="5">
        <v>427.35937999999993</v>
      </c>
      <c r="G62" s="5">
        <v>1292.672354</v>
      </c>
      <c r="H62" s="5">
        <v>3210.5571749999999</v>
      </c>
      <c r="I62" s="5">
        <v>4946.4749440000005</v>
      </c>
      <c r="J62" s="5">
        <v>6783.757838999999</v>
      </c>
      <c r="K62" s="5">
        <v>4856.113510000001</v>
      </c>
    </row>
    <row r="63" spans="1:11" x14ac:dyDescent="0.2">
      <c r="A63" s="7">
        <v>62</v>
      </c>
      <c r="B63" s="7" t="s">
        <v>449</v>
      </c>
      <c r="C63" s="7" t="s">
        <v>585</v>
      </c>
      <c r="D63" s="7" t="s">
        <v>586</v>
      </c>
      <c r="E63" s="5">
        <v>98.656758000000011</v>
      </c>
      <c r="F63" s="5">
        <v>133.20476399999998</v>
      </c>
      <c r="G63" s="5">
        <v>472.89088399999991</v>
      </c>
      <c r="H63" s="5">
        <v>1326.6926820000001</v>
      </c>
      <c r="I63" s="5">
        <v>2592.4061760000004</v>
      </c>
      <c r="J63" s="5">
        <v>4352.8718789999994</v>
      </c>
      <c r="K63" s="5">
        <v>4421.80818</v>
      </c>
    </row>
    <row r="64" spans="1:11" x14ac:dyDescent="0.2">
      <c r="A64" s="7">
        <v>63</v>
      </c>
      <c r="B64" s="7" t="s">
        <v>19</v>
      </c>
      <c r="C64" s="7" t="s">
        <v>587</v>
      </c>
      <c r="D64" s="7" t="s">
        <v>588</v>
      </c>
      <c r="E64" s="5">
        <v>33.804360000000003</v>
      </c>
      <c r="F64" s="5">
        <v>45.646243999999996</v>
      </c>
      <c r="G64" s="5">
        <v>106.02075199999999</v>
      </c>
      <c r="H64" s="5">
        <v>248.33995199999995</v>
      </c>
      <c r="I64" s="5">
        <v>363.720528</v>
      </c>
      <c r="J64" s="5">
        <v>372.26928599999997</v>
      </c>
      <c r="K64" s="5">
        <v>256.08692200000002</v>
      </c>
    </row>
    <row r="65" spans="1:11" x14ac:dyDescent="0.2">
      <c r="A65" s="7">
        <v>64</v>
      </c>
      <c r="B65" s="7" t="s">
        <v>447</v>
      </c>
      <c r="C65" s="7" t="s">
        <v>589</v>
      </c>
      <c r="D65" s="7" t="s">
        <v>590</v>
      </c>
      <c r="E65" s="5">
        <v>663.65935200000001</v>
      </c>
      <c r="F65" s="5">
        <v>698.29012399999988</v>
      </c>
      <c r="G65" s="5">
        <v>1949.1164659999995</v>
      </c>
      <c r="H65" s="5">
        <v>4567.8786299999992</v>
      </c>
      <c r="I65" s="5">
        <v>6791.3038399999996</v>
      </c>
      <c r="J65" s="5">
        <v>9433.9561049999993</v>
      </c>
      <c r="K65" s="5">
        <v>7805.579968</v>
      </c>
    </row>
    <row r="66" spans="1:11" x14ac:dyDescent="0.2">
      <c r="A66" s="7">
        <v>65</v>
      </c>
      <c r="B66" s="7" t="s">
        <v>445</v>
      </c>
      <c r="C66" s="7" t="s">
        <v>591</v>
      </c>
      <c r="D66" s="7" t="s">
        <v>592</v>
      </c>
      <c r="E66" s="5">
        <v>165.52920600000002</v>
      </c>
      <c r="F66" s="5">
        <v>216.36666799999995</v>
      </c>
      <c r="G66" s="5">
        <v>669.88038599999993</v>
      </c>
      <c r="H66" s="5">
        <v>2044.6862939999999</v>
      </c>
      <c r="I66" s="5">
        <v>3376.9185119999997</v>
      </c>
      <c r="J66" s="5">
        <v>4295.8039589999998</v>
      </c>
      <c r="K66" s="5">
        <v>3442.5035760000001</v>
      </c>
    </row>
    <row r="67" spans="1:11" x14ac:dyDescent="0.2">
      <c r="A67" s="7">
        <v>66</v>
      </c>
      <c r="B67" s="7" t="s">
        <v>446</v>
      </c>
      <c r="C67" s="7" t="s">
        <v>593</v>
      </c>
      <c r="D67" s="7" t="s">
        <v>594</v>
      </c>
      <c r="E67" s="5">
        <v>193.54858200000001</v>
      </c>
      <c r="F67" s="5">
        <v>304.41451599999999</v>
      </c>
      <c r="G67" s="5">
        <v>735.17559199999994</v>
      </c>
      <c r="H67" s="5">
        <v>1883.4978329999997</v>
      </c>
      <c r="I67" s="5">
        <v>2595.9709919999996</v>
      </c>
      <c r="J67" s="5">
        <v>2679.4371330000004</v>
      </c>
      <c r="K67" s="5">
        <v>2126.3182480000005</v>
      </c>
    </row>
    <row r="68" spans="1:11" x14ac:dyDescent="0.2">
      <c r="A68" s="7">
        <v>67</v>
      </c>
      <c r="B68" s="7" t="s">
        <v>449</v>
      </c>
      <c r="C68" s="7" t="s">
        <v>595</v>
      </c>
      <c r="D68" s="7" t="s">
        <v>596</v>
      </c>
      <c r="E68" s="5">
        <v>1397.5837020000001</v>
      </c>
      <c r="F68" s="5">
        <v>1653.8651919999998</v>
      </c>
      <c r="G68" s="5">
        <v>5425.5290159999986</v>
      </c>
      <c r="H68" s="5">
        <v>15544.810007999997</v>
      </c>
      <c r="I68" s="5">
        <v>28058.773455999995</v>
      </c>
      <c r="J68" s="5">
        <v>39464.424620999991</v>
      </c>
      <c r="K68" s="5">
        <v>31751.187098000002</v>
      </c>
    </row>
    <row r="69" spans="1:11" x14ac:dyDescent="0.2">
      <c r="A69" s="7">
        <v>68</v>
      </c>
      <c r="B69" s="7" t="s">
        <v>449</v>
      </c>
      <c r="C69" s="7" t="s">
        <v>597</v>
      </c>
      <c r="D69" s="7" t="s">
        <v>598</v>
      </c>
      <c r="E69" s="5">
        <v>185.453766</v>
      </c>
      <c r="F69" s="5">
        <v>231.38827600000002</v>
      </c>
      <c r="G69" s="5">
        <v>890.30466799999988</v>
      </c>
      <c r="H69" s="5">
        <v>2580.853212</v>
      </c>
      <c r="I69" s="5">
        <v>4446.5543039999993</v>
      </c>
      <c r="J69" s="5">
        <v>6246.475794</v>
      </c>
      <c r="K69" s="5">
        <v>5526.3724579999998</v>
      </c>
    </row>
    <row r="70" spans="1:11" x14ac:dyDescent="0.2">
      <c r="A70" s="7">
        <v>69</v>
      </c>
      <c r="B70" s="7" t="s">
        <v>451</v>
      </c>
      <c r="C70" s="7" t="s">
        <v>599</v>
      </c>
      <c r="D70" s="7" t="s">
        <v>600</v>
      </c>
      <c r="E70" s="5">
        <v>1591.9832340000003</v>
      </c>
      <c r="F70" s="5">
        <v>1723.4958439999998</v>
      </c>
      <c r="G70" s="5">
        <v>5033.2103479999996</v>
      </c>
      <c r="H70" s="5">
        <v>14436.790325999998</v>
      </c>
      <c r="I70" s="5">
        <v>23658.193023999997</v>
      </c>
      <c r="J70" s="5">
        <v>30141.327051</v>
      </c>
      <c r="K70" s="5">
        <v>23884.503916000001</v>
      </c>
    </row>
    <row r="71" spans="1:11" x14ac:dyDescent="0.2">
      <c r="A71" s="7">
        <v>70</v>
      </c>
      <c r="B71" s="7" t="s">
        <v>450</v>
      </c>
      <c r="C71" s="7" t="s">
        <v>601</v>
      </c>
      <c r="D71" s="7" t="s">
        <v>602</v>
      </c>
      <c r="E71" s="5">
        <v>1616.4175500000001</v>
      </c>
      <c r="F71" s="5">
        <v>1486.4003</v>
      </c>
      <c r="G71" s="5">
        <v>3335.9610639999996</v>
      </c>
      <c r="H71" s="5">
        <v>7373.8136429999977</v>
      </c>
      <c r="I71" s="5">
        <v>10624.662319999999</v>
      </c>
      <c r="J71" s="5">
        <v>13494.594284999999</v>
      </c>
      <c r="K71" s="5">
        <v>12558.107274</v>
      </c>
    </row>
    <row r="72" spans="1:11" x14ac:dyDescent="0.2">
      <c r="A72" s="7">
        <v>71</v>
      </c>
      <c r="B72" s="7" t="s">
        <v>448</v>
      </c>
      <c r="C72" s="7" t="s">
        <v>603</v>
      </c>
      <c r="D72" s="7" t="s">
        <v>604</v>
      </c>
      <c r="E72" s="5">
        <v>106.42085999999998</v>
      </c>
      <c r="F72" s="5">
        <v>150.47947599999998</v>
      </c>
      <c r="G72" s="5">
        <v>545.49245399999995</v>
      </c>
      <c r="H72" s="5">
        <v>1680.9614639999998</v>
      </c>
      <c r="I72" s="5">
        <v>3014.1385919999998</v>
      </c>
      <c r="J72" s="5">
        <v>4160.3520690000005</v>
      </c>
      <c r="K72" s="5">
        <v>3751.3979239999999</v>
      </c>
    </row>
    <row r="73" spans="1:11" x14ac:dyDescent="0.2">
      <c r="A73" s="7">
        <v>72</v>
      </c>
      <c r="B73" s="7" t="s">
        <v>444</v>
      </c>
      <c r="C73" s="7" t="s">
        <v>605</v>
      </c>
      <c r="D73" s="7" t="s">
        <v>606</v>
      </c>
      <c r="E73" s="5">
        <v>330.912486</v>
      </c>
      <c r="F73" s="5">
        <v>543.69982799999991</v>
      </c>
      <c r="G73" s="5">
        <v>1328.7447279999997</v>
      </c>
      <c r="H73" s="5">
        <v>2736.6534719999995</v>
      </c>
      <c r="I73" s="5">
        <v>3736.2734559999999</v>
      </c>
      <c r="J73" s="5">
        <v>3916.4283180000002</v>
      </c>
      <c r="K73" s="5">
        <v>3747.0987220000006</v>
      </c>
    </row>
    <row r="74" spans="1:11" x14ac:dyDescent="0.2">
      <c r="A74" s="7">
        <v>73</v>
      </c>
      <c r="B74" s="7" t="s">
        <v>19</v>
      </c>
      <c r="C74" s="7" t="s">
        <v>607</v>
      </c>
      <c r="D74" s="7" t="s">
        <v>608</v>
      </c>
      <c r="E74" s="5">
        <v>1151.8459559999999</v>
      </c>
      <c r="F74" s="5">
        <v>1705.859512</v>
      </c>
      <c r="G74" s="5">
        <v>4468.3894279999995</v>
      </c>
      <c r="H74" s="5">
        <v>10118.141081999998</v>
      </c>
      <c r="I74" s="5">
        <v>12701.761775999999</v>
      </c>
      <c r="J74" s="5">
        <v>13772.378295</v>
      </c>
      <c r="K74" s="5">
        <v>12771.473970000001</v>
      </c>
    </row>
    <row r="75" spans="1:11" x14ac:dyDescent="0.2">
      <c r="A75" s="7">
        <v>74</v>
      </c>
      <c r="B75" s="7" t="s">
        <v>445</v>
      </c>
      <c r="C75" s="7" t="s">
        <v>609</v>
      </c>
      <c r="D75" s="7" t="s">
        <v>610</v>
      </c>
      <c r="E75" s="5">
        <v>1166.700006</v>
      </c>
      <c r="F75" s="5">
        <v>1479.1567559999999</v>
      </c>
      <c r="G75" s="5">
        <v>4763.5809819999995</v>
      </c>
      <c r="H75" s="5">
        <v>14495.413589999996</v>
      </c>
      <c r="I75" s="5">
        <v>24354.060048000003</v>
      </c>
      <c r="J75" s="5">
        <v>33239.112318</v>
      </c>
      <c r="K75" s="5">
        <v>28164.396399999998</v>
      </c>
    </row>
    <row r="76" spans="1:11" x14ac:dyDescent="0.2">
      <c r="A76" s="7">
        <v>75</v>
      </c>
      <c r="B76" s="7" t="s">
        <v>447</v>
      </c>
      <c r="C76" s="7" t="s">
        <v>611</v>
      </c>
      <c r="D76" s="7" t="s">
        <v>612</v>
      </c>
      <c r="E76" s="5">
        <v>386.62212600000004</v>
      </c>
      <c r="F76" s="5">
        <v>630.4848199999999</v>
      </c>
      <c r="G76" s="5">
        <v>1802.8801259999998</v>
      </c>
      <c r="H76" s="5">
        <v>4125.3581880000002</v>
      </c>
      <c r="I76" s="5">
        <v>5943.4222719999989</v>
      </c>
      <c r="J76" s="5">
        <v>6912.8330040000001</v>
      </c>
      <c r="K76" s="5">
        <v>6895.3549380000004</v>
      </c>
    </row>
    <row r="77" spans="1:11" x14ac:dyDescent="0.2">
      <c r="A77" s="7">
        <v>76</v>
      </c>
      <c r="B77" s="7" t="s">
        <v>451</v>
      </c>
      <c r="C77" s="7" t="s">
        <v>613</v>
      </c>
      <c r="D77" s="7" t="s">
        <v>614</v>
      </c>
      <c r="E77" s="5">
        <v>270.31474800000001</v>
      </c>
      <c r="F77" s="5">
        <v>358.67756399999996</v>
      </c>
      <c r="G77" s="5">
        <v>1083.4508299999998</v>
      </c>
      <c r="H77" s="5">
        <v>2837.4768449999997</v>
      </c>
      <c r="I77" s="5">
        <v>4463.3490879999999</v>
      </c>
      <c r="J77" s="5">
        <v>5832.1912769999999</v>
      </c>
      <c r="K77" s="5">
        <v>5235.7854440000001</v>
      </c>
    </row>
    <row r="78" spans="1:11" x14ac:dyDescent="0.2">
      <c r="A78" s="7">
        <v>77</v>
      </c>
      <c r="B78" s="7" t="s">
        <v>444</v>
      </c>
      <c r="C78" s="7" t="s">
        <v>615</v>
      </c>
      <c r="D78" s="7" t="s">
        <v>616</v>
      </c>
      <c r="E78" s="5">
        <v>304.33690800000005</v>
      </c>
      <c r="F78" s="5">
        <v>479.55121199999985</v>
      </c>
      <c r="G78" s="5">
        <v>1223.9312619999996</v>
      </c>
      <c r="H78" s="5">
        <v>2679.5323800000001</v>
      </c>
      <c r="I78" s="5">
        <v>3512.4422399999994</v>
      </c>
      <c r="J78" s="5">
        <v>4276.8932759999998</v>
      </c>
      <c r="K78" s="5">
        <v>4205.002496000001</v>
      </c>
    </row>
    <row r="79" spans="1:11" x14ac:dyDescent="0.2">
      <c r="A79" s="7">
        <v>78</v>
      </c>
      <c r="B79" s="7" t="s">
        <v>446</v>
      </c>
      <c r="C79" s="7" t="s">
        <v>617</v>
      </c>
      <c r="D79" s="7" t="s">
        <v>618</v>
      </c>
      <c r="E79" s="5">
        <v>173.11912200000006</v>
      </c>
      <c r="F79" s="5">
        <v>243.975144</v>
      </c>
      <c r="G79" s="5">
        <v>893.50676799999985</v>
      </c>
      <c r="H79" s="5">
        <v>2524.1210819999997</v>
      </c>
      <c r="I79" s="5">
        <v>3812.5616959999993</v>
      </c>
      <c r="J79" s="5">
        <v>4949.8454970000003</v>
      </c>
      <c r="K79" s="5">
        <v>3512.3368880000007</v>
      </c>
    </row>
    <row r="80" spans="1:11" x14ac:dyDescent="0.2">
      <c r="A80" s="7">
        <v>79</v>
      </c>
      <c r="B80" s="7" t="s">
        <v>446</v>
      </c>
      <c r="C80" s="7" t="s">
        <v>619</v>
      </c>
      <c r="D80" s="7" t="s">
        <v>620</v>
      </c>
      <c r="E80" s="5">
        <v>914.70277800000008</v>
      </c>
      <c r="F80" s="5">
        <v>967.65975600000002</v>
      </c>
      <c r="G80" s="5">
        <v>2541.2928319999996</v>
      </c>
      <c r="H80" s="5">
        <v>6192.420947999999</v>
      </c>
      <c r="I80" s="5">
        <v>8651.0761120000006</v>
      </c>
      <c r="J80" s="5">
        <v>11092.754835</v>
      </c>
      <c r="K80" s="5">
        <v>10804.483045999999</v>
      </c>
    </row>
    <row r="81" spans="1:11" x14ac:dyDescent="0.2">
      <c r="A81" s="7">
        <v>80</v>
      </c>
      <c r="B81" s="7" t="s">
        <v>446</v>
      </c>
      <c r="C81" s="7" t="s">
        <v>621</v>
      </c>
      <c r="D81" s="7" t="s">
        <v>622</v>
      </c>
      <c r="E81" s="5">
        <v>1968.91389</v>
      </c>
      <c r="F81" s="5">
        <v>2566.0869360000002</v>
      </c>
      <c r="G81" s="5">
        <v>8242.442133999999</v>
      </c>
      <c r="H81" s="5">
        <v>23038.072595999998</v>
      </c>
      <c r="I81" s="5">
        <v>36244.062399999995</v>
      </c>
      <c r="J81" s="5">
        <v>48813.934797000002</v>
      </c>
      <c r="K81" s="5">
        <v>38623.731887999995</v>
      </c>
    </row>
    <row r="82" spans="1:11" x14ac:dyDescent="0.2">
      <c r="A82" s="7">
        <v>81</v>
      </c>
      <c r="B82" s="7" t="s">
        <v>446</v>
      </c>
      <c r="C82" s="7" t="s">
        <v>623</v>
      </c>
      <c r="D82" s="7" t="s">
        <v>624</v>
      </c>
      <c r="E82" s="5">
        <v>139.771728</v>
      </c>
      <c r="F82" s="5">
        <v>181.34250399999999</v>
      </c>
      <c r="G82" s="5">
        <v>702.95139599999982</v>
      </c>
      <c r="H82" s="5">
        <v>2290.8731579999994</v>
      </c>
      <c r="I82" s="5">
        <v>3902.5859039999996</v>
      </c>
      <c r="J82" s="5">
        <v>5468.8077990000011</v>
      </c>
      <c r="K82" s="5">
        <v>4435.4445800000003</v>
      </c>
    </row>
    <row r="83" spans="1:11" x14ac:dyDescent="0.2">
      <c r="A83" s="7">
        <v>82</v>
      </c>
      <c r="B83" s="7" t="s">
        <v>449</v>
      </c>
      <c r="C83" s="7" t="s">
        <v>625</v>
      </c>
      <c r="D83" s="7" t="s">
        <v>626</v>
      </c>
      <c r="E83" s="5">
        <v>1972.7132760000004</v>
      </c>
      <c r="F83" s="5">
        <v>2325.9057359999997</v>
      </c>
      <c r="G83" s="5">
        <v>7322.6701099999982</v>
      </c>
      <c r="H83" s="5">
        <v>21583.333359</v>
      </c>
      <c r="I83" s="5">
        <v>38658.437167999997</v>
      </c>
      <c r="J83" s="5">
        <v>55294.764731999996</v>
      </c>
      <c r="K83" s="5">
        <v>49042.974491999994</v>
      </c>
    </row>
    <row r="84" spans="1:11" x14ac:dyDescent="0.2">
      <c r="A84" s="7">
        <v>83</v>
      </c>
      <c r="B84" s="7" t="s">
        <v>448</v>
      </c>
      <c r="C84" s="7" t="s">
        <v>627</v>
      </c>
      <c r="D84" s="7" t="s">
        <v>628</v>
      </c>
      <c r="E84" s="5">
        <v>821.34423000000015</v>
      </c>
      <c r="F84" s="5">
        <v>1123.1524639999998</v>
      </c>
      <c r="G84" s="5">
        <v>3020.1902159999995</v>
      </c>
      <c r="H84" s="5">
        <v>8099.3912579999987</v>
      </c>
      <c r="I84" s="5">
        <v>12934.721599999999</v>
      </c>
      <c r="J84" s="5">
        <v>15933.14136</v>
      </c>
      <c r="K84" s="5">
        <v>13418.61922</v>
      </c>
    </row>
    <row r="85" spans="1:11" x14ac:dyDescent="0.2">
      <c r="A85" s="7">
        <v>84</v>
      </c>
      <c r="B85" s="7" t="s">
        <v>449</v>
      </c>
      <c r="C85" s="7" t="s">
        <v>629</v>
      </c>
      <c r="D85" s="7" t="s">
        <v>630</v>
      </c>
      <c r="E85" s="5">
        <v>842.21461800000009</v>
      </c>
      <c r="F85" s="5">
        <v>1110.8229159999999</v>
      </c>
      <c r="G85" s="5">
        <v>3932.508358</v>
      </c>
      <c r="H85" s="5">
        <v>12022.485803999998</v>
      </c>
      <c r="I85" s="5">
        <v>22748.273279999998</v>
      </c>
      <c r="J85" s="5">
        <v>34380.656442</v>
      </c>
      <c r="K85" s="5">
        <v>31412.860542000002</v>
      </c>
    </row>
    <row r="86" spans="1:11" x14ac:dyDescent="0.2">
      <c r="A86" s="7">
        <v>85</v>
      </c>
      <c r="B86" s="7" t="s">
        <v>444</v>
      </c>
      <c r="C86" s="7" t="s">
        <v>631</v>
      </c>
      <c r="D86" s="7" t="s">
        <v>632</v>
      </c>
      <c r="E86" s="5">
        <v>276.60697199999998</v>
      </c>
      <c r="F86" s="5">
        <v>339.19250399999999</v>
      </c>
      <c r="G86" s="5">
        <v>1099.2336159999998</v>
      </c>
      <c r="H86" s="5">
        <v>3252.5835929999994</v>
      </c>
      <c r="I86" s="5">
        <v>5749.5488320000004</v>
      </c>
      <c r="J86" s="5">
        <v>7893.0794519999999</v>
      </c>
      <c r="K86" s="5">
        <v>6297.0840400000006</v>
      </c>
    </row>
    <row r="87" spans="1:11" x14ac:dyDescent="0.2">
      <c r="A87" s="7">
        <v>86</v>
      </c>
      <c r="B87" s="7" t="s">
        <v>450</v>
      </c>
      <c r="C87" s="7" t="s">
        <v>633</v>
      </c>
      <c r="D87" s="7" t="s">
        <v>634</v>
      </c>
      <c r="E87" s="5">
        <v>839.50072200000011</v>
      </c>
      <c r="F87" s="5">
        <v>1102.7553039999998</v>
      </c>
      <c r="G87" s="5">
        <v>3210.2605579999995</v>
      </c>
      <c r="H87" s="5">
        <v>8347.4193599999981</v>
      </c>
      <c r="I87" s="5">
        <v>12792.197040000001</v>
      </c>
      <c r="J87" s="5">
        <v>18066.999770999999</v>
      </c>
      <c r="K87" s="5">
        <v>15873.103037999999</v>
      </c>
    </row>
    <row r="88" spans="1:11" x14ac:dyDescent="0.2">
      <c r="A88" s="7">
        <v>87</v>
      </c>
      <c r="B88" s="7" t="s">
        <v>19</v>
      </c>
      <c r="C88" s="7" t="s">
        <v>635</v>
      </c>
      <c r="D88" s="7" t="s">
        <v>636</v>
      </c>
      <c r="E88" s="5">
        <v>1137.9740040000001</v>
      </c>
      <c r="F88" s="5">
        <v>1673.8585079999996</v>
      </c>
      <c r="G88" s="5">
        <v>4204.2268379999996</v>
      </c>
      <c r="H88" s="5">
        <v>8017.6514039999993</v>
      </c>
      <c r="I88" s="5">
        <v>10732.130832000001</v>
      </c>
      <c r="J88" s="5">
        <v>10942.372061999999</v>
      </c>
      <c r="K88" s="5">
        <v>10527.681872000001</v>
      </c>
    </row>
    <row r="89" spans="1:11" x14ac:dyDescent="0.2">
      <c r="A89" s="7">
        <v>88</v>
      </c>
      <c r="B89" s="7" t="s">
        <v>447</v>
      </c>
      <c r="C89" s="7" t="s">
        <v>637</v>
      </c>
      <c r="D89" s="7" t="s">
        <v>638</v>
      </c>
      <c r="E89" s="5">
        <v>199.47119400000003</v>
      </c>
      <c r="F89" s="5">
        <v>340.98282399999999</v>
      </c>
      <c r="G89" s="5">
        <v>1049.6983179999997</v>
      </c>
      <c r="H89" s="5">
        <v>2432.2608449999998</v>
      </c>
      <c r="I89" s="5">
        <v>3742.7149279999999</v>
      </c>
      <c r="J89" s="5">
        <v>5133.9763709999997</v>
      </c>
      <c r="K89" s="5">
        <v>4178.0622000000003</v>
      </c>
    </row>
    <row r="90" spans="1:11" x14ac:dyDescent="0.2">
      <c r="A90" s="7">
        <v>89</v>
      </c>
      <c r="B90" s="7" t="s">
        <v>449</v>
      </c>
      <c r="C90" s="7" t="s">
        <v>639</v>
      </c>
      <c r="D90" s="7" t="s">
        <v>640</v>
      </c>
      <c r="E90" s="5">
        <v>272.13980399999997</v>
      </c>
      <c r="F90" s="5">
        <v>364.61499200000003</v>
      </c>
      <c r="G90" s="5">
        <v>1289.0044939999998</v>
      </c>
      <c r="H90" s="5">
        <v>3858.7863509999993</v>
      </c>
      <c r="I90" s="5">
        <v>7511.563744000001</v>
      </c>
      <c r="J90" s="5">
        <v>11880.617147999999</v>
      </c>
      <c r="K90" s="5">
        <v>11470.426914</v>
      </c>
    </row>
    <row r="91" spans="1:11" x14ac:dyDescent="0.2">
      <c r="A91" s="7">
        <v>90</v>
      </c>
      <c r="B91" s="7" t="s">
        <v>449</v>
      </c>
      <c r="C91" s="7" t="s">
        <v>641</v>
      </c>
      <c r="D91" s="7" t="s">
        <v>642</v>
      </c>
      <c r="E91" s="5">
        <v>164.34509400000005</v>
      </c>
      <c r="F91" s="5">
        <v>213.49280399999998</v>
      </c>
      <c r="G91" s="5">
        <v>816.37896199999989</v>
      </c>
      <c r="H91" s="5">
        <v>2536.8009029999998</v>
      </c>
      <c r="I91" s="5">
        <v>4893.4590239999998</v>
      </c>
      <c r="J91" s="5">
        <v>7907.1426179999999</v>
      </c>
      <c r="K91" s="5">
        <v>7695.4538960000009</v>
      </c>
    </row>
    <row r="92" spans="1:11" x14ac:dyDescent="0.2">
      <c r="A92" s="7">
        <v>91</v>
      </c>
      <c r="B92" s="7" t="s">
        <v>444</v>
      </c>
      <c r="C92" s="7" t="s">
        <v>643</v>
      </c>
      <c r="D92" s="7" t="s">
        <v>644</v>
      </c>
      <c r="E92" s="5">
        <v>256.99109400000003</v>
      </c>
      <c r="F92" s="5">
        <v>327.59263599999997</v>
      </c>
      <c r="G92" s="5">
        <v>1269.6306</v>
      </c>
      <c r="H92" s="5">
        <v>3583.7257679999993</v>
      </c>
      <c r="I92" s="5">
        <v>5573.8575359999995</v>
      </c>
      <c r="J92" s="5">
        <v>7979.9343660000004</v>
      </c>
      <c r="K92" s="5">
        <v>7013.9355779999996</v>
      </c>
    </row>
    <row r="93" spans="1:11" x14ac:dyDescent="0.2">
      <c r="A93" s="7">
        <v>92</v>
      </c>
      <c r="B93" s="7" t="s">
        <v>447</v>
      </c>
      <c r="C93" s="7" t="s">
        <v>645</v>
      </c>
      <c r="D93" s="7" t="s">
        <v>646</v>
      </c>
      <c r="E93" s="5">
        <v>338.38385399999999</v>
      </c>
      <c r="F93" s="5">
        <v>559.64252399999987</v>
      </c>
      <c r="G93" s="5">
        <v>1810.2490559999997</v>
      </c>
      <c r="H93" s="5">
        <v>4282.9167149999994</v>
      </c>
      <c r="I93" s="5">
        <v>5671.3013600000004</v>
      </c>
      <c r="J93" s="5">
        <v>7287.1518870000009</v>
      </c>
      <c r="K93" s="5">
        <v>6510.6356680000008</v>
      </c>
    </row>
    <row r="94" spans="1:11" x14ac:dyDescent="0.2">
      <c r="A94" s="7">
        <v>93</v>
      </c>
      <c r="B94" s="7" t="s">
        <v>448</v>
      </c>
      <c r="C94" s="7" t="s">
        <v>647</v>
      </c>
      <c r="D94" s="7" t="s">
        <v>648</v>
      </c>
      <c r="E94" s="5">
        <v>284.99014800000003</v>
      </c>
      <c r="F94" s="5">
        <v>354.70016399999997</v>
      </c>
      <c r="G94" s="5">
        <v>1208.0845979999999</v>
      </c>
      <c r="H94" s="5">
        <v>4030.3936259999991</v>
      </c>
      <c r="I94" s="5">
        <v>8120.8109279999999</v>
      </c>
      <c r="J94" s="5">
        <v>11894.104448999999</v>
      </c>
      <c r="K94" s="5">
        <v>8894.5847400000002</v>
      </c>
    </row>
    <row r="95" spans="1:11" x14ac:dyDescent="0.2">
      <c r="A95" s="7">
        <v>94</v>
      </c>
      <c r="B95" s="7" t="s">
        <v>446</v>
      </c>
      <c r="C95" s="7" t="s">
        <v>649</v>
      </c>
      <c r="D95" s="7" t="s">
        <v>650</v>
      </c>
      <c r="E95" s="5">
        <v>190.34670599999998</v>
      </c>
      <c r="F95" s="5">
        <v>286.68416000000002</v>
      </c>
      <c r="G95" s="5">
        <v>997.27834199999972</v>
      </c>
      <c r="H95" s="5">
        <v>2660.3001179999992</v>
      </c>
      <c r="I95" s="5">
        <v>4170.8089600000003</v>
      </c>
      <c r="J95" s="5">
        <v>5577.7723110000006</v>
      </c>
      <c r="K95" s="5">
        <v>4485.2986980000005</v>
      </c>
    </row>
    <row r="96" spans="1:11" x14ac:dyDescent="0.2">
      <c r="A96" s="7">
        <v>95</v>
      </c>
      <c r="B96" s="7" t="s">
        <v>448</v>
      </c>
      <c r="C96" s="7" t="s">
        <v>651</v>
      </c>
      <c r="D96" s="7" t="s">
        <v>652</v>
      </c>
      <c r="E96" s="5">
        <v>753.66118800000004</v>
      </c>
      <c r="F96" s="5">
        <v>970.49945999999989</v>
      </c>
      <c r="G96" s="5">
        <v>3417.4215859999995</v>
      </c>
      <c r="H96" s="5">
        <v>9934.6481640000002</v>
      </c>
      <c r="I96" s="5">
        <v>17493.072831999998</v>
      </c>
      <c r="J96" s="5">
        <v>24631.286111999998</v>
      </c>
      <c r="K96" s="5">
        <v>20112.431902000004</v>
      </c>
    </row>
    <row r="97" spans="1:11" x14ac:dyDescent="0.2">
      <c r="A97" s="7">
        <v>96</v>
      </c>
      <c r="B97" s="7" t="s">
        <v>450</v>
      </c>
      <c r="C97" s="7" t="s">
        <v>653</v>
      </c>
      <c r="D97" s="7" t="s">
        <v>654</v>
      </c>
      <c r="E97" s="5">
        <v>308.41712999999999</v>
      </c>
      <c r="F97" s="5">
        <v>424.972128</v>
      </c>
      <c r="G97" s="5">
        <v>1224.9432239999999</v>
      </c>
      <c r="H97" s="5">
        <v>3250.3976189999994</v>
      </c>
      <c r="I97" s="5">
        <v>4859.8819679999997</v>
      </c>
      <c r="J97" s="5">
        <v>6389.806482</v>
      </c>
      <c r="K97" s="5">
        <v>5284.711166</v>
      </c>
    </row>
    <row r="98" spans="1:11" x14ac:dyDescent="0.2">
      <c r="A98" s="7">
        <v>97</v>
      </c>
      <c r="B98" s="7" t="s">
        <v>444</v>
      </c>
      <c r="C98" s="7" t="s">
        <v>655</v>
      </c>
      <c r="D98" s="7" t="s">
        <v>656</v>
      </c>
      <c r="E98" s="5">
        <v>1240.779366</v>
      </c>
      <c r="F98" s="5">
        <v>1636.093396</v>
      </c>
      <c r="G98" s="5">
        <v>5437.94398</v>
      </c>
      <c r="H98" s="5">
        <v>15803.643995999997</v>
      </c>
      <c r="I98" s="5">
        <v>27182.548527999996</v>
      </c>
      <c r="J98" s="5">
        <v>39495.417614999998</v>
      </c>
      <c r="K98" s="5">
        <v>37038.347212000001</v>
      </c>
    </row>
    <row r="99" spans="1:11" x14ac:dyDescent="0.2">
      <c r="A99" s="7">
        <v>98</v>
      </c>
      <c r="B99" s="7" t="s">
        <v>444</v>
      </c>
      <c r="C99" s="7" t="s">
        <v>657</v>
      </c>
      <c r="D99" s="7" t="s">
        <v>658</v>
      </c>
      <c r="E99" s="5">
        <v>272.84349600000002</v>
      </c>
      <c r="F99" s="5">
        <v>340.33031199999994</v>
      </c>
      <c r="G99" s="5">
        <v>990.73785799999973</v>
      </c>
      <c r="H99" s="5">
        <v>2684.0989979999995</v>
      </c>
      <c r="I99" s="5">
        <v>4635.2312160000001</v>
      </c>
      <c r="J99" s="5">
        <v>6841.0591199999999</v>
      </c>
      <c r="K99" s="5">
        <v>7537.0998</v>
      </c>
    </row>
    <row r="100" spans="1:11" x14ac:dyDescent="0.2">
      <c r="A100" s="7">
        <v>99</v>
      </c>
      <c r="B100" s="7" t="s">
        <v>444</v>
      </c>
      <c r="C100" s="7" t="s">
        <v>659</v>
      </c>
      <c r="D100" s="7" t="s">
        <v>660</v>
      </c>
      <c r="E100" s="5">
        <v>350.43903</v>
      </c>
      <c r="F100" s="5">
        <v>496.45553999999998</v>
      </c>
      <c r="G100" s="5">
        <v>1441.9667200000001</v>
      </c>
      <c r="H100" s="5">
        <v>3520.3635179999992</v>
      </c>
      <c r="I100" s="5">
        <v>5501.4384479999999</v>
      </c>
      <c r="J100" s="5">
        <v>7087.2694470000006</v>
      </c>
      <c r="K100" s="5">
        <v>6082.5834679999998</v>
      </c>
    </row>
    <row r="101" spans="1:11" x14ac:dyDescent="0.2">
      <c r="A101" s="7">
        <v>100</v>
      </c>
      <c r="B101" s="7" t="s">
        <v>445</v>
      </c>
      <c r="C101" s="7" t="s">
        <v>661</v>
      </c>
      <c r="D101" s="7" t="s">
        <v>662</v>
      </c>
      <c r="E101" s="5">
        <v>119.17510200000001</v>
      </c>
      <c r="F101" s="5">
        <v>138.73602399999999</v>
      </c>
      <c r="G101" s="5">
        <v>486.90738999999991</v>
      </c>
      <c r="H101" s="5">
        <v>1613.0592449999997</v>
      </c>
      <c r="I101" s="5">
        <v>2798.6179199999997</v>
      </c>
      <c r="J101" s="5">
        <v>3795.8005799999996</v>
      </c>
      <c r="K101" s="5">
        <v>3441.0166479999998</v>
      </c>
    </row>
    <row r="102" spans="1:11" x14ac:dyDescent="0.2">
      <c r="A102" s="7">
        <v>101</v>
      </c>
      <c r="B102" s="7" t="s">
        <v>444</v>
      </c>
      <c r="C102" s="7" t="s">
        <v>663</v>
      </c>
      <c r="D102" s="7" t="s">
        <v>664</v>
      </c>
      <c r="E102" s="5">
        <v>231.64515</v>
      </c>
      <c r="F102" s="5">
        <v>490.42212799999999</v>
      </c>
      <c r="G102" s="5">
        <v>1754.8104959999998</v>
      </c>
      <c r="H102" s="5">
        <v>3745.928969999999</v>
      </c>
      <c r="I102" s="5">
        <v>4926.9908160000005</v>
      </c>
      <c r="J102" s="5">
        <v>6408.857664000001</v>
      </c>
      <c r="K102" s="5">
        <v>6976.2197239999987</v>
      </c>
    </row>
    <row r="103" spans="1:11" x14ac:dyDescent="0.2">
      <c r="A103" s="7">
        <v>102</v>
      </c>
      <c r="B103" s="7" t="s">
        <v>19</v>
      </c>
      <c r="C103" s="7" t="s">
        <v>665</v>
      </c>
      <c r="D103" s="7" t="s">
        <v>666</v>
      </c>
      <c r="E103" s="5">
        <v>1062.5487300000002</v>
      </c>
      <c r="F103" s="5">
        <v>1520.7280199999998</v>
      </c>
      <c r="G103" s="5">
        <v>3859.1972420000002</v>
      </c>
      <c r="H103" s="5">
        <v>8258.7222269999984</v>
      </c>
      <c r="I103" s="5">
        <v>10169.831615999999</v>
      </c>
      <c r="J103" s="5">
        <v>11735.391231</v>
      </c>
      <c r="K103" s="5">
        <v>11169.935764000002</v>
      </c>
    </row>
    <row r="104" spans="1:11" x14ac:dyDescent="0.2">
      <c r="A104" s="7">
        <v>103</v>
      </c>
      <c r="B104" s="7" t="s">
        <v>447</v>
      </c>
      <c r="C104" s="7" t="s">
        <v>667</v>
      </c>
      <c r="D104" s="7" t="s">
        <v>668</v>
      </c>
      <c r="E104" s="5">
        <v>340.57576799999998</v>
      </c>
      <c r="F104" s="5">
        <v>498.23365199999995</v>
      </c>
      <c r="G104" s="5">
        <v>1480.3640399999997</v>
      </c>
      <c r="H104" s="5">
        <v>3682.6411859999998</v>
      </c>
      <c r="I104" s="5">
        <v>5250.3266560000002</v>
      </c>
      <c r="J104" s="5">
        <v>7067.7141569999994</v>
      </c>
      <c r="K104" s="5">
        <v>7000.7624420000011</v>
      </c>
    </row>
    <row r="105" spans="1:11" x14ac:dyDescent="0.2">
      <c r="A105" s="7">
        <v>104</v>
      </c>
      <c r="B105" s="7" t="s">
        <v>444</v>
      </c>
      <c r="C105" s="7" t="s">
        <v>669</v>
      </c>
      <c r="D105" s="7" t="s">
        <v>670</v>
      </c>
      <c r="E105" s="5">
        <v>204.53119200000003</v>
      </c>
      <c r="F105" s="5">
        <v>313.98460799999998</v>
      </c>
      <c r="G105" s="5">
        <v>998.18870599999991</v>
      </c>
      <c r="H105" s="5">
        <v>2161.3777289999994</v>
      </c>
      <c r="I105" s="5">
        <v>2992.9881599999999</v>
      </c>
      <c r="J105" s="5">
        <v>4031.2588139999998</v>
      </c>
      <c r="K105" s="5">
        <v>3657.43192</v>
      </c>
    </row>
    <row r="106" spans="1:11" x14ac:dyDescent="0.2">
      <c r="A106" s="7">
        <v>105</v>
      </c>
      <c r="B106" s="7" t="s">
        <v>446</v>
      </c>
      <c r="C106" s="7" t="s">
        <v>671</v>
      </c>
      <c r="D106" s="7" t="s">
        <v>672</v>
      </c>
      <c r="E106" s="5">
        <v>309.40018200000009</v>
      </c>
      <c r="F106" s="5">
        <v>403.09659599999992</v>
      </c>
      <c r="G106" s="5">
        <v>1213.12563</v>
      </c>
      <c r="H106" s="5">
        <v>3306.042809999999</v>
      </c>
      <c r="I106" s="5">
        <v>4758.2101920000005</v>
      </c>
      <c r="J106" s="5">
        <v>6554.6238689999991</v>
      </c>
      <c r="K106" s="5">
        <v>5813.2038579999999</v>
      </c>
    </row>
    <row r="107" spans="1:11" x14ac:dyDescent="0.2">
      <c r="A107" s="7">
        <v>106</v>
      </c>
      <c r="B107" s="7" t="s">
        <v>447</v>
      </c>
      <c r="C107" s="7" t="s">
        <v>673</v>
      </c>
      <c r="D107" s="7" t="s">
        <v>674</v>
      </c>
      <c r="E107" s="5">
        <v>3877.2488340000009</v>
      </c>
      <c r="F107" s="5">
        <v>5054.8265319999991</v>
      </c>
      <c r="G107" s="5">
        <v>15480.771471999997</v>
      </c>
      <c r="H107" s="5">
        <v>39613.443281999986</v>
      </c>
      <c r="I107" s="5">
        <v>61596.068160000003</v>
      </c>
      <c r="J107" s="5">
        <v>85812.650208000006</v>
      </c>
      <c r="K107" s="5">
        <v>75361.094798000006</v>
      </c>
    </row>
    <row r="108" spans="1:11" x14ac:dyDescent="0.2">
      <c r="A108" s="7">
        <v>107</v>
      </c>
      <c r="B108" s="7" t="s">
        <v>449</v>
      </c>
      <c r="C108" s="7" t="s">
        <v>675</v>
      </c>
      <c r="D108" s="7" t="s">
        <v>676</v>
      </c>
      <c r="E108" s="5">
        <v>627.19030800000007</v>
      </c>
      <c r="F108" s="5">
        <v>502.49105199999991</v>
      </c>
      <c r="G108" s="5">
        <v>1155.197058</v>
      </c>
      <c r="H108" s="5">
        <v>2708.4208409999997</v>
      </c>
      <c r="I108" s="5">
        <v>4073.0560159999995</v>
      </c>
      <c r="J108" s="5">
        <v>5447.8975679999994</v>
      </c>
      <c r="K108" s="5">
        <v>5464.3193659999997</v>
      </c>
    </row>
    <row r="109" spans="1:11" x14ac:dyDescent="0.2">
      <c r="A109" s="7">
        <v>108</v>
      </c>
      <c r="B109" s="7" t="s">
        <v>444</v>
      </c>
      <c r="C109" s="7" t="s">
        <v>677</v>
      </c>
      <c r="D109" s="7" t="s">
        <v>678</v>
      </c>
      <c r="E109" s="5">
        <v>289.51745400000004</v>
      </c>
      <c r="F109" s="5">
        <v>365.79572399999995</v>
      </c>
      <c r="G109" s="5">
        <v>1205.9963859999998</v>
      </c>
      <c r="H109" s="5">
        <v>3343.5334169999992</v>
      </c>
      <c r="I109" s="5">
        <v>5268.6997920000003</v>
      </c>
      <c r="J109" s="5">
        <v>7745.4083699999992</v>
      </c>
      <c r="K109" s="5">
        <v>6845.3037460000005</v>
      </c>
    </row>
    <row r="110" spans="1:11" x14ac:dyDescent="0.2">
      <c r="A110" s="7">
        <v>109</v>
      </c>
      <c r="B110" s="7" t="s">
        <v>447</v>
      </c>
      <c r="C110" s="7" t="s">
        <v>679</v>
      </c>
      <c r="D110" s="7" t="s">
        <v>680</v>
      </c>
      <c r="E110" s="5">
        <v>252.12866400000007</v>
      </c>
      <c r="F110" s="5">
        <v>335.18099999999998</v>
      </c>
      <c r="G110" s="5">
        <v>990.90218600000003</v>
      </c>
      <c r="H110" s="5">
        <v>2759.6653559999991</v>
      </c>
      <c r="I110" s="5">
        <v>4753.9892320000008</v>
      </c>
      <c r="J110" s="5">
        <v>6295.7173770000009</v>
      </c>
      <c r="K110" s="5">
        <v>5599.5345460000008</v>
      </c>
    </row>
    <row r="111" spans="1:11" x14ac:dyDescent="0.2">
      <c r="A111" s="7">
        <v>110</v>
      </c>
      <c r="B111" s="7" t="s">
        <v>447</v>
      </c>
      <c r="C111" s="7" t="s">
        <v>681</v>
      </c>
      <c r="D111" s="7" t="s">
        <v>682</v>
      </c>
      <c r="E111" s="5">
        <v>217.43848800000001</v>
      </c>
      <c r="F111" s="5">
        <v>273.52009999999996</v>
      </c>
      <c r="G111" s="5">
        <v>570.30089799999996</v>
      </c>
      <c r="H111" s="5">
        <v>1531.3477409999996</v>
      </c>
      <c r="I111" s="5">
        <v>2491.7850399999998</v>
      </c>
      <c r="J111" s="5">
        <v>3274.2966329999999</v>
      </c>
      <c r="K111" s="5">
        <v>2803.0395420000004</v>
      </c>
    </row>
    <row r="112" spans="1:11" x14ac:dyDescent="0.2">
      <c r="A112" s="7">
        <v>111</v>
      </c>
      <c r="B112" s="7" t="s">
        <v>449</v>
      </c>
      <c r="C112" s="7" t="s">
        <v>683</v>
      </c>
      <c r="D112" s="7" t="s">
        <v>684</v>
      </c>
      <c r="E112" s="5">
        <v>195.10648200000006</v>
      </c>
      <c r="F112" s="5">
        <v>230.47729599999994</v>
      </c>
      <c r="G112" s="5">
        <v>813.76176799999996</v>
      </c>
      <c r="H112" s="5">
        <v>2571.2312219999994</v>
      </c>
      <c r="I112" s="5">
        <v>4452.5957600000002</v>
      </c>
      <c r="J112" s="5">
        <v>5974.7658029999993</v>
      </c>
      <c r="K112" s="5">
        <v>4714.8422740000005</v>
      </c>
    </row>
    <row r="113" spans="1:11" x14ac:dyDescent="0.2">
      <c r="A113" s="7">
        <v>112</v>
      </c>
      <c r="B113" s="7" t="s">
        <v>445</v>
      </c>
      <c r="C113" s="7" t="s">
        <v>685</v>
      </c>
      <c r="D113" s="7" t="s">
        <v>686</v>
      </c>
      <c r="E113" s="5">
        <v>153.37710000000001</v>
      </c>
      <c r="F113" s="5">
        <v>229.00802399999998</v>
      </c>
      <c r="G113" s="5">
        <v>738.49486999999988</v>
      </c>
      <c r="H113" s="5">
        <v>2347.1637839999999</v>
      </c>
      <c r="I113" s="5">
        <v>4036.5213440000002</v>
      </c>
      <c r="J113" s="5">
        <v>5999.6039759999994</v>
      </c>
      <c r="K113" s="5">
        <v>5423.9322720000009</v>
      </c>
    </row>
    <row r="114" spans="1:11" x14ac:dyDescent="0.2">
      <c r="A114" s="7">
        <v>113</v>
      </c>
      <c r="B114" s="7" t="s">
        <v>451</v>
      </c>
      <c r="C114" s="7" t="s">
        <v>687</v>
      </c>
      <c r="D114" s="7" t="s">
        <v>688</v>
      </c>
      <c r="E114" s="5">
        <v>585.99939600000016</v>
      </c>
      <c r="F114" s="5">
        <v>769.17892799999993</v>
      </c>
      <c r="G114" s="5">
        <v>2005.0216059999998</v>
      </c>
      <c r="H114" s="5">
        <v>5312.7803610000001</v>
      </c>
      <c r="I114" s="5">
        <v>8284.1447840000001</v>
      </c>
      <c r="J114" s="5">
        <v>10624.58865</v>
      </c>
      <c r="K114" s="5">
        <v>9330.1294880000005</v>
      </c>
    </row>
    <row r="115" spans="1:11" x14ac:dyDescent="0.2">
      <c r="A115" s="7">
        <v>114</v>
      </c>
      <c r="B115" s="7" t="s">
        <v>446</v>
      </c>
      <c r="C115" s="7" t="s">
        <v>689</v>
      </c>
      <c r="D115" s="7" t="s">
        <v>690</v>
      </c>
      <c r="E115" s="5">
        <v>306.480546</v>
      </c>
      <c r="F115" s="5">
        <v>410.59222399999999</v>
      </c>
      <c r="G115" s="5">
        <v>1252.979926</v>
      </c>
      <c r="H115" s="5">
        <v>3310.8218639999996</v>
      </c>
      <c r="I115" s="5">
        <v>5122.5949600000004</v>
      </c>
      <c r="J115" s="5">
        <v>6735.6143190000003</v>
      </c>
      <c r="K115" s="5">
        <v>5820.9831439999998</v>
      </c>
    </row>
    <row r="116" spans="1:11" x14ac:dyDescent="0.2">
      <c r="A116" s="7">
        <v>115</v>
      </c>
      <c r="B116" s="7" t="s">
        <v>449</v>
      </c>
      <c r="C116" s="7" t="s">
        <v>691</v>
      </c>
      <c r="D116" s="7" t="s">
        <v>692</v>
      </c>
      <c r="E116" s="5">
        <v>391.416966</v>
      </c>
      <c r="F116" s="5">
        <v>502.67123199999992</v>
      </c>
      <c r="G116" s="5">
        <v>1354.3211839999999</v>
      </c>
      <c r="H116" s="5">
        <v>3425.4044369999997</v>
      </c>
      <c r="I116" s="5">
        <v>4816.1595200000002</v>
      </c>
      <c r="J116" s="5">
        <v>5946.9373530000003</v>
      </c>
      <c r="K116" s="5">
        <v>5096.5353840000007</v>
      </c>
    </row>
    <row r="117" spans="1:11" x14ac:dyDescent="0.2">
      <c r="A117" s="7">
        <v>116</v>
      </c>
      <c r="B117" s="7" t="s">
        <v>449</v>
      </c>
      <c r="C117" s="7" t="s">
        <v>693</v>
      </c>
      <c r="D117" s="7" t="s">
        <v>694</v>
      </c>
      <c r="E117" s="5">
        <v>1623.2400720000001</v>
      </c>
      <c r="F117" s="5">
        <v>2081.9725359999998</v>
      </c>
      <c r="G117" s="5">
        <v>6487.1121679999997</v>
      </c>
      <c r="H117" s="5">
        <v>17625.472451999995</v>
      </c>
      <c r="I117" s="5">
        <v>28030.677759999999</v>
      </c>
      <c r="J117" s="5">
        <v>37335.494529000003</v>
      </c>
      <c r="K117" s="5">
        <v>32433.546016000004</v>
      </c>
    </row>
    <row r="118" spans="1:11" x14ac:dyDescent="0.2">
      <c r="A118" s="7">
        <v>117</v>
      </c>
      <c r="B118" s="7" t="s">
        <v>444</v>
      </c>
      <c r="C118" s="7" t="s">
        <v>695</v>
      </c>
      <c r="D118" s="7" t="s">
        <v>696</v>
      </c>
      <c r="E118" s="5">
        <v>239.50998000000004</v>
      </c>
      <c r="F118" s="5">
        <v>282.48914400000001</v>
      </c>
      <c r="G118" s="5">
        <v>844.67183199999988</v>
      </c>
      <c r="H118" s="5">
        <v>2262.5205119999996</v>
      </c>
      <c r="I118" s="5">
        <v>3680.2587039999999</v>
      </c>
      <c r="J118" s="5">
        <v>4768.3400849999989</v>
      </c>
      <c r="K118" s="5">
        <v>4209.5398680000008</v>
      </c>
    </row>
    <row r="119" spans="1:11" x14ac:dyDescent="0.2">
      <c r="A119" s="7">
        <v>118</v>
      </c>
      <c r="B119" s="7" t="s">
        <v>444</v>
      </c>
      <c r="C119" s="7" t="s">
        <v>697</v>
      </c>
      <c r="D119" s="7" t="s">
        <v>698</v>
      </c>
      <c r="E119" s="5">
        <v>310.19603400000005</v>
      </c>
      <c r="F119" s="5">
        <v>422.14972799999998</v>
      </c>
      <c r="G119" s="5">
        <v>1174.4951839999999</v>
      </c>
      <c r="H119" s="5">
        <v>2807.9807489999994</v>
      </c>
      <c r="I119" s="5">
        <v>3896.4910879999998</v>
      </c>
      <c r="J119" s="5">
        <v>5107.5601470000001</v>
      </c>
      <c r="K119" s="5">
        <v>4603.2199340000006</v>
      </c>
    </row>
    <row r="120" spans="1:11" x14ac:dyDescent="0.2">
      <c r="A120" s="7">
        <v>119</v>
      </c>
      <c r="B120" s="7" t="s">
        <v>447</v>
      </c>
      <c r="C120" s="7" t="s">
        <v>699</v>
      </c>
      <c r="D120" s="7" t="s">
        <v>700</v>
      </c>
      <c r="E120" s="5">
        <v>261.61538400000006</v>
      </c>
      <c r="F120" s="5">
        <v>319.97033599999997</v>
      </c>
      <c r="G120" s="5">
        <v>901.30554200000006</v>
      </c>
      <c r="H120" s="5">
        <v>2615.7227669999997</v>
      </c>
      <c r="I120" s="5">
        <v>4634.1467199999997</v>
      </c>
      <c r="J120" s="5">
        <v>6784.3891799999992</v>
      </c>
      <c r="K120" s="5">
        <v>5547.1959880000013</v>
      </c>
    </row>
    <row r="121" spans="1:11" x14ac:dyDescent="0.2">
      <c r="A121" s="7">
        <v>120</v>
      </c>
      <c r="B121" s="7" t="s">
        <v>445</v>
      </c>
      <c r="C121" s="7" t="s">
        <v>1181</v>
      </c>
      <c r="D121" s="7" t="s">
        <v>702</v>
      </c>
      <c r="E121" s="5">
        <v>9143.9182980000005</v>
      </c>
      <c r="F121" s="5">
        <v>11063.451867999996</v>
      </c>
      <c r="G121" s="5">
        <v>28455.503715999999</v>
      </c>
      <c r="H121" s="5">
        <v>68533.349723999985</v>
      </c>
      <c r="I121" s="5">
        <v>98644.291887999978</v>
      </c>
      <c r="J121" s="5">
        <v>123350.56098299999</v>
      </c>
      <c r="K121" s="5">
        <v>100371.24524000002</v>
      </c>
    </row>
    <row r="122" spans="1:11" x14ac:dyDescent="0.2">
      <c r="A122" s="7">
        <v>121</v>
      </c>
      <c r="B122" s="7" t="s">
        <v>19</v>
      </c>
      <c r="C122" s="7" t="s">
        <v>703</v>
      </c>
      <c r="D122" s="7" t="s">
        <v>704</v>
      </c>
      <c r="E122" s="5">
        <v>998.89268399999992</v>
      </c>
      <c r="F122" s="5">
        <v>1507.1249479999997</v>
      </c>
      <c r="G122" s="5">
        <v>3392.1164679999993</v>
      </c>
      <c r="H122" s="5">
        <v>6200.1066329999985</v>
      </c>
      <c r="I122" s="5">
        <v>7447.1847200000002</v>
      </c>
      <c r="J122" s="5">
        <v>7921.3752269999986</v>
      </c>
      <c r="K122" s="5">
        <v>6708.6950380000007</v>
      </c>
    </row>
    <row r="123" spans="1:11" x14ac:dyDescent="0.2">
      <c r="A123" s="7">
        <v>122</v>
      </c>
      <c r="B123" s="7" t="s">
        <v>444</v>
      </c>
      <c r="C123" s="7" t="s">
        <v>705</v>
      </c>
      <c r="D123" s="7" t="s">
        <v>706</v>
      </c>
      <c r="E123" s="5">
        <v>577.94985000000008</v>
      </c>
      <c r="F123" s="5">
        <v>542.64593599999989</v>
      </c>
      <c r="G123" s="5">
        <v>1581.8731519999999</v>
      </c>
      <c r="H123" s="5">
        <v>3589.7478749999996</v>
      </c>
      <c r="I123" s="5">
        <v>5072.0891679999995</v>
      </c>
      <c r="J123" s="5">
        <v>6625.2990869999994</v>
      </c>
      <c r="K123" s="5">
        <v>6335.0782260000005</v>
      </c>
    </row>
    <row r="124" spans="1:11" x14ac:dyDescent="0.2">
      <c r="A124" s="7">
        <v>123</v>
      </c>
      <c r="B124" s="7" t="s">
        <v>19</v>
      </c>
      <c r="C124" s="7" t="s">
        <v>707</v>
      </c>
      <c r="D124" s="7" t="s">
        <v>708</v>
      </c>
      <c r="E124" s="5">
        <v>1137.6333180000001</v>
      </c>
      <c r="F124" s="5">
        <v>1946.4758599999998</v>
      </c>
      <c r="G124" s="5">
        <v>3040.7543399999995</v>
      </c>
      <c r="H124" s="5">
        <v>5009.9462279999998</v>
      </c>
      <c r="I124" s="5">
        <v>5712.2167039999995</v>
      </c>
      <c r="J124" s="5">
        <v>5158.861578</v>
      </c>
      <c r="K124" s="5">
        <v>4576.8951440000001</v>
      </c>
    </row>
    <row r="125" spans="1:11" x14ac:dyDescent="0.2">
      <c r="A125" s="7">
        <v>124</v>
      </c>
      <c r="B125" s="7" t="s">
        <v>445</v>
      </c>
      <c r="C125" s="7" t="s">
        <v>709</v>
      </c>
      <c r="D125" s="7" t="s">
        <v>710</v>
      </c>
      <c r="E125" s="5">
        <v>339.71590800000007</v>
      </c>
      <c r="F125" s="5">
        <v>451.09931999999998</v>
      </c>
      <c r="G125" s="5">
        <v>1307.9233699999997</v>
      </c>
      <c r="H125" s="5">
        <v>3330.9807929999993</v>
      </c>
      <c r="I125" s="5">
        <v>5634.7203200000004</v>
      </c>
      <c r="J125" s="5">
        <v>6387.7448249999989</v>
      </c>
      <c r="K125" s="5">
        <v>4682.6603700000005</v>
      </c>
    </row>
    <row r="126" spans="1:11" x14ac:dyDescent="0.2">
      <c r="A126" s="7">
        <v>125</v>
      </c>
      <c r="B126" s="7" t="s">
        <v>448</v>
      </c>
      <c r="C126" s="7" t="s">
        <v>711</v>
      </c>
      <c r="D126" s="7" t="s">
        <v>712</v>
      </c>
      <c r="E126" s="5">
        <v>195.15025800000004</v>
      </c>
      <c r="F126" s="5">
        <v>250.38291599999997</v>
      </c>
      <c r="G126" s="5">
        <v>852.6306699999999</v>
      </c>
      <c r="H126" s="5">
        <v>2718.4323599999993</v>
      </c>
      <c r="I126" s="5">
        <v>4600.785312</v>
      </c>
      <c r="J126" s="5">
        <v>6577.4968650000001</v>
      </c>
      <c r="K126" s="5">
        <v>5647.0228419999994</v>
      </c>
    </row>
    <row r="127" spans="1:11" x14ac:dyDescent="0.2">
      <c r="A127" s="7">
        <v>126</v>
      </c>
      <c r="B127" s="7" t="s">
        <v>19</v>
      </c>
      <c r="C127" s="7" t="s">
        <v>713</v>
      </c>
      <c r="D127" s="7" t="s">
        <v>714</v>
      </c>
      <c r="E127" s="5">
        <v>786.63578400000017</v>
      </c>
      <c r="F127" s="5">
        <v>996.23215999999991</v>
      </c>
      <c r="G127" s="5">
        <v>2121.2042900000001</v>
      </c>
      <c r="H127" s="5">
        <v>3873.9507659999999</v>
      </c>
      <c r="I127" s="5">
        <v>4644.3071999999993</v>
      </c>
      <c r="J127" s="5">
        <v>5178.9854969999997</v>
      </c>
      <c r="K127" s="5">
        <v>4234.8550040000009</v>
      </c>
    </row>
    <row r="128" spans="1:11" x14ac:dyDescent="0.2">
      <c r="A128" s="7">
        <v>127</v>
      </c>
      <c r="B128" s="7" t="s">
        <v>444</v>
      </c>
      <c r="C128" s="7" t="s">
        <v>715</v>
      </c>
      <c r="D128" s="7" t="s">
        <v>716</v>
      </c>
      <c r="E128" s="5">
        <v>3376.5990660000007</v>
      </c>
      <c r="F128" s="5">
        <v>4499.1223759999993</v>
      </c>
      <c r="G128" s="5">
        <v>14571.821889999999</v>
      </c>
      <c r="H128" s="5">
        <v>38144.932181999997</v>
      </c>
      <c r="I128" s="5">
        <v>59445.364287999997</v>
      </c>
      <c r="J128" s="5">
        <v>82904.631453000009</v>
      </c>
      <c r="K128" s="5">
        <v>74635.331032000002</v>
      </c>
    </row>
    <row r="129" spans="1:11" x14ac:dyDescent="0.2">
      <c r="A129" s="7">
        <v>128</v>
      </c>
      <c r="B129" s="7" t="s">
        <v>446</v>
      </c>
      <c r="C129" s="7" t="s">
        <v>717</v>
      </c>
      <c r="D129" s="7" t="s">
        <v>718</v>
      </c>
      <c r="E129" s="5">
        <v>189.30862800000006</v>
      </c>
      <c r="F129" s="5">
        <v>277.49929199999997</v>
      </c>
      <c r="G129" s="5">
        <v>1019.882626</v>
      </c>
      <c r="H129" s="5">
        <v>2759.080023</v>
      </c>
      <c r="I129" s="5">
        <v>4127.698496</v>
      </c>
      <c r="J129" s="5">
        <v>5637.9559320000008</v>
      </c>
      <c r="K129" s="5">
        <v>4832.6607700000004</v>
      </c>
    </row>
    <row r="130" spans="1:11" x14ac:dyDescent="0.2">
      <c r="A130" s="7">
        <v>129</v>
      </c>
      <c r="B130" s="7" t="s">
        <v>19</v>
      </c>
      <c r="C130" s="7" t="s">
        <v>719</v>
      </c>
      <c r="D130" s="7" t="s">
        <v>720</v>
      </c>
      <c r="E130" s="5">
        <v>1038.4113419999999</v>
      </c>
      <c r="F130" s="5">
        <v>1637.6723439999998</v>
      </c>
      <c r="G130" s="5">
        <v>3436.0866719999995</v>
      </c>
      <c r="H130" s="5">
        <v>6102.9107369999983</v>
      </c>
      <c r="I130" s="5">
        <v>7142.3946079999996</v>
      </c>
      <c r="J130" s="5">
        <v>7003.0972800000009</v>
      </c>
      <c r="K130" s="5">
        <v>5927.1611979999998</v>
      </c>
    </row>
    <row r="131" spans="1:11" x14ac:dyDescent="0.2">
      <c r="A131" s="7">
        <v>130</v>
      </c>
      <c r="B131" s="7" t="s">
        <v>447</v>
      </c>
      <c r="C131" s="7" t="s">
        <v>721</v>
      </c>
      <c r="D131" s="7" t="s">
        <v>722</v>
      </c>
      <c r="E131" s="5">
        <v>254.84599800000007</v>
      </c>
      <c r="F131" s="5">
        <v>359.1455279999999</v>
      </c>
      <c r="G131" s="5">
        <v>891.94327399999975</v>
      </c>
      <c r="H131" s="5">
        <v>2166.1571609999996</v>
      </c>
      <c r="I131" s="5">
        <v>3096.4373759999999</v>
      </c>
      <c r="J131" s="5">
        <v>3484.5072569999998</v>
      </c>
      <c r="K131" s="5">
        <v>3588.2935040000002</v>
      </c>
    </row>
    <row r="132" spans="1:11" x14ac:dyDescent="0.2">
      <c r="A132" s="7">
        <v>131</v>
      </c>
      <c r="B132" s="7" t="s">
        <v>448</v>
      </c>
      <c r="C132" s="7" t="s">
        <v>723</v>
      </c>
      <c r="D132" s="7" t="s">
        <v>724</v>
      </c>
      <c r="E132" s="5">
        <v>305.90276400000005</v>
      </c>
      <c r="F132" s="5">
        <v>457.82867199999993</v>
      </c>
      <c r="G132" s="5">
        <v>1647.7913119999996</v>
      </c>
      <c r="H132" s="5">
        <v>4725.3674159999991</v>
      </c>
      <c r="I132" s="5">
        <v>7301.0865120000008</v>
      </c>
      <c r="J132" s="5">
        <v>10220.772815999999</v>
      </c>
      <c r="K132" s="5">
        <v>9740.1526859999994</v>
      </c>
    </row>
    <row r="133" spans="1:11" x14ac:dyDescent="0.2">
      <c r="A133" s="7">
        <v>132</v>
      </c>
      <c r="B133" s="7" t="s">
        <v>19</v>
      </c>
      <c r="C133" s="7" t="s">
        <v>725</v>
      </c>
      <c r="D133" s="7" t="s">
        <v>726</v>
      </c>
      <c r="E133" s="5">
        <v>725.31214200000011</v>
      </c>
      <c r="F133" s="5">
        <v>1179.2925479999999</v>
      </c>
      <c r="G133" s="5">
        <v>2851.5130999999997</v>
      </c>
      <c r="H133" s="5">
        <v>6001.4872889999997</v>
      </c>
      <c r="I133" s="5">
        <v>9037.379696</v>
      </c>
      <c r="J133" s="5">
        <v>10107.044001</v>
      </c>
      <c r="K133" s="5">
        <v>10054.597795999998</v>
      </c>
    </row>
    <row r="134" spans="1:11" x14ac:dyDescent="0.2">
      <c r="A134" s="7">
        <v>133</v>
      </c>
      <c r="B134" s="7" t="s">
        <v>444</v>
      </c>
      <c r="C134" s="7" t="s">
        <v>727</v>
      </c>
      <c r="D134" s="7" t="s">
        <v>728</v>
      </c>
      <c r="E134" s="5">
        <v>200.17431000000005</v>
      </c>
      <c r="F134" s="5">
        <v>317.83502799999997</v>
      </c>
      <c r="G134" s="5">
        <v>1130.4046859999999</v>
      </c>
      <c r="H134" s="5">
        <v>2632.671531</v>
      </c>
      <c r="I134" s="5">
        <v>3738.4185279999997</v>
      </c>
      <c r="J134" s="5">
        <v>5407.1034119999995</v>
      </c>
      <c r="K134" s="5">
        <v>4590.5903859999999</v>
      </c>
    </row>
    <row r="135" spans="1:11" x14ac:dyDescent="0.2">
      <c r="A135" s="7">
        <v>134</v>
      </c>
      <c r="B135" s="7" t="s">
        <v>451</v>
      </c>
      <c r="C135" s="7" t="s">
        <v>729</v>
      </c>
      <c r="D135" s="7" t="s">
        <v>730</v>
      </c>
      <c r="E135" s="5">
        <v>256.80239999999998</v>
      </c>
      <c r="F135" s="5">
        <v>321.08367199999998</v>
      </c>
      <c r="G135" s="5">
        <v>882.94459399999971</v>
      </c>
      <c r="H135" s="5">
        <v>2558.8059839999996</v>
      </c>
      <c r="I135" s="5">
        <v>4005.5177120000003</v>
      </c>
      <c r="J135" s="5">
        <v>4765.3534259999997</v>
      </c>
      <c r="K135" s="5">
        <v>4582.9913619999998</v>
      </c>
    </row>
    <row r="136" spans="1:11" x14ac:dyDescent="0.2">
      <c r="A136" s="7">
        <v>135</v>
      </c>
      <c r="B136" s="7" t="s">
        <v>444</v>
      </c>
      <c r="C136" s="7" t="s">
        <v>731</v>
      </c>
      <c r="D136" s="7" t="s">
        <v>732</v>
      </c>
      <c r="E136" s="5">
        <v>252.41614200000004</v>
      </c>
      <c r="F136" s="5">
        <v>312.05473600000005</v>
      </c>
      <c r="G136" s="5">
        <v>948.62806999999987</v>
      </c>
      <c r="H136" s="5">
        <v>2568.6037439999996</v>
      </c>
      <c r="I136" s="5">
        <v>3977.2181439999995</v>
      </c>
      <c r="J136" s="5">
        <v>5018.5175490000001</v>
      </c>
      <c r="K136" s="5">
        <v>4227.9508760000008</v>
      </c>
    </row>
    <row r="137" spans="1:11" x14ac:dyDescent="0.2">
      <c r="A137" s="7">
        <v>136</v>
      </c>
      <c r="B137" s="7" t="s">
        <v>444</v>
      </c>
      <c r="C137" s="7" t="s">
        <v>733</v>
      </c>
      <c r="D137" s="7" t="s">
        <v>734</v>
      </c>
      <c r="E137" s="5">
        <v>317.23209000000003</v>
      </c>
      <c r="F137" s="5">
        <v>367.31869999999992</v>
      </c>
      <c r="G137" s="5">
        <v>1157.5192979999999</v>
      </c>
      <c r="H137" s="5">
        <v>3441.3148349999997</v>
      </c>
      <c r="I137" s="5">
        <v>5690.0248320000001</v>
      </c>
      <c r="J137" s="5">
        <v>8008.7028929999997</v>
      </c>
      <c r="K137" s="5">
        <v>7742.6974840000012</v>
      </c>
    </row>
    <row r="138" spans="1:11" x14ac:dyDescent="0.2">
      <c r="A138" s="7">
        <v>137</v>
      </c>
      <c r="B138" s="7" t="s">
        <v>19</v>
      </c>
      <c r="C138" s="7" t="s">
        <v>735</v>
      </c>
      <c r="D138" s="7" t="s">
        <v>736</v>
      </c>
      <c r="E138" s="5">
        <v>729.40793400000007</v>
      </c>
      <c r="F138" s="5">
        <v>1009.0374839999999</v>
      </c>
      <c r="G138" s="5">
        <v>2652.3681459999998</v>
      </c>
      <c r="H138" s="5">
        <v>6526.5472439999994</v>
      </c>
      <c r="I138" s="5">
        <v>9644.9230399999997</v>
      </c>
      <c r="J138" s="5">
        <v>12456.113111999999</v>
      </c>
      <c r="K138" s="5">
        <v>12673.256398000001</v>
      </c>
    </row>
    <row r="139" spans="1:11" x14ac:dyDescent="0.2">
      <c r="A139" s="7">
        <v>138</v>
      </c>
      <c r="B139" s="7" t="s">
        <v>450</v>
      </c>
      <c r="C139" s="7" t="s">
        <v>737</v>
      </c>
      <c r="D139" s="7" t="s">
        <v>738</v>
      </c>
      <c r="E139" s="5">
        <v>453.50953199999998</v>
      </c>
      <c r="F139" s="5">
        <v>612.73746800000004</v>
      </c>
      <c r="G139" s="5">
        <v>1804.0690439999996</v>
      </c>
      <c r="H139" s="5">
        <v>5387.1042329999982</v>
      </c>
      <c r="I139" s="5">
        <v>9330.3029119999992</v>
      </c>
      <c r="J139" s="5">
        <v>13018.526990999997</v>
      </c>
      <c r="K139" s="5">
        <v>11256.499818000002</v>
      </c>
    </row>
    <row r="140" spans="1:11" x14ac:dyDescent="0.2">
      <c r="A140" s="7">
        <v>139</v>
      </c>
      <c r="B140" s="7" t="s">
        <v>447</v>
      </c>
      <c r="C140" s="7" t="s">
        <v>739</v>
      </c>
      <c r="D140" s="7" t="s">
        <v>740</v>
      </c>
      <c r="E140" s="5">
        <v>3137.7587580000009</v>
      </c>
      <c r="F140" s="5">
        <v>4832.4142159999992</v>
      </c>
      <c r="G140" s="5">
        <v>13785.241399999999</v>
      </c>
      <c r="H140" s="5">
        <v>31122.334592999992</v>
      </c>
      <c r="I140" s="5">
        <v>43014.167600000001</v>
      </c>
      <c r="J140" s="5">
        <v>54085.785308999999</v>
      </c>
      <c r="K140" s="5">
        <v>54142.119471999998</v>
      </c>
    </row>
    <row r="141" spans="1:11" x14ac:dyDescent="0.2">
      <c r="A141" s="7">
        <v>140</v>
      </c>
      <c r="B141" s="7" t="s">
        <v>447</v>
      </c>
      <c r="C141" s="7" t="s">
        <v>741</v>
      </c>
      <c r="D141" s="7" t="s">
        <v>742</v>
      </c>
      <c r="E141" s="5">
        <v>266.21155800000008</v>
      </c>
      <c r="F141" s="5">
        <v>403.76537599999995</v>
      </c>
      <c r="G141" s="5">
        <v>1171.0888219999999</v>
      </c>
      <c r="H141" s="5">
        <v>2724.5665439999993</v>
      </c>
      <c r="I141" s="5">
        <v>3876.6297599999998</v>
      </c>
      <c r="J141" s="5">
        <v>5136.6542939999999</v>
      </c>
      <c r="K141" s="5">
        <v>5352.3084820000004</v>
      </c>
    </row>
    <row r="142" spans="1:11" x14ac:dyDescent="0.2">
      <c r="A142" s="7">
        <v>141</v>
      </c>
      <c r="B142" s="7" t="s">
        <v>446</v>
      </c>
      <c r="C142" s="7" t="s">
        <v>743</v>
      </c>
      <c r="D142" s="7" t="s">
        <v>744</v>
      </c>
      <c r="E142" s="5">
        <v>235.77615000000003</v>
      </c>
      <c r="F142" s="5">
        <v>280.99066799999997</v>
      </c>
      <c r="G142" s="5">
        <v>939.70753599999989</v>
      </c>
      <c r="H142" s="5">
        <v>2802.8390039999995</v>
      </c>
      <c r="I142" s="5">
        <v>4350.9103680000007</v>
      </c>
      <c r="J142" s="5">
        <v>5535.6437159999996</v>
      </c>
      <c r="K142" s="5">
        <v>4071.5749920000007</v>
      </c>
    </row>
    <row r="143" spans="1:11" x14ac:dyDescent="0.2">
      <c r="A143" s="7">
        <v>142</v>
      </c>
      <c r="B143" s="7" t="s">
        <v>19</v>
      </c>
      <c r="C143" s="7" t="s">
        <v>745</v>
      </c>
      <c r="D143" s="7" t="s">
        <v>746</v>
      </c>
      <c r="E143" s="5">
        <v>1080.7706519999999</v>
      </c>
      <c r="F143" s="5">
        <v>1438.1156159999998</v>
      </c>
      <c r="G143" s="5">
        <v>3470.1953099999996</v>
      </c>
      <c r="H143" s="5">
        <v>7039.6937729999981</v>
      </c>
      <c r="I143" s="5">
        <v>9289.1737599999997</v>
      </c>
      <c r="J143" s="5">
        <v>10843.549406999999</v>
      </c>
      <c r="K143" s="5">
        <v>10348.14559</v>
      </c>
    </row>
    <row r="144" spans="1:11" x14ac:dyDescent="0.2">
      <c r="A144" s="7">
        <v>143</v>
      </c>
      <c r="B144" s="7" t="s">
        <v>446</v>
      </c>
      <c r="C144" s="7" t="s">
        <v>747</v>
      </c>
      <c r="D144" s="7" t="s">
        <v>748</v>
      </c>
      <c r="E144" s="5">
        <v>264.40785000000005</v>
      </c>
      <c r="F144" s="5">
        <v>369.29261599999995</v>
      </c>
      <c r="G144" s="5">
        <v>1183.8155499999998</v>
      </c>
      <c r="H144" s="5">
        <v>3136.9607639999995</v>
      </c>
      <c r="I144" s="5">
        <v>5113.6348959999996</v>
      </c>
      <c r="J144" s="5">
        <v>6942.257595</v>
      </c>
      <c r="K144" s="5">
        <v>5310.1673360000004</v>
      </c>
    </row>
    <row r="145" spans="1:11" x14ac:dyDescent="0.2">
      <c r="A145" s="7">
        <v>144</v>
      </c>
      <c r="B145" s="7" t="s">
        <v>444</v>
      </c>
      <c r="C145" s="7" t="s">
        <v>749</v>
      </c>
      <c r="D145" s="7" t="s">
        <v>750</v>
      </c>
      <c r="E145" s="5">
        <v>278.60220000000004</v>
      </c>
      <c r="F145" s="5">
        <v>415.69785599999994</v>
      </c>
      <c r="G145" s="5">
        <v>1483.4397779999999</v>
      </c>
      <c r="H145" s="5">
        <v>4118.4568529999988</v>
      </c>
      <c r="I145" s="5">
        <v>6354.2607840000001</v>
      </c>
      <c r="J145" s="5">
        <v>8833.7666879999997</v>
      </c>
      <c r="K145" s="5">
        <v>8081.0679380000001</v>
      </c>
    </row>
    <row r="146" spans="1:11" x14ac:dyDescent="0.2">
      <c r="A146" s="7">
        <v>145</v>
      </c>
      <c r="B146" s="7" t="s">
        <v>19</v>
      </c>
      <c r="C146" s="7" t="s">
        <v>751</v>
      </c>
      <c r="D146" s="7" t="s">
        <v>752</v>
      </c>
      <c r="E146" s="5">
        <v>948.20277599999997</v>
      </c>
      <c r="F146" s="5">
        <v>1467.918144</v>
      </c>
      <c r="G146" s="5">
        <v>3343.1878059999995</v>
      </c>
      <c r="H146" s="5">
        <v>6080.2401869999994</v>
      </c>
      <c r="I146" s="5">
        <v>8209.3752800000002</v>
      </c>
      <c r="J146" s="5">
        <v>8518.3385940000007</v>
      </c>
      <c r="K146" s="5">
        <v>7224.9775479999998</v>
      </c>
    </row>
    <row r="147" spans="1:11" x14ac:dyDescent="0.2">
      <c r="A147" s="7">
        <v>146</v>
      </c>
      <c r="B147" s="7" t="s">
        <v>447</v>
      </c>
      <c r="C147" s="7" t="s">
        <v>753</v>
      </c>
      <c r="D147" s="7" t="s">
        <v>754</v>
      </c>
      <c r="E147" s="5">
        <v>439.93432800000011</v>
      </c>
      <c r="F147" s="5">
        <v>654.76261199999999</v>
      </c>
      <c r="G147" s="5">
        <v>1960.2268919999999</v>
      </c>
      <c r="H147" s="5">
        <v>4975.3707569999988</v>
      </c>
      <c r="I147" s="5">
        <v>7628.0298559999992</v>
      </c>
      <c r="J147" s="5">
        <v>10218.744324000001</v>
      </c>
      <c r="K147" s="5">
        <v>8193.4626960000005</v>
      </c>
    </row>
    <row r="148" spans="1:11" x14ac:dyDescent="0.2">
      <c r="A148" s="7">
        <v>147</v>
      </c>
      <c r="B148" s="7" t="s">
        <v>445</v>
      </c>
      <c r="C148" s="7" t="s">
        <v>755</v>
      </c>
      <c r="D148" s="7" t="s">
        <v>756</v>
      </c>
      <c r="E148" s="5">
        <v>218.37387600000002</v>
      </c>
      <c r="F148" s="5">
        <v>279.84504799999996</v>
      </c>
      <c r="G148" s="5">
        <v>791.44489399999998</v>
      </c>
      <c r="H148" s="5">
        <v>2017.7602199999999</v>
      </c>
      <c r="I148" s="5">
        <v>3096.1124319999994</v>
      </c>
      <c r="J148" s="5">
        <v>4221.6180750000003</v>
      </c>
      <c r="K148" s="5">
        <v>3220.4712279999999</v>
      </c>
    </row>
    <row r="149" spans="1:11" x14ac:dyDescent="0.2">
      <c r="A149" s="7">
        <v>148</v>
      </c>
      <c r="B149" s="7" t="s">
        <v>447</v>
      </c>
      <c r="C149" s="7" t="s">
        <v>757</v>
      </c>
      <c r="D149" s="7" t="s">
        <v>758</v>
      </c>
      <c r="E149" s="5">
        <v>431.42040000000009</v>
      </c>
      <c r="F149" s="5">
        <v>551.80028399999992</v>
      </c>
      <c r="G149" s="5">
        <v>1404.6079299999997</v>
      </c>
      <c r="H149" s="5">
        <v>3280.4125199999989</v>
      </c>
      <c r="I149" s="5">
        <v>5038.5960159999995</v>
      </c>
      <c r="J149" s="5">
        <v>5922.4440959999993</v>
      </c>
      <c r="K149" s="5">
        <v>5798.993982</v>
      </c>
    </row>
    <row r="150" spans="1:11" x14ac:dyDescent="0.2">
      <c r="A150" s="7">
        <v>149</v>
      </c>
      <c r="B150" s="7" t="s">
        <v>444</v>
      </c>
      <c r="C150" s="7" t="s">
        <v>759</v>
      </c>
      <c r="D150" s="7" t="s">
        <v>760</v>
      </c>
      <c r="E150" s="5">
        <v>309.78127800000004</v>
      </c>
      <c r="F150" s="5">
        <v>387.32341199999991</v>
      </c>
      <c r="G150" s="5">
        <v>1298.1716019999999</v>
      </c>
      <c r="H150" s="5">
        <v>4042.4601419999995</v>
      </c>
      <c r="I150" s="5">
        <v>7501.8971200000005</v>
      </c>
      <c r="J150" s="5">
        <v>11035.671237</v>
      </c>
      <c r="K150" s="5">
        <v>9138.1018900000017</v>
      </c>
    </row>
    <row r="151" spans="1:11" x14ac:dyDescent="0.2">
      <c r="A151" s="7">
        <v>150</v>
      </c>
      <c r="B151" s="7" t="s">
        <v>449</v>
      </c>
      <c r="C151" s="7" t="s">
        <v>761</v>
      </c>
      <c r="D151" s="7" t="s">
        <v>762</v>
      </c>
      <c r="E151" s="5">
        <v>5.8656240000000004</v>
      </c>
      <c r="F151" s="5">
        <v>5.8393439999999996</v>
      </c>
      <c r="G151" s="5">
        <v>19.444577999999993</v>
      </c>
      <c r="H151" s="5">
        <v>57.456566999999993</v>
      </c>
      <c r="I151" s="5">
        <v>116.357184</v>
      </c>
      <c r="J151" s="5">
        <v>168.05067299999999</v>
      </c>
      <c r="K151" s="5">
        <v>123.48974399999999</v>
      </c>
    </row>
    <row r="152" spans="1:11" x14ac:dyDescent="0.2">
      <c r="A152" s="7">
        <v>151</v>
      </c>
      <c r="B152" s="7" t="s">
        <v>19</v>
      </c>
      <c r="C152" s="7" t="s">
        <v>763</v>
      </c>
      <c r="D152" s="7" t="s">
        <v>764</v>
      </c>
      <c r="E152" s="5">
        <v>1238.8440780000003</v>
      </c>
      <c r="F152" s="5">
        <v>1449.5492759999997</v>
      </c>
      <c r="G152" s="5">
        <v>2450.4093619999994</v>
      </c>
      <c r="H152" s="5">
        <v>4646.981178</v>
      </c>
      <c r="I152" s="5">
        <v>5342.5916159999988</v>
      </c>
      <c r="J152" s="5">
        <v>5495.1992999999993</v>
      </c>
      <c r="K152" s="5">
        <v>4520.0089399999997</v>
      </c>
    </row>
    <row r="153" spans="1:11" x14ac:dyDescent="0.2">
      <c r="A153" s="7">
        <v>152</v>
      </c>
      <c r="B153" s="7" t="s">
        <v>19</v>
      </c>
      <c r="C153" s="7" t="s">
        <v>765</v>
      </c>
      <c r="D153" s="7" t="s">
        <v>766</v>
      </c>
      <c r="E153" s="5">
        <v>528.01311600000008</v>
      </c>
      <c r="F153" s="5">
        <v>758.53643599999998</v>
      </c>
      <c r="G153" s="5">
        <v>1863.4253999999999</v>
      </c>
      <c r="H153" s="5">
        <v>3849.8543999999993</v>
      </c>
      <c r="I153" s="5">
        <v>5409.7236479999992</v>
      </c>
      <c r="J153" s="5">
        <v>6700.6873530000003</v>
      </c>
      <c r="K153" s="5">
        <v>5411.8855400000002</v>
      </c>
    </row>
    <row r="154" spans="1:11" x14ac:dyDescent="0.2">
      <c r="A154" s="7">
        <v>153</v>
      </c>
      <c r="B154" s="7" t="s">
        <v>444</v>
      </c>
      <c r="C154" s="7" t="s">
        <v>767</v>
      </c>
      <c r="D154" s="7" t="s">
        <v>768</v>
      </c>
      <c r="E154" s="5">
        <v>4213.5626160000011</v>
      </c>
      <c r="F154" s="5">
        <v>5355.1344839999992</v>
      </c>
      <c r="G154" s="5">
        <v>16228.744886</v>
      </c>
      <c r="H154" s="5">
        <v>41722.486532999988</v>
      </c>
      <c r="I154" s="5">
        <v>64797.095552000013</v>
      </c>
      <c r="J154" s="5">
        <v>89146.116819000017</v>
      </c>
      <c r="K154" s="5">
        <v>76587.592776000005</v>
      </c>
    </row>
    <row r="155" spans="1:11" x14ac:dyDescent="0.2">
      <c r="A155" s="7">
        <v>154</v>
      </c>
      <c r="B155" s="7" t="s">
        <v>446</v>
      </c>
      <c r="C155" s="7" t="s">
        <v>769</v>
      </c>
      <c r="D155" s="7" t="s">
        <v>770</v>
      </c>
      <c r="E155" s="5">
        <v>255.77672400000003</v>
      </c>
      <c r="F155" s="5">
        <v>365.00130799999999</v>
      </c>
      <c r="G155" s="5">
        <v>1125.3069099999998</v>
      </c>
      <c r="H155" s="5">
        <v>2644.7512769999994</v>
      </c>
      <c r="I155" s="5">
        <v>3991.0759200000002</v>
      </c>
      <c r="J155" s="5">
        <v>5315.6259000000009</v>
      </c>
      <c r="K155" s="5">
        <v>4182.0737300000001</v>
      </c>
    </row>
    <row r="156" spans="1:11" x14ac:dyDescent="0.2">
      <c r="A156" s="7">
        <v>155</v>
      </c>
      <c r="B156" s="7" t="s">
        <v>447</v>
      </c>
      <c r="C156" s="7" t="s">
        <v>771</v>
      </c>
      <c r="D156" s="7" t="s">
        <v>772</v>
      </c>
      <c r="E156" s="5">
        <v>365.806782</v>
      </c>
      <c r="F156" s="5">
        <v>477.40666399999998</v>
      </c>
      <c r="G156" s="5">
        <v>1396.2358939999997</v>
      </c>
      <c r="H156" s="5">
        <v>4099.0318109999998</v>
      </c>
      <c r="I156" s="5">
        <v>7494.4782399999986</v>
      </c>
      <c r="J156" s="5">
        <v>11058.708852</v>
      </c>
      <c r="K156" s="5">
        <v>9504.4307000000008</v>
      </c>
    </row>
    <row r="157" spans="1:11" x14ac:dyDescent="0.2">
      <c r="A157" s="7">
        <v>156</v>
      </c>
      <c r="B157" s="7" t="s">
        <v>448</v>
      </c>
      <c r="C157" s="7" t="s">
        <v>773</v>
      </c>
      <c r="D157" s="7" t="s">
        <v>774</v>
      </c>
      <c r="E157" s="5">
        <v>950.72724000000005</v>
      </c>
      <c r="F157" s="5">
        <v>1004.1669680000001</v>
      </c>
      <c r="G157" s="5">
        <v>2484.9718699999999</v>
      </c>
      <c r="H157" s="5">
        <v>6238.6108469999981</v>
      </c>
      <c r="I157" s="5">
        <v>9132.1647200000007</v>
      </c>
      <c r="J157" s="5">
        <v>10462.324365</v>
      </c>
      <c r="K157" s="5">
        <v>8879.9209400000018</v>
      </c>
    </row>
    <row r="158" spans="1:11" x14ac:dyDescent="0.2">
      <c r="A158" s="7">
        <v>157</v>
      </c>
      <c r="B158" s="7" t="s">
        <v>19</v>
      </c>
      <c r="C158" s="7" t="s">
        <v>775</v>
      </c>
      <c r="D158" s="7" t="s">
        <v>776</v>
      </c>
      <c r="E158" s="5">
        <v>626.5643399999999</v>
      </c>
      <c r="F158" s="5">
        <v>855.34156399999995</v>
      </c>
      <c r="G158" s="5">
        <v>2213.4107479999998</v>
      </c>
      <c r="H158" s="5">
        <v>4060.7175419999999</v>
      </c>
      <c r="I158" s="5">
        <v>5469.0739519999997</v>
      </c>
      <c r="J158" s="5">
        <v>6521.4805769999994</v>
      </c>
      <c r="K158" s="5">
        <v>5961.3035680000012</v>
      </c>
    </row>
    <row r="159" spans="1:11" x14ac:dyDescent="0.2">
      <c r="A159" s="7">
        <v>158</v>
      </c>
      <c r="B159" s="7" t="s">
        <v>448</v>
      </c>
      <c r="C159" s="7" t="s">
        <v>777</v>
      </c>
      <c r="D159" s="7" t="s">
        <v>778</v>
      </c>
      <c r="E159" s="5">
        <v>1350.375894</v>
      </c>
      <c r="F159" s="5">
        <v>1590.9507039999999</v>
      </c>
      <c r="G159" s="5">
        <v>4634.0842039999998</v>
      </c>
      <c r="H159" s="5">
        <v>11108.915747999998</v>
      </c>
      <c r="I159" s="5">
        <v>16795.025039999997</v>
      </c>
      <c r="J159" s="5">
        <v>21427.255260000002</v>
      </c>
      <c r="K159" s="5">
        <v>17226.096372</v>
      </c>
    </row>
    <row r="160" spans="1:11" x14ac:dyDescent="0.2">
      <c r="A160" s="7">
        <v>159</v>
      </c>
      <c r="B160" s="7" t="s">
        <v>445</v>
      </c>
      <c r="C160" s="7" t="s">
        <v>779</v>
      </c>
      <c r="D160" s="7" t="s">
        <v>780</v>
      </c>
      <c r="E160" s="5">
        <v>435.74432400000012</v>
      </c>
      <c r="F160" s="5">
        <v>501.18154799999991</v>
      </c>
      <c r="G160" s="5">
        <v>1363.6683639999999</v>
      </c>
      <c r="H160" s="5">
        <v>4061.7122489999992</v>
      </c>
      <c r="I160" s="5">
        <v>6301.7729440000012</v>
      </c>
      <c r="J160" s="5">
        <v>6509.8071</v>
      </c>
      <c r="K160" s="5">
        <v>6085.4648580000012</v>
      </c>
    </row>
    <row r="161" spans="1:11" x14ac:dyDescent="0.2">
      <c r="A161" s="7">
        <v>160</v>
      </c>
      <c r="B161" s="7" t="s">
        <v>19</v>
      </c>
      <c r="C161" s="7" t="s">
        <v>781</v>
      </c>
      <c r="D161" s="7" t="s">
        <v>782</v>
      </c>
      <c r="E161" s="5">
        <v>1521.4649220000001</v>
      </c>
      <c r="F161" s="5">
        <v>2108.602832</v>
      </c>
      <c r="G161" s="5">
        <v>3584.3730939999996</v>
      </c>
      <c r="H161" s="5">
        <v>6779.5598429999991</v>
      </c>
      <c r="I161" s="5">
        <v>7235.156735999999</v>
      </c>
      <c r="J161" s="5">
        <v>6625.8249029999997</v>
      </c>
      <c r="K161" s="5">
        <v>6100.3658940000005</v>
      </c>
    </row>
    <row r="162" spans="1:11" x14ac:dyDescent="0.2">
      <c r="A162" s="7">
        <v>161</v>
      </c>
      <c r="B162" s="7" t="s">
        <v>445</v>
      </c>
      <c r="C162" s="7" t="s">
        <v>783</v>
      </c>
      <c r="D162" s="7" t="s">
        <v>784</v>
      </c>
      <c r="E162" s="5">
        <v>3403.5213600000002</v>
      </c>
      <c r="F162" s="5">
        <v>3937.1839079999995</v>
      </c>
      <c r="G162" s="5">
        <v>11763.787157999997</v>
      </c>
      <c r="H162" s="5">
        <v>31963.996763999996</v>
      </c>
      <c r="I162" s="5">
        <v>50935.037135999992</v>
      </c>
      <c r="J162" s="5">
        <v>69186.961538999996</v>
      </c>
      <c r="K162" s="5">
        <v>57168.959424000015</v>
      </c>
    </row>
    <row r="163" spans="1:11" x14ac:dyDescent="0.2">
      <c r="A163" s="7">
        <v>162</v>
      </c>
      <c r="B163" s="7" t="s">
        <v>445</v>
      </c>
      <c r="C163" s="7" t="s">
        <v>785</v>
      </c>
      <c r="D163" s="7" t="s">
        <v>786</v>
      </c>
      <c r="E163" s="5">
        <v>551.76866999999993</v>
      </c>
      <c r="F163" s="5">
        <v>445.94911199999996</v>
      </c>
      <c r="G163" s="5">
        <v>1285.1818179999998</v>
      </c>
      <c r="H163" s="5">
        <v>3571.1264609999994</v>
      </c>
      <c r="I163" s="5">
        <v>5793.9752639999997</v>
      </c>
      <c r="J163" s="5">
        <v>7873.2473849999988</v>
      </c>
      <c r="K163" s="5">
        <v>6893.061968</v>
      </c>
    </row>
    <row r="164" spans="1:11" x14ac:dyDescent="0.2">
      <c r="A164" s="7">
        <v>163</v>
      </c>
      <c r="B164" s="7" t="s">
        <v>448</v>
      </c>
      <c r="C164" s="7" t="s">
        <v>787</v>
      </c>
      <c r="D164" s="7" t="s">
        <v>788</v>
      </c>
      <c r="E164" s="5">
        <v>3131.0484480000009</v>
      </c>
      <c r="F164" s="5">
        <v>3026.1566719999996</v>
      </c>
      <c r="G164" s="5">
        <v>7692.6643599999979</v>
      </c>
      <c r="H164" s="5">
        <v>17743.654340999998</v>
      </c>
      <c r="I164" s="5">
        <v>26169.561919999996</v>
      </c>
      <c r="J164" s="5">
        <v>32810.837597999998</v>
      </c>
      <c r="K164" s="5">
        <v>29260.371614</v>
      </c>
    </row>
    <row r="165" spans="1:11" x14ac:dyDescent="0.2">
      <c r="A165" s="7">
        <v>164</v>
      </c>
      <c r="B165" s="7" t="s">
        <v>446</v>
      </c>
      <c r="C165" s="7" t="s">
        <v>789</v>
      </c>
      <c r="D165" s="7" t="s">
        <v>790</v>
      </c>
      <c r="E165" s="5">
        <v>1549.2549780000002</v>
      </c>
      <c r="F165" s="5">
        <v>1424.8940159999997</v>
      </c>
      <c r="G165" s="5">
        <v>3274.1349500000001</v>
      </c>
      <c r="H165" s="5">
        <v>7123.5409769999987</v>
      </c>
      <c r="I165" s="5">
        <v>10731.368704000002</v>
      </c>
      <c r="J165" s="5">
        <v>10557.612233999998</v>
      </c>
      <c r="K165" s="5">
        <v>10158.336242000001</v>
      </c>
    </row>
    <row r="166" spans="1:11" x14ac:dyDescent="0.2">
      <c r="A166" s="7">
        <v>165</v>
      </c>
      <c r="B166" s="7" t="s">
        <v>446</v>
      </c>
      <c r="C166" s="7" t="s">
        <v>791</v>
      </c>
      <c r="D166" s="7" t="s">
        <v>792</v>
      </c>
      <c r="E166" s="5">
        <v>1903.7681640000001</v>
      </c>
      <c r="F166" s="5">
        <v>2299.2143719999999</v>
      </c>
      <c r="G166" s="5">
        <v>7162.9956099999999</v>
      </c>
      <c r="H166" s="5">
        <v>18979.310636999995</v>
      </c>
      <c r="I166" s="5">
        <v>29483.098688000002</v>
      </c>
      <c r="J166" s="5">
        <v>39681.306836999996</v>
      </c>
      <c r="K166" s="5">
        <v>33226.821170000003</v>
      </c>
    </row>
    <row r="167" spans="1:11" x14ac:dyDescent="0.2">
      <c r="A167" s="7">
        <v>166</v>
      </c>
      <c r="B167" s="7" t="s">
        <v>444</v>
      </c>
      <c r="C167" s="7" t="s">
        <v>793</v>
      </c>
      <c r="D167" s="7" t="s">
        <v>794</v>
      </c>
      <c r="E167" s="5">
        <v>225.61493400000006</v>
      </c>
      <c r="F167" s="5">
        <v>314.39699199999995</v>
      </c>
      <c r="G167" s="5">
        <v>1055.8340499999999</v>
      </c>
      <c r="H167" s="5">
        <v>2971.8792809999995</v>
      </c>
      <c r="I167" s="5">
        <v>5003.3408800000007</v>
      </c>
      <c r="J167" s="5">
        <v>7138.645047</v>
      </c>
      <c r="K167" s="5">
        <v>7033.1666380000006</v>
      </c>
    </row>
    <row r="168" spans="1:11" x14ac:dyDescent="0.2">
      <c r="A168" s="7">
        <v>167</v>
      </c>
      <c r="B168" s="7" t="s">
        <v>19</v>
      </c>
      <c r="C168" s="7" t="s">
        <v>795</v>
      </c>
      <c r="D168" s="7" t="s">
        <v>796</v>
      </c>
      <c r="E168" s="5">
        <v>1065.2087880000001</v>
      </c>
      <c r="F168" s="5">
        <v>1748.7480919999998</v>
      </c>
      <c r="G168" s="5">
        <v>3880.1079799999989</v>
      </c>
      <c r="H168" s="5">
        <v>6912.7625069999985</v>
      </c>
      <c r="I168" s="5">
        <v>7538.1410720000003</v>
      </c>
      <c r="J168" s="5">
        <v>7273.7092079999993</v>
      </c>
      <c r="K168" s="5">
        <v>6693.2326680000006</v>
      </c>
    </row>
    <row r="169" spans="1:11" x14ac:dyDescent="0.2">
      <c r="A169" s="7">
        <v>168</v>
      </c>
      <c r="B169" s="7" t="s">
        <v>450</v>
      </c>
      <c r="C169" s="7" t="s">
        <v>797</v>
      </c>
      <c r="D169" s="7" t="s">
        <v>798</v>
      </c>
      <c r="E169" s="5">
        <v>233.636832</v>
      </c>
      <c r="F169" s="5">
        <v>319.65933999999993</v>
      </c>
      <c r="G169" s="5">
        <v>1095.1325499999998</v>
      </c>
      <c r="H169" s="5">
        <v>2927.2699889999994</v>
      </c>
      <c r="I169" s="5">
        <v>4738.2656959999995</v>
      </c>
      <c r="J169" s="5">
        <v>7450.5558419999998</v>
      </c>
      <c r="K169" s="5">
        <v>5713.7263200000007</v>
      </c>
    </row>
    <row r="170" spans="1:11" x14ac:dyDescent="0.2">
      <c r="A170" s="7">
        <v>169</v>
      </c>
      <c r="B170" s="7" t="s">
        <v>448</v>
      </c>
      <c r="C170" s="7" t="s">
        <v>799</v>
      </c>
      <c r="D170" s="7" t="s">
        <v>800</v>
      </c>
      <c r="E170" s="5">
        <v>448.30602000000005</v>
      </c>
      <c r="F170" s="5">
        <v>375.13985600000001</v>
      </c>
      <c r="G170" s="5">
        <v>861.91585799999996</v>
      </c>
      <c r="H170" s="5">
        <v>2191.5139679999997</v>
      </c>
      <c r="I170" s="5">
        <v>3338.8720960000001</v>
      </c>
      <c r="J170" s="5">
        <v>4014.1697940000004</v>
      </c>
      <c r="K170" s="5">
        <v>3758.6158759999998</v>
      </c>
    </row>
    <row r="171" spans="1:11" x14ac:dyDescent="0.2">
      <c r="A171" s="7">
        <v>170</v>
      </c>
      <c r="B171" s="7" t="s">
        <v>446</v>
      </c>
      <c r="C171" s="7" t="s">
        <v>801</v>
      </c>
      <c r="D171" s="7" t="s">
        <v>802</v>
      </c>
      <c r="E171" s="5">
        <v>1926.107694</v>
      </c>
      <c r="F171" s="5">
        <v>2394.4463479999999</v>
      </c>
      <c r="G171" s="5">
        <v>7239.3716399999994</v>
      </c>
      <c r="H171" s="5">
        <v>20579.773409999994</v>
      </c>
      <c r="I171" s="5">
        <v>35626.624272000001</v>
      </c>
      <c r="J171" s="5">
        <v>49994.136648</v>
      </c>
      <c r="K171" s="5">
        <v>40541.588808</v>
      </c>
    </row>
    <row r="172" spans="1:11" x14ac:dyDescent="0.2">
      <c r="A172" s="7">
        <v>171</v>
      </c>
      <c r="B172" s="7" t="s">
        <v>445</v>
      </c>
      <c r="C172" s="7" t="s">
        <v>803</v>
      </c>
      <c r="D172" s="7" t="s">
        <v>804</v>
      </c>
      <c r="E172" s="5">
        <v>2032.400034</v>
      </c>
      <c r="F172" s="5">
        <v>2028.1395399999999</v>
      </c>
      <c r="G172" s="5">
        <v>4441.9607459999997</v>
      </c>
      <c r="H172" s="5">
        <v>11034.648008999999</v>
      </c>
      <c r="I172" s="5">
        <v>17065.836607999998</v>
      </c>
      <c r="J172" s="5">
        <v>18575.325755999998</v>
      </c>
      <c r="K172" s="5">
        <v>16649.403676000002</v>
      </c>
    </row>
    <row r="173" spans="1:11" x14ac:dyDescent="0.2">
      <c r="A173" s="7">
        <v>172</v>
      </c>
      <c r="B173" s="7" t="s">
        <v>447</v>
      </c>
      <c r="C173" s="7" t="s">
        <v>805</v>
      </c>
      <c r="D173" s="7" t="s">
        <v>806</v>
      </c>
      <c r="E173" s="5">
        <v>817.01627399999995</v>
      </c>
      <c r="F173" s="5">
        <v>1018.0359559999999</v>
      </c>
      <c r="G173" s="5">
        <v>2224.9480659999999</v>
      </c>
      <c r="H173" s="5">
        <v>4696.4383199999993</v>
      </c>
      <c r="I173" s="5">
        <v>6143.3875840000001</v>
      </c>
      <c r="J173" s="5">
        <v>6776.5182209999994</v>
      </c>
      <c r="K173" s="5">
        <v>7134.3991620000006</v>
      </c>
    </row>
    <row r="174" spans="1:11" x14ac:dyDescent="0.2">
      <c r="A174" s="7">
        <v>173</v>
      </c>
      <c r="B174" s="7" t="s">
        <v>444</v>
      </c>
      <c r="C174" s="7" t="s">
        <v>807</v>
      </c>
      <c r="D174" s="7" t="s">
        <v>808</v>
      </c>
      <c r="E174" s="5">
        <v>450.33089400000006</v>
      </c>
      <c r="F174" s="5">
        <v>625.75679599999989</v>
      </c>
      <c r="G174" s="5">
        <v>1834.3112180000001</v>
      </c>
      <c r="H174" s="5">
        <v>4533.6229469999998</v>
      </c>
      <c r="I174" s="5">
        <v>6697.4248320000006</v>
      </c>
      <c r="J174" s="5">
        <v>9326.8988819999977</v>
      </c>
      <c r="K174" s="5">
        <v>8024.8243259999999</v>
      </c>
    </row>
    <row r="175" spans="1:11" x14ac:dyDescent="0.2">
      <c r="A175" s="7">
        <v>174</v>
      </c>
      <c r="B175" s="7" t="s">
        <v>447</v>
      </c>
      <c r="C175" s="7" t="s">
        <v>809</v>
      </c>
      <c r="D175" s="7" t="s">
        <v>810</v>
      </c>
      <c r="E175" s="5">
        <v>134.72136000000003</v>
      </c>
      <c r="F175" s="5">
        <v>171.055948</v>
      </c>
      <c r="G175" s="5">
        <v>646.299892</v>
      </c>
      <c r="H175" s="5">
        <v>1944.7689869999999</v>
      </c>
      <c r="I175" s="5">
        <v>3346.6589760000006</v>
      </c>
      <c r="J175" s="5">
        <v>4678.7379030000002</v>
      </c>
      <c r="K175" s="5">
        <v>3551.206232</v>
      </c>
    </row>
    <row r="176" spans="1:11" x14ac:dyDescent="0.2">
      <c r="A176" s="7">
        <v>175</v>
      </c>
      <c r="B176" s="7" t="s">
        <v>450</v>
      </c>
      <c r="C176" s="7" t="s">
        <v>811</v>
      </c>
      <c r="D176" s="7" t="s">
        <v>812</v>
      </c>
      <c r="E176" s="5">
        <v>155.32381800000002</v>
      </c>
      <c r="F176" s="5">
        <v>198.95122799999999</v>
      </c>
      <c r="G176" s="5">
        <v>738.2810139999998</v>
      </c>
      <c r="H176" s="5">
        <v>2314.8791819999997</v>
      </c>
      <c r="I176" s="5">
        <v>4060.0582560000003</v>
      </c>
      <c r="J176" s="5">
        <v>6062.9539499999992</v>
      </c>
      <c r="K176" s="5">
        <v>5721.9352460000009</v>
      </c>
    </row>
    <row r="177" spans="1:11" x14ac:dyDescent="0.2">
      <c r="A177" s="7">
        <v>176</v>
      </c>
      <c r="B177" s="7" t="s">
        <v>445</v>
      </c>
      <c r="C177" s="7" t="s">
        <v>813</v>
      </c>
      <c r="D177" s="7" t="s">
        <v>814</v>
      </c>
      <c r="E177" s="5">
        <v>2823.6342600000003</v>
      </c>
      <c r="F177" s="5">
        <v>2580.3366120000001</v>
      </c>
      <c r="G177" s="5">
        <v>4916.1578079999999</v>
      </c>
      <c r="H177" s="5">
        <v>9971.9348399999981</v>
      </c>
      <c r="I177" s="5">
        <v>12758.829744000001</v>
      </c>
      <c r="J177" s="5">
        <v>13073.611644000001</v>
      </c>
      <c r="K177" s="5">
        <v>11268.270086</v>
      </c>
    </row>
    <row r="178" spans="1:11" x14ac:dyDescent="0.2">
      <c r="A178" s="7">
        <v>177</v>
      </c>
      <c r="B178" s="7" t="s">
        <v>446</v>
      </c>
      <c r="C178" s="7" t="s">
        <v>815</v>
      </c>
      <c r="D178" s="7" t="s">
        <v>816</v>
      </c>
      <c r="E178" s="5">
        <v>286.86702600000012</v>
      </c>
      <c r="F178" s="5">
        <v>393.23043199999995</v>
      </c>
      <c r="G178" s="5">
        <v>1060.8456439999998</v>
      </c>
      <c r="H178" s="5">
        <v>2955.2928299999994</v>
      </c>
      <c r="I178" s="5">
        <v>4568.3659839999991</v>
      </c>
      <c r="J178" s="5">
        <v>5719.6775070000003</v>
      </c>
      <c r="K178" s="5">
        <v>4780.9087639999998</v>
      </c>
    </row>
    <row r="179" spans="1:11" x14ac:dyDescent="0.2">
      <c r="A179" s="7">
        <v>178</v>
      </c>
      <c r="B179" s="7" t="s">
        <v>444</v>
      </c>
      <c r="C179" s="7" t="s">
        <v>817</v>
      </c>
      <c r="D179" s="7" t="s">
        <v>818</v>
      </c>
      <c r="E179" s="5">
        <v>923.70402000000013</v>
      </c>
      <c r="F179" s="5">
        <v>1087.8033879999998</v>
      </c>
      <c r="G179" s="5">
        <v>2982.9622979999995</v>
      </c>
      <c r="H179" s="5">
        <v>7270.8959609999993</v>
      </c>
      <c r="I179" s="5">
        <v>10295.764159999999</v>
      </c>
      <c r="J179" s="5">
        <v>12749.372513999999</v>
      </c>
      <c r="K179" s="5">
        <v>9798.5799900000002</v>
      </c>
    </row>
    <row r="180" spans="1:11" x14ac:dyDescent="0.2">
      <c r="A180" s="7">
        <v>179</v>
      </c>
      <c r="B180" s="7" t="s">
        <v>446</v>
      </c>
      <c r="C180" s="7" t="s">
        <v>819</v>
      </c>
      <c r="D180" s="7" t="s">
        <v>820</v>
      </c>
      <c r="E180" s="5">
        <v>119.06816400000002</v>
      </c>
      <c r="F180" s="5">
        <v>159.88848399999998</v>
      </c>
      <c r="G180" s="5">
        <v>538.23340399999995</v>
      </c>
      <c r="H180" s="5">
        <v>1598.3019359999996</v>
      </c>
      <c r="I180" s="5">
        <v>2425.6904</v>
      </c>
      <c r="J180" s="5">
        <v>3259.5930809999995</v>
      </c>
      <c r="K180" s="5">
        <v>2597.984512</v>
      </c>
    </row>
    <row r="181" spans="1:11" x14ac:dyDescent="0.2">
      <c r="A181" s="7">
        <v>180</v>
      </c>
      <c r="B181" s="7" t="s">
        <v>449</v>
      </c>
      <c r="C181" s="7" t="s">
        <v>821</v>
      </c>
      <c r="D181" s="7" t="s">
        <v>822</v>
      </c>
      <c r="E181" s="5">
        <v>246.04099200000002</v>
      </c>
      <c r="F181" s="5">
        <v>332.05132799999996</v>
      </c>
      <c r="G181" s="5">
        <v>1155.9889319999997</v>
      </c>
      <c r="H181" s="5">
        <v>3331.0743479999992</v>
      </c>
      <c r="I181" s="5">
        <v>5456.4982879999998</v>
      </c>
      <c r="J181" s="5">
        <v>7284.3684389999999</v>
      </c>
      <c r="K181" s="5">
        <v>6400.6468940000004</v>
      </c>
    </row>
    <row r="182" spans="1:11" x14ac:dyDescent="0.2">
      <c r="A182" s="7">
        <v>181</v>
      </c>
      <c r="B182" s="7" t="s">
        <v>445</v>
      </c>
      <c r="C182" s="7" t="s">
        <v>1182</v>
      </c>
      <c r="D182" s="7" t="s">
        <v>824</v>
      </c>
      <c r="E182" s="5">
        <v>4400.6050980000009</v>
      </c>
      <c r="F182" s="5">
        <v>5063.5622799999983</v>
      </c>
      <c r="G182" s="5">
        <v>13366.152273999998</v>
      </c>
      <c r="H182" s="5">
        <v>36490.286888999988</v>
      </c>
      <c r="I182" s="5">
        <v>58406.258143999999</v>
      </c>
      <c r="J182" s="5">
        <v>71545.810104000004</v>
      </c>
      <c r="K182" s="5">
        <v>64213.571298000003</v>
      </c>
    </row>
    <row r="183" spans="1:11" x14ac:dyDescent="0.2">
      <c r="A183" s="7">
        <v>182</v>
      </c>
      <c r="B183" s="7" t="s">
        <v>19</v>
      </c>
      <c r="C183" s="7" t="s">
        <v>825</v>
      </c>
      <c r="D183" s="7" t="s">
        <v>826</v>
      </c>
      <c r="E183" s="5">
        <v>632.03866200000016</v>
      </c>
      <c r="F183" s="5">
        <v>1151.5750399999999</v>
      </c>
      <c r="G183" s="5">
        <v>2592.3344699999993</v>
      </c>
      <c r="H183" s="5">
        <v>4846.1883119999993</v>
      </c>
      <c r="I183" s="5">
        <v>6065.0676160000012</v>
      </c>
      <c r="J183" s="5">
        <v>6772.4292780000005</v>
      </c>
      <c r="K183" s="5">
        <v>6270.7209560000001</v>
      </c>
    </row>
    <row r="184" spans="1:11" x14ac:dyDescent="0.2">
      <c r="A184" s="7">
        <v>183</v>
      </c>
      <c r="B184" s="7" t="s">
        <v>449</v>
      </c>
      <c r="C184" s="7" t="s">
        <v>827</v>
      </c>
      <c r="D184" s="7" t="s">
        <v>828</v>
      </c>
      <c r="E184" s="5">
        <v>179.02305000000001</v>
      </c>
      <c r="F184" s="5">
        <v>244.638408</v>
      </c>
      <c r="G184" s="5">
        <v>785.66725599999995</v>
      </c>
      <c r="H184" s="5">
        <v>2262.4985879999999</v>
      </c>
      <c r="I184" s="5">
        <v>3934.765296</v>
      </c>
      <c r="J184" s="5">
        <v>5304.1055850000002</v>
      </c>
      <c r="K184" s="5">
        <v>4616.5135559999999</v>
      </c>
    </row>
    <row r="185" spans="1:11" x14ac:dyDescent="0.2">
      <c r="A185" s="7">
        <v>184</v>
      </c>
      <c r="B185" s="7" t="s">
        <v>447</v>
      </c>
      <c r="C185" s="7" t="s">
        <v>829</v>
      </c>
      <c r="D185" s="7" t="s">
        <v>830</v>
      </c>
      <c r="E185" s="5">
        <v>215.73698400000004</v>
      </c>
      <c r="F185" s="5">
        <v>301.168812</v>
      </c>
      <c r="G185" s="5">
        <v>1019.10133</v>
      </c>
      <c r="H185" s="5">
        <v>2975.8414769999999</v>
      </c>
      <c r="I185" s="5">
        <v>5180.1376479999999</v>
      </c>
      <c r="J185" s="5">
        <v>7153.2834750000002</v>
      </c>
      <c r="K185" s="5">
        <v>5776.5994639999999</v>
      </c>
    </row>
    <row r="186" spans="1:11" x14ac:dyDescent="0.2">
      <c r="A186" s="7">
        <v>185</v>
      </c>
      <c r="B186" s="7" t="s">
        <v>444</v>
      </c>
      <c r="C186" s="7" t="s">
        <v>831</v>
      </c>
      <c r="D186" s="7" t="s">
        <v>832</v>
      </c>
      <c r="E186" s="5">
        <v>316.25539200000009</v>
      </c>
      <c r="F186" s="5">
        <v>525.37665599999991</v>
      </c>
      <c r="G186" s="5">
        <v>1745.8062399999999</v>
      </c>
      <c r="H186" s="5">
        <v>4082.3302589999998</v>
      </c>
      <c r="I186" s="5">
        <v>6120.8888000000006</v>
      </c>
      <c r="J186" s="5">
        <v>8403.768594000001</v>
      </c>
      <c r="K186" s="5">
        <v>8148.840846000001</v>
      </c>
    </row>
    <row r="187" spans="1:11" x14ac:dyDescent="0.2">
      <c r="A187" s="7">
        <v>186</v>
      </c>
      <c r="B187" s="7" t="s">
        <v>451</v>
      </c>
      <c r="C187" s="7" t="s">
        <v>833</v>
      </c>
      <c r="D187" s="7" t="s">
        <v>834</v>
      </c>
      <c r="E187" s="5">
        <v>506.64358799999997</v>
      </c>
      <c r="F187" s="5">
        <v>487.68417599999992</v>
      </c>
      <c r="G187" s="5">
        <v>1260.7458999999999</v>
      </c>
      <c r="H187" s="5">
        <v>3383.4795119999994</v>
      </c>
      <c r="I187" s="5">
        <v>5379.5123200000007</v>
      </c>
      <c r="J187" s="5">
        <v>6005.1208230000002</v>
      </c>
      <c r="K187" s="5">
        <v>5375.9909859999998</v>
      </c>
    </row>
    <row r="188" spans="1:11" x14ac:dyDescent="0.2">
      <c r="A188" s="7">
        <v>187</v>
      </c>
      <c r="B188" s="7" t="s">
        <v>444</v>
      </c>
      <c r="C188" s="7" t="s">
        <v>835</v>
      </c>
      <c r="D188" s="7" t="s">
        <v>836</v>
      </c>
      <c r="E188" s="5">
        <v>701.25057000000004</v>
      </c>
      <c r="F188" s="5">
        <v>1220.8284759999999</v>
      </c>
      <c r="G188" s="5">
        <v>3243.2750699999988</v>
      </c>
      <c r="H188" s="5">
        <v>6547.7698649999993</v>
      </c>
      <c r="I188" s="5">
        <v>9674.1451840000009</v>
      </c>
      <c r="J188" s="5">
        <v>10284.644988</v>
      </c>
      <c r="K188" s="5">
        <v>8008.4858640000002</v>
      </c>
    </row>
    <row r="189" spans="1:11" x14ac:dyDescent="0.2">
      <c r="A189" s="7">
        <v>188</v>
      </c>
      <c r="B189" s="7" t="s">
        <v>444</v>
      </c>
      <c r="C189" s="7" t="s">
        <v>837</v>
      </c>
      <c r="D189" s="7" t="s">
        <v>838</v>
      </c>
      <c r="E189" s="5">
        <v>171.24890400000004</v>
      </c>
      <c r="F189" s="5">
        <v>259.848344</v>
      </c>
      <c r="G189" s="5">
        <v>994.33855999999992</v>
      </c>
      <c r="H189" s="5">
        <v>2618.9382239999995</v>
      </c>
      <c r="I189" s="5">
        <v>3919.8204479999999</v>
      </c>
      <c r="J189" s="5">
        <v>5564.4092279999986</v>
      </c>
      <c r="K189" s="5">
        <v>5466.3638920000003</v>
      </c>
    </row>
    <row r="190" spans="1:11" x14ac:dyDescent="0.2">
      <c r="A190" s="7">
        <v>189</v>
      </c>
      <c r="B190" s="7" t="s">
        <v>444</v>
      </c>
      <c r="C190" s="7" t="s">
        <v>839</v>
      </c>
      <c r="D190" s="7" t="s">
        <v>840</v>
      </c>
      <c r="E190" s="5">
        <v>378.72354600000006</v>
      </c>
      <c r="F190" s="5">
        <v>494.30141600000002</v>
      </c>
      <c r="G190" s="5">
        <v>1729.2092759999996</v>
      </c>
      <c r="H190" s="5">
        <v>5141.0519369999984</v>
      </c>
      <c r="I190" s="5">
        <v>9380.9768800000002</v>
      </c>
      <c r="J190" s="5">
        <v>14277.139343999997</v>
      </c>
      <c r="K190" s="5">
        <v>14168.388654000002</v>
      </c>
    </row>
    <row r="191" spans="1:11" x14ac:dyDescent="0.2">
      <c r="A191" s="7">
        <v>190</v>
      </c>
      <c r="B191" s="7" t="s">
        <v>446</v>
      </c>
      <c r="C191" s="7" t="s">
        <v>841</v>
      </c>
      <c r="D191" s="7" t="s">
        <v>842</v>
      </c>
      <c r="E191" s="5">
        <v>300.89694600000001</v>
      </c>
      <c r="F191" s="5">
        <v>384.44825999999989</v>
      </c>
      <c r="G191" s="5">
        <v>1209.5043459999999</v>
      </c>
      <c r="H191" s="5">
        <v>3457.914326999999</v>
      </c>
      <c r="I191" s="5">
        <v>5587.1430720000008</v>
      </c>
      <c r="J191" s="5">
        <v>7526.8878029999996</v>
      </c>
      <c r="K191" s="5">
        <v>5986.0386899999994</v>
      </c>
    </row>
    <row r="192" spans="1:11" x14ac:dyDescent="0.2">
      <c r="A192" s="7">
        <v>191</v>
      </c>
      <c r="B192" s="7" t="s">
        <v>451</v>
      </c>
      <c r="C192" s="7" t="s">
        <v>843</v>
      </c>
      <c r="D192" s="7" t="s">
        <v>844</v>
      </c>
      <c r="E192" s="5">
        <v>1466.271504</v>
      </c>
      <c r="F192" s="5">
        <v>1099.7290639999997</v>
      </c>
      <c r="G192" s="5">
        <v>2556.2761999999993</v>
      </c>
      <c r="H192" s="5">
        <v>6231.5089829999988</v>
      </c>
      <c r="I192" s="5">
        <v>9845.8054079999984</v>
      </c>
      <c r="J192" s="5">
        <v>11231.222328</v>
      </c>
      <c r="K192" s="5">
        <v>10872.137336000002</v>
      </c>
    </row>
    <row r="193" spans="1:11" x14ac:dyDescent="0.2">
      <c r="A193" s="7">
        <v>192</v>
      </c>
      <c r="B193" s="7" t="s">
        <v>450</v>
      </c>
      <c r="C193" s="7" t="s">
        <v>845</v>
      </c>
      <c r="D193" s="7" t="s">
        <v>846</v>
      </c>
      <c r="E193" s="5">
        <v>422.53216199999997</v>
      </c>
      <c r="F193" s="5">
        <v>433.55163599999997</v>
      </c>
      <c r="G193" s="5">
        <v>1255.2660859999999</v>
      </c>
      <c r="H193" s="5">
        <v>3325.805973</v>
      </c>
      <c r="I193" s="5">
        <v>5384.1134240000001</v>
      </c>
      <c r="J193" s="5">
        <v>7347.1612409999998</v>
      </c>
      <c r="K193" s="5">
        <v>6090.2525420000002</v>
      </c>
    </row>
    <row r="194" spans="1:11" x14ac:dyDescent="0.2">
      <c r="A194" s="7">
        <v>193</v>
      </c>
      <c r="B194" s="7" t="s">
        <v>19</v>
      </c>
      <c r="C194" s="7" t="s">
        <v>847</v>
      </c>
      <c r="D194" s="7" t="s">
        <v>848</v>
      </c>
      <c r="E194" s="5">
        <v>1598.6453940000004</v>
      </c>
      <c r="F194" s="5">
        <v>1944.3123559999997</v>
      </c>
      <c r="G194" s="5">
        <v>3600.2864239999994</v>
      </c>
      <c r="H194" s="5">
        <v>6587.5309289999987</v>
      </c>
      <c r="I194" s="5">
        <v>7645.9039839999987</v>
      </c>
      <c r="J194" s="5">
        <v>6432.8841990000001</v>
      </c>
      <c r="K194" s="5">
        <v>5368.4769559999995</v>
      </c>
    </row>
    <row r="195" spans="1:11" x14ac:dyDescent="0.2">
      <c r="A195" s="7">
        <v>194</v>
      </c>
      <c r="B195" s="7" t="s">
        <v>447</v>
      </c>
      <c r="C195" s="7" t="s">
        <v>849</v>
      </c>
      <c r="D195" s="7" t="s">
        <v>850</v>
      </c>
      <c r="E195" s="5">
        <v>2387.7787680000006</v>
      </c>
      <c r="F195" s="5">
        <v>2926.2840599999995</v>
      </c>
      <c r="G195" s="5">
        <v>8578.8878879999993</v>
      </c>
      <c r="H195" s="5">
        <v>23712.788231999999</v>
      </c>
      <c r="I195" s="5">
        <v>41533.575167999996</v>
      </c>
      <c r="J195" s="5">
        <v>61262.416943999997</v>
      </c>
      <c r="K195" s="5">
        <v>54134.852952000016</v>
      </c>
    </row>
    <row r="196" spans="1:11" x14ac:dyDescent="0.2">
      <c r="A196" s="7">
        <v>195</v>
      </c>
      <c r="B196" s="7" t="s">
        <v>449</v>
      </c>
      <c r="C196" s="7" t="s">
        <v>851</v>
      </c>
      <c r="D196" s="7" t="s">
        <v>852</v>
      </c>
      <c r="E196" s="5">
        <v>215.01833400000001</v>
      </c>
      <c r="F196" s="5">
        <v>276.53751999999997</v>
      </c>
      <c r="G196" s="5">
        <v>897.15027399999985</v>
      </c>
      <c r="H196" s="5">
        <v>2666.7582479999996</v>
      </c>
      <c r="I196" s="5">
        <v>4580.4845919999998</v>
      </c>
      <c r="J196" s="5">
        <v>6723.2956320000003</v>
      </c>
      <c r="K196" s="5">
        <v>5949.364246000001</v>
      </c>
    </row>
    <row r="197" spans="1:11" x14ac:dyDescent="0.2">
      <c r="A197" s="7">
        <v>196</v>
      </c>
      <c r="B197" s="7" t="s">
        <v>449</v>
      </c>
      <c r="C197" s="7" t="s">
        <v>853</v>
      </c>
      <c r="D197" s="7" t="s">
        <v>854</v>
      </c>
      <c r="E197" s="5">
        <v>150.24945600000001</v>
      </c>
      <c r="F197" s="5">
        <v>210.34171199999997</v>
      </c>
      <c r="G197" s="5">
        <v>676.36789799999985</v>
      </c>
      <c r="H197" s="5">
        <v>1989.8080649999997</v>
      </c>
      <c r="I197" s="5">
        <v>3631.4953919999994</v>
      </c>
      <c r="J197" s="5">
        <v>5227.2297180000005</v>
      </c>
      <c r="K197" s="5">
        <v>4474.7575740000002</v>
      </c>
    </row>
    <row r="198" spans="1:11" x14ac:dyDescent="0.2">
      <c r="A198" s="7">
        <v>197</v>
      </c>
      <c r="B198" s="7" t="s">
        <v>446</v>
      </c>
      <c r="C198" s="7" t="s">
        <v>855</v>
      </c>
      <c r="D198" s="7" t="s">
        <v>856</v>
      </c>
      <c r="E198" s="5">
        <v>233.92224000000004</v>
      </c>
      <c r="F198" s="5">
        <v>296.35899999999998</v>
      </c>
      <c r="G198" s="5">
        <v>997.97722799999974</v>
      </c>
      <c r="H198" s="5">
        <v>2913.1320329999994</v>
      </c>
      <c r="I198" s="5">
        <v>4944.8653119999999</v>
      </c>
      <c r="J198" s="5">
        <v>7161.7387410000019</v>
      </c>
      <c r="K198" s="5">
        <v>5620.7858479999995</v>
      </c>
    </row>
    <row r="199" spans="1:11" x14ac:dyDescent="0.2">
      <c r="A199" s="7">
        <v>198</v>
      </c>
      <c r="B199" s="7" t="s">
        <v>448</v>
      </c>
      <c r="C199" s="7" t="s">
        <v>857</v>
      </c>
      <c r="D199" s="7" t="s">
        <v>858</v>
      </c>
      <c r="E199" s="5">
        <v>434.46983399999999</v>
      </c>
      <c r="F199" s="5">
        <v>557.39244399999995</v>
      </c>
      <c r="G199" s="5">
        <v>1529.8567799999998</v>
      </c>
      <c r="H199" s="5">
        <v>4244.3040149999997</v>
      </c>
      <c r="I199" s="5">
        <v>6679.7571520000001</v>
      </c>
      <c r="J199" s="5">
        <v>8717.1874919999973</v>
      </c>
      <c r="K199" s="5">
        <v>7951.8593120000005</v>
      </c>
    </row>
    <row r="200" spans="1:11" x14ac:dyDescent="0.2">
      <c r="A200" s="7">
        <v>199</v>
      </c>
      <c r="B200" s="7" t="s">
        <v>447</v>
      </c>
      <c r="C200" s="7" t="s">
        <v>859</v>
      </c>
      <c r="D200" s="7" t="s">
        <v>860</v>
      </c>
      <c r="E200" s="5">
        <v>315.60249600000009</v>
      </c>
      <c r="F200" s="5">
        <v>539.52931199999989</v>
      </c>
      <c r="G200" s="5">
        <v>1597.9951719999999</v>
      </c>
      <c r="H200" s="5">
        <v>3652.3057409999997</v>
      </c>
      <c r="I200" s="5">
        <v>5242.5383039999997</v>
      </c>
      <c r="J200" s="5">
        <v>6901.5255479999996</v>
      </c>
      <c r="K200" s="5">
        <v>6655.867064</v>
      </c>
    </row>
    <row r="201" spans="1:11" x14ac:dyDescent="0.2">
      <c r="A201" s="7">
        <v>200</v>
      </c>
      <c r="B201" s="7" t="s">
        <v>448</v>
      </c>
      <c r="C201" s="7" t="s">
        <v>861</v>
      </c>
      <c r="D201" s="7" t="s">
        <v>862</v>
      </c>
      <c r="E201" s="5">
        <v>266.53314600000004</v>
      </c>
      <c r="F201" s="5">
        <v>364.82174399999997</v>
      </c>
      <c r="G201" s="5">
        <v>1166.0194179999999</v>
      </c>
      <c r="H201" s="5">
        <v>3224.5008389999994</v>
      </c>
      <c r="I201" s="5">
        <v>5205.1708479999998</v>
      </c>
      <c r="J201" s="5">
        <v>7881.291404999999</v>
      </c>
      <c r="K201" s="5">
        <v>6344.3556479999997</v>
      </c>
    </row>
    <row r="202" spans="1:11" x14ac:dyDescent="0.2">
      <c r="A202" s="7">
        <v>201</v>
      </c>
      <c r="B202" s="7" t="s">
        <v>448</v>
      </c>
      <c r="C202" s="7" t="s">
        <v>863</v>
      </c>
      <c r="D202" s="7" t="s">
        <v>864</v>
      </c>
      <c r="E202" s="5">
        <v>430.29601200000002</v>
      </c>
      <c r="F202" s="5">
        <v>586.08852399999989</v>
      </c>
      <c r="G202" s="5">
        <v>1675.6439239999997</v>
      </c>
      <c r="H202" s="5">
        <v>4775.0523029999995</v>
      </c>
      <c r="I202" s="5">
        <v>7838.956784</v>
      </c>
      <c r="J202" s="5">
        <v>10001.420711999999</v>
      </c>
      <c r="K202" s="5">
        <v>8245.4846280000002</v>
      </c>
    </row>
    <row r="203" spans="1:11" x14ac:dyDescent="0.2">
      <c r="A203" s="7">
        <v>202</v>
      </c>
      <c r="B203" s="7" t="s">
        <v>447</v>
      </c>
      <c r="C203" s="7" t="s">
        <v>865</v>
      </c>
      <c r="D203" s="7" t="s">
        <v>866</v>
      </c>
      <c r="E203" s="5">
        <v>197.678448</v>
      </c>
      <c r="F203" s="5">
        <v>264.94784399999998</v>
      </c>
      <c r="G203" s="5">
        <v>892.51612599999987</v>
      </c>
      <c r="H203" s="5">
        <v>2960.4445919999994</v>
      </c>
      <c r="I203" s="5">
        <v>6247.2423359999993</v>
      </c>
      <c r="J203" s="5">
        <v>9482.8817160000017</v>
      </c>
      <c r="K203" s="5">
        <v>8753.7468800000006</v>
      </c>
    </row>
    <row r="204" spans="1:11" x14ac:dyDescent="0.2">
      <c r="A204" s="7">
        <v>203</v>
      </c>
      <c r="B204" s="7" t="s">
        <v>449</v>
      </c>
      <c r="C204" s="7" t="s">
        <v>867</v>
      </c>
      <c r="D204" s="7" t="s">
        <v>868</v>
      </c>
      <c r="E204" s="5">
        <v>470.97871200000003</v>
      </c>
      <c r="F204" s="5">
        <v>696.38844799999993</v>
      </c>
      <c r="G204" s="5">
        <v>2270.4109979999998</v>
      </c>
      <c r="H204" s="5">
        <v>5859.373274999999</v>
      </c>
      <c r="I204" s="5">
        <v>9774.1388799999986</v>
      </c>
      <c r="J204" s="5">
        <v>14624.246043000003</v>
      </c>
      <c r="K204" s="5">
        <v>13194.956108000002</v>
      </c>
    </row>
    <row r="205" spans="1:11" x14ac:dyDescent="0.2">
      <c r="A205" s="7">
        <v>204</v>
      </c>
      <c r="B205" s="7" t="s">
        <v>451</v>
      </c>
      <c r="C205" s="7" t="s">
        <v>869</v>
      </c>
      <c r="D205" s="7" t="s">
        <v>870</v>
      </c>
      <c r="E205" s="5">
        <v>522.12439800000004</v>
      </c>
      <c r="F205" s="5">
        <v>769.39413599999989</v>
      </c>
      <c r="G205" s="5">
        <v>2219.9418839999994</v>
      </c>
      <c r="H205" s="5">
        <v>5649.6611429999994</v>
      </c>
      <c r="I205" s="5">
        <v>9137.4120319999984</v>
      </c>
      <c r="J205" s="5">
        <v>11073.444966000001</v>
      </c>
      <c r="K205" s="5">
        <v>9669.5469560000001</v>
      </c>
    </row>
    <row r="206" spans="1:11" x14ac:dyDescent="0.2">
      <c r="A206" s="7">
        <v>205</v>
      </c>
      <c r="B206" s="7" t="s">
        <v>450</v>
      </c>
      <c r="C206" s="7" t="s">
        <v>871</v>
      </c>
      <c r="D206" s="7" t="s">
        <v>872</v>
      </c>
      <c r="E206" s="5">
        <v>148.59019800000002</v>
      </c>
      <c r="F206" s="5">
        <v>194.900972</v>
      </c>
      <c r="G206" s="5">
        <v>656.21885799999995</v>
      </c>
      <c r="H206" s="5">
        <v>1872.1056689999996</v>
      </c>
      <c r="I206" s="5">
        <v>2889.1234719999998</v>
      </c>
      <c r="J206" s="5">
        <v>3997.8357299999998</v>
      </c>
      <c r="K206" s="5">
        <v>3104.948504</v>
      </c>
    </row>
    <row r="207" spans="1:11" x14ac:dyDescent="0.2">
      <c r="A207" s="7">
        <v>206</v>
      </c>
      <c r="B207" s="7" t="s">
        <v>446</v>
      </c>
      <c r="C207" s="7" t="s">
        <v>873</v>
      </c>
      <c r="D207" s="7" t="s">
        <v>874</v>
      </c>
      <c r="E207" s="5">
        <v>245.46850200000003</v>
      </c>
      <c r="F207" s="5">
        <v>325.953712</v>
      </c>
      <c r="G207" s="5">
        <v>1056.516208</v>
      </c>
      <c r="H207" s="5">
        <v>2812.0843169999994</v>
      </c>
      <c r="I207" s="5">
        <v>4310.1576800000003</v>
      </c>
      <c r="J207" s="5">
        <v>5800.4746830000004</v>
      </c>
      <c r="K207" s="5">
        <v>4244.3640580000001</v>
      </c>
    </row>
    <row r="208" spans="1:11" x14ac:dyDescent="0.2">
      <c r="A208" s="7">
        <v>207</v>
      </c>
      <c r="B208" s="7" t="s">
        <v>448</v>
      </c>
      <c r="C208" s="7" t="s">
        <v>875</v>
      </c>
      <c r="D208" s="7" t="s">
        <v>876</v>
      </c>
      <c r="E208" s="5">
        <v>1341.3325140000002</v>
      </c>
      <c r="F208" s="5">
        <v>1752.6169639999998</v>
      </c>
      <c r="G208" s="5">
        <v>5893.7209719999992</v>
      </c>
      <c r="H208" s="5">
        <v>17873.173961999993</v>
      </c>
      <c r="I208" s="5">
        <v>29916.357231999998</v>
      </c>
      <c r="J208" s="5">
        <v>41169.048335999993</v>
      </c>
      <c r="K208" s="5">
        <v>35676.358524000003</v>
      </c>
    </row>
    <row r="209" spans="1:11" x14ac:dyDescent="0.2">
      <c r="A209" s="7">
        <v>208</v>
      </c>
      <c r="B209" s="7" t="s">
        <v>446</v>
      </c>
      <c r="C209" s="7" t="s">
        <v>877</v>
      </c>
      <c r="D209" s="7" t="s">
        <v>878</v>
      </c>
      <c r="E209" s="5">
        <v>734.96566800000005</v>
      </c>
      <c r="F209" s="5">
        <v>962.05082399999992</v>
      </c>
      <c r="G209" s="5">
        <v>2476.2083659999994</v>
      </c>
      <c r="H209" s="5">
        <v>5435.529623999998</v>
      </c>
      <c r="I209" s="5">
        <v>7897.3179040000005</v>
      </c>
      <c r="J209" s="5">
        <v>9405.4323959999983</v>
      </c>
      <c r="K209" s="5">
        <v>7761.8267379999998</v>
      </c>
    </row>
    <row r="210" spans="1:11" x14ac:dyDescent="0.2">
      <c r="A210" s="7">
        <v>209</v>
      </c>
      <c r="B210" s="7" t="s">
        <v>446</v>
      </c>
      <c r="C210" s="7" t="s">
        <v>879</v>
      </c>
      <c r="D210" s="7" t="s">
        <v>880</v>
      </c>
      <c r="E210" s="5">
        <v>1915.5155940000002</v>
      </c>
      <c r="F210" s="5">
        <v>2716.4275039999998</v>
      </c>
      <c r="G210" s="5">
        <v>8130.7108199999984</v>
      </c>
      <c r="H210" s="5">
        <v>19965.282056999997</v>
      </c>
      <c r="I210" s="5">
        <v>29850.431872000001</v>
      </c>
      <c r="J210" s="5">
        <v>37861.460675999995</v>
      </c>
      <c r="K210" s="5">
        <v>29725.594212</v>
      </c>
    </row>
    <row r="211" spans="1:11" x14ac:dyDescent="0.2">
      <c r="A211" s="7">
        <v>210</v>
      </c>
      <c r="B211" s="7" t="s">
        <v>451</v>
      </c>
      <c r="C211" s="7" t="s">
        <v>881</v>
      </c>
      <c r="D211" s="7" t="s">
        <v>882</v>
      </c>
      <c r="E211" s="5">
        <v>713.96211600000015</v>
      </c>
      <c r="F211" s="5">
        <v>945.84078399999987</v>
      </c>
      <c r="G211" s="5">
        <v>3034.6938839999993</v>
      </c>
      <c r="H211" s="5">
        <v>9271.7026919999989</v>
      </c>
      <c r="I211" s="5">
        <v>16679.163183999997</v>
      </c>
      <c r="J211" s="5">
        <v>21653.624475000001</v>
      </c>
      <c r="K211" s="5">
        <v>17529.455836000001</v>
      </c>
    </row>
    <row r="212" spans="1:11" x14ac:dyDescent="0.2">
      <c r="A212" s="7">
        <v>211</v>
      </c>
      <c r="B212" s="7" t="s">
        <v>447</v>
      </c>
      <c r="C212" s="7" t="s">
        <v>883</v>
      </c>
      <c r="D212" s="7" t="s">
        <v>884</v>
      </c>
      <c r="E212" s="5">
        <v>683.49878999999999</v>
      </c>
      <c r="F212" s="5">
        <v>595.80345999999986</v>
      </c>
      <c r="G212" s="5">
        <v>1318.8340439999997</v>
      </c>
      <c r="H212" s="5">
        <v>2892.9086549999997</v>
      </c>
      <c r="I212" s="5">
        <v>4226.932272</v>
      </c>
      <c r="J212" s="5">
        <v>5507.8900380000005</v>
      </c>
      <c r="K212" s="5">
        <v>5340.427068</v>
      </c>
    </row>
    <row r="213" spans="1:11" x14ac:dyDescent="0.2">
      <c r="A213" s="7">
        <v>212</v>
      </c>
      <c r="B213" s="7" t="s">
        <v>446</v>
      </c>
      <c r="C213" s="7" t="s">
        <v>885</v>
      </c>
      <c r="D213" s="7" t="s">
        <v>886</v>
      </c>
      <c r="E213" s="5">
        <v>1711.493784</v>
      </c>
      <c r="F213" s="5">
        <v>1201.4596159999999</v>
      </c>
      <c r="G213" s="5">
        <v>2819.4493779999998</v>
      </c>
      <c r="H213" s="5">
        <v>6478.2662489999993</v>
      </c>
      <c r="I213" s="5">
        <v>9025.4461919999994</v>
      </c>
      <c r="J213" s="5">
        <v>9845.4650130000009</v>
      </c>
      <c r="K213" s="5">
        <v>9303.3218199999992</v>
      </c>
    </row>
    <row r="214" spans="1:11" x14ac:dyDescent="0.2">
      <c r="A214" s="7">
        <v>213</v>
      </c>
      <c r="B214" s="7" t="s">
        <v>446</v>
      </c>
      <c r="C214" s="7" t="s">
        <v>887</v>
      </c>
      <c r="D214" s="7" t="s">
        <v>888</v>
      </c>
      <c r="E214" s="5">
        <v>2149.0715880000002</v>
      </c>
      <c r="F214" s="5">
        <v>2783.8551719999996</v>
      </c>
      <c r="G214" s="5">
        <v>8439.5297899999987</v>
      </c>
      <c r="H214" s="5">
        <v>22893.631046999999</v>
      </c>
      <c r="I214" s="5">
        <v>35681.312384000004</v>
      </c>
      <c r="J214" s="5">
        <v>47602.775528999991</v>
      </c>
      <c r="K214" s="5">
        <v>39356.900406000001</v>
      </c>
    </row>
    <row r="215" spans="1:11" x14ac:dyDescent="0.2">
      <c r="A215" s="7">
        <v>214</v>
      </c>
      <c r="B215" s="7" t="s">
        <v>450</v>
      </c>
      <c r="C215" s="7" t="s">
        <v>889</v>
      </c>
      <c r="D215" s="7" t="s">
        <v>890</v>
      </c>
      <c r="E215" s="5">
        <v>343.83387600000003</v>
      </c>
      <c r="F215" s="5">
        <v>454.40222799999992</v>
      </c>
      <c r="G215" s="5">
        <v>1295.1113620000001</v>
      </c>
      <c r="H215" s="5">
        <v>3394.8232919999991</v>
      </c>
      <c r="I215" s="5">
        <v>5332.3159519999999</v>
      </c>
      <c r="J215" s="5">
        <v>7120.4796720000004</v>
      </c>
      <c r="K215" s="5">
        <v>5514.6806460000007</v>
      </c>
    </row>
    <row r="216" spans="1:11" x14ac:dyDescent="0.2">
      <c r="A216" s="7">
        <v>215</v>
      </c>
      <c r="B216" s="7" t="s">
        <v>446</v>
      </c>
      <c r="C216" s="7" t="s">
        <v>891</v>
      </c>
      <c r="D216" s="7" t="s">
        <v>892</v>
      </c>
      <c r="E216" s="5">
        <v>142.81938</v>
      </c>
      <c r="F216" s="5">
        <v>181.13771199999996</v>
      </c>
      <c r="G216" s="5">
        <v>550.07994399999984</v>
      </c>
      <c r="H216" s="5">
        <v>1519.3437839999997</v>
      </c>
      <c r="I216" s="5">
        <v>2304.2154399999999</v>
      </c>
      <c r="J216" s="5">
        <v>3216.8922390000002</v>
      </c>
      <c r="K216" s="5">
        <v>3493.8847840000008</v>
      </c>
    </row>
    <row r="217" spans="1:11" x14ac:dyDescent="0.2">
      <c r="A217" s="7">
        <v>216</v>
      </c>
      <c r="B217" s="7" t="s">
        <v>445</v>
      </c>
      <c r="C217" s="7" t="s">
        <v>893</v>
      </c>
      <c r="D217" s="7" t="s">
        <v>894</v>
      </c>
      <c r="E217" s="5">
        <v>670.31926200000009</v>
      </c>
      <c r="F217" s="5">
        <v>876.05630000000008</v>
      </c>
      <c r="G217" s="5">
        <v>2325.3323019999998</v>
      </c>
      <c r="H217" s="5">
        <v>5657.8595849999992</v>
      </c>
      <c r="I217" s="5">
        <v>8346.5723039999993</v>
      </c>
      <c r="J217" s="5">
        <v>10591.330787999999</v>
      </c>
      <c r="K217" s="5">
        <v>8373.54817</v>
      </c>
    </row>
    <row r="218" spans="1:11" x14ac:dyDescent="0.2">
      <c r="A218" s="7">
        <v>217</v>
      </c>
      <c r="B218" s="7" t="s">
        <v>444</v>
      </c>
      <c r="C218" s="7" t="s">
        <v>895</v>
      </c>
      <c r="D218" s="7" t="s">
        <v>896</v>
      </c>
      <c r="E218" s="5">
        <v>910.84395600000016</v>
      </c>
      <c r="F218" s="5">
        <v>687.13486799999998</v>
      </c>
      <c r="G218" s="5">
        <v>1428.3656259999998</v>
      </c>
      <c r="H218" s="5">
        <v>2971.0301039999999</v>
      </c>
      <c r="I218" s="5">
        <v>4175.745312</v>
      </c>
      <c r="J218" s="5">
        <v>4902.0854849999987</v>
      </c>
      <c r="K218" s="5">
        <v>4865.9345200000007</v>
      </c>
    </row>
    <row r="219" spans="1:11" x14ac:dyDescent="0.2">
      <c r="A219" s="7">
        <v>218</v>
      </c>
      <c r="B219" s="7" t="s">
        <v>444</v>
      </c>
      <c r="C219" s="7" t="s">
        <v>897</v>
      </c>
      <c r="D219" s="7" t="s">
        <v>898</v>
      </c>
      <c r="E219" s="5">
        <v>2170.2314879999999</v>
      </c>
      <c r="F219" s="5">
        <v>2582.4443399999996</v>
      </c>
      <c r="G219" s="5">
        <v>7183.5601439999991</v>
      </c>
      <c r="H219" s="5">
        <v>17485.992341999998</v>
      </c>
      <c r="I219" s="5">
        <v>25847.688880000002</v>
      </c>
      <c r="J219" s="5">
        <v>34364.061278999994</v>
      </c>
      <c r="K219" s="5">
        <v>31571.219308</v>
      </c>
    </row>
    <row r="220" spans="1:11" x14ac:dyDescent="0.2">
      <c r="A220" s="7">
        <v>219</v>
      </c>
      <c r="B220" s="7" t="s">
        <v>445</v>
      </c>
      <c r="C220" s="7" t="s">
        <v>899</v>
      </c>
      <c r="D220" s="7" t="s">
        <v>900</v>
      </c>
      <c r="E220" s="5">
        <v>236.77900200000005</v>
      </c>
      <c r="F220" s="5">
        <v>341.29690000000005</v>
      </c>
      <c r="G220" s="5">
        <v>885.91069799999991</v>
      </c>
      <c r="H220" s="5">
        <v>2220.1869689999999</v>
      </c>
      <c r="I220" s="5">
        <v>3745.110608</v>
      </c>
      <c r="J220" s="5">
        <v>4672.744686</v>
      </c>
      <c r="K220" s="5">
        <v>3635.3521600000004</v>
      </c>
    </row>
    <row r="221" spans="1:11" x14ac:dyDescent="0.2">
      <c r="A221" s="7">
        <v>220</v>
      </c>
      <c r="B221" s="7" t="s">
        <v>447</v>
      </c>
      <c r="C221" s="7" t="s">
        <v>901</v>
      </c>
      <c r="D221" s="7" t="s">
        <v>902</v>
      </c>
      <c r="E221" s="5">
        <v>599.02232400000003</v>
      </c>
      <c r="F221" s="5">
        <v>854.38189199999988</v>
      </c>
      <c r="G221" s="5">
        <v>2120.3642</v>
      </c>
      <c r="H221" s="5">
        <v>4587.1418879999992</v>
      </c>
      <c r="I221" s="5">
        <v>6616.1023519999999</v>
      </c>
      <c r="J221" s="5">
        <v>7817.2479809999995</v>
      </c>
      <c r="K221" s="5">
        <v>7100.3324460000003</v>
      </c>
    </row>
    <row r="222" spans="1:11" x14ac:dyDescent="0.2">
      <c r="A222" s="7">
        <v>221</v>
      </c>
      <c r="B222" s="7" t="s">
        <v>449</v>
      </c>
      <c r="C222" s="7" t="s">
        <v>903</v>
      </c>
      <c r="D222" s="7" t="s">
        <v>904</v>
      </c>
      <c r="E222" s="5">
        <v>1027.5381000000002</v>
      </c>
      <c r="F222" s="5">
        <v>930.49325599999997</v>
      </c>
      <c r="G222" s="5">
        <v>2423.3222199999996</v>
      </c>
      <c r="H222" s="5">
        <v>6332.6714219999994</v>
      </c>
      <c r="I222" s="5">
        <v>9921.7385279999999</v>
      </c>
      <c r="J222" s="5">
        <v>13300.509689999999</v>
      </c>
      <c r="K222" s="5">
        <v>11461.213004000001</v>
      </c>
    </row>
    <row r="223" spans="1:11" x14ac:dyDescent="0.2">
      <c r="A223" s="7">
        <v>222</v>
      </c>
      <c r="B223" s="7" t="s">
        <v>449</v>
      </c>
      <c r="C223" s="7" t="s">
        <v>905</v>
      </c>
      <c r="D223" s="7" t="s">
        <v>906</v>
      </c>
      <c r="E223" s="5">
        <v>385.87194000000005</v>
      </c>
      <c r="F223" s="5">
        <v>540.55498</v>
      </c>
      <c r="G223" s="5">
        <v>1590.5688419999999</v>
      </c>
      <c r="H223" s="5">
        <v>4088.5967429999992</v>
      </c>
      <c r="I223" s="5">
        <v>6582.5804960000005</v>
      </c>
      <c r="J223" s="5">
        <v>9405.1037610000003</v>
      </c>
      <c r="K223" s="5">
        <v>9333.6609420000004</v>
      </c>
    </row>
    <row r="224" spans="1:11" x14ac:dyDescent="0.2">
      <c r="A224" s="7">
        <v>223</v>
      </c>
      <c r="B224" s="7" t="s">
        <v>444</v>
      </c>
      <c r="C224" s="7" t="s">
        <v>907</v>
      </c>
      <c r="D224" s="7" t="s">
        <v>908</v>
      </c>
      <c r="E224" s="5">
        <v>952.750854</v>
      </c>
      <c r="F224" s="5">
        <v>829.32457999999997</v>
      </c>
      <c r="G224" s="5">
        <v>2039.2642319999998</v>
      </c>
      <c r="H224" s="5">
        <v>4814.6202089999988</v>
      </c>
      <c r="I224" s="5">
        <v>6637.0581120000006</v>
      </c>
      <c r="J224" s="5">
        <v>8309.4817050000001</v>
      </c>
      <c r="K224" s="5">
        <v>7399.0826200000001</v>
      </c>
    </row>
    <row r="225" spans="1:11" x14ac:dyDescent="0.2">
      <c r="A225" s="7">
        <v>224</v>
      </c>
      <c r="B225" s="7" t="s">
        <v>445</v>
      </c>
      <c r="C225" s="7" t="s">
        <v>909</v>
      </c>
      <c r="D225" s="7" t="s">
        <v>910</v>
      </c>
      <c r="E225" s="5">
        <v>562.9421880000001</v>
      </c>
      <c r="F225" s="5">
        <v>504.00814800000001</v>
      </c>
      <c r="G225" s="5">
        <v>1349.8720279999998</v>
      </c>
      <c r="H225" s="5">
        <v>3342.0550589999993</v>
      </c>
      <c r="I225" s="5">
        <v>4685.6078400000006</v>
      </c>
      <c r="J225" s="5">
        <v>5565.4240769999997</v>
      </c>
      <c r="K225" s="5">
        <v>5022.609284000001</v>
      </c>
    </row>
    <row r="226" spans="1:11" x14ac:dyDescent="0.2">
      <c r="A226" s="7">
        <v>225</v>
      </c>
      <c r="B226" s="7" t="s">
        <v>449</v>
      </c>
      <c r="C226" s="7" t="s">
        <v>911</v>
      </c>
      <c r="D226" s="7" t="s">
        <v>912</v>
      </c>
      <c r="E226" s="5">
        <v>96.653466000000009</v>
      </c>
      <c r="F226" s="5">
        <v>124.57799199999999</v>
      </c>
      <c r="G226" s="5">
        <v>426.26346999999998</v>
      </c>
      <c r="H226" s="5">
        <v>1335.4583129999996</v>
      </c>
      <c r="I226" s="5">
        <v>2455.1436480000002</v>
      </c>
      <c r="J226" s="5">
        <v>3558.190842</v>
      </c>
      <c r="K226" s="5">
        <v>3000.41896</v>
      </c>
    </row>
    <row r="227" spans="1:11" x14ac:dyDescent="0.2">
      <c r="A227" s="7">
        <v>226</v>
      </c>
      <c r="B227" s="7" t="s">
        <v>444</v>
      </c>
      <c r="C227" s="7" t="s">
        <v>913</v>
      </c>
      <c r="D227" s="7" t="s">
        <v>914</v>
      </c>
      <c r="E227" s="5">
        <v>646.2877860000001</v>
      </c>
      <c r="F227" s="5">
        <v>744.19360399999982</v>
      </c>
      <c r="G227" s="5">
        <v>1762.5326</v>
      </c>
      <c r="H227" s="5">
        <v>3501.6243569999997</v>
      </c>
      <c r="I227" s="5">
        <v>4488.2222079999992</v>
      </c>
      <c r="J227" s="5">
        <v>5323.3063109999994</v>
      </c>
      <c r="K227" s="5">
        <v>5114.0002500000001</v>
      </c>
    </row>
    <row r="228" spans="1:11" x14ac:dyDescent="0.2">
      <c r="A228" s="7">
        <v>227</v>
      </c>
      <c r="B228" s="7" t="s">
        <v>19</v>
      </c>
      <c r="C228" s="7" t="s">
        <v>915</v>
      </c>
      <c r="D228" s="7" t="s">
        <v>916</v>
      </c>
      <c r="E228" s="5">
        <v>1005.0327</v>
      </c>
      <c r="F228" s="5">
        <v>1561.3678079999997</v>
      </c>
      <c r="G228" s="5">
        <v>3491.8848839999996</v>
      </c>
      <c r="H228" s="5">
        <v>6638.8837409999996</v>
      </c>
      <c r="I228" s="5">
        <v>9071.6055359999991</v>
      </c>
      <c r="J228" s="5">
        <v>9674.4463739999992</v>
      </c>
      <c r="K228" s="5">
        <v>9473.4265700000014</v>
      </c>
    </row>
    <row r="229" spans="1:11" x14ac:dyDescent="0.2">
      <c r="A229" s="7">
        <v>228</v>
      </c>
      <c r="B229" s="7" t="s">
        <v>451</v>
      </c>
      <c r="C229" s="7" t="s">
        <v>917</v>
      </c>
      <c r="D229" s="7" t="s">
        <v>918</v>
      </c>
      <c r="E229" s="5">
        <v>344.42391599999996</v>
      </c>
      <c r="F229" s="5">
        <v>421.91385600000001</v>
      </c>
      <c r="G229" s="5">
        <v>1232.3045279999999</v>
      </c>
      <c r="H229" s="5">
        <v>3735.8571599999991</v>
      </c>
      <c r="I229" s="5">
        <v>6179.8052319999997</v>
      </c>
      <c r="J229" s="5">
        <v>8546.5638180000005</v>
      </c>
      <c r="K229" s="5">
        <v>7040.7890120000011</v>
      </c>
    </row>
    <row r="230" spans="1:11" x14ac:dyDescent="0.2">
      <c r="A230" s="7">
        <v>229</v>
      </c>
      <c r="B230" s="7" t="s">
        <v>450</v>
      </c>
      <c r="C230" s="7" t="s">
        <v>919</v>
      </c>
      <c r="D230" s="7" t="s">
        <v>920</v>
      </c>
      <c r="E230" s="5">
        <v>225.62001000000004</v>
      </c>
      <c r="F230" s="5">
        <v>327.8817919999999</v>
      </c>
      <c r="G230" s="5">
        <v>882.65103399999987</v>
      </c>
      <c r="H230" s="5">
        <v>2099.3118300000001</v>
      </c>
      <c r="I230" s="5">
        <v>3675.5372640000001</v>
      </c>
      <c r="J230" s="5">
        <v>4355.1301140000005</v>
      </c>
      <c r="K230" s="5">
        <v>3004.9208400000002</v>
      </c>
    </row>
    <row r="231" spans="1:11" x14ac:dyDescent="0.2">
      <c r="A231" s="7">
        <v>230</v>
      </c>
      <c r="B231" s="7" t="s">
        <v>444</v>
      </c>
      <c r="C231" s="7" t="s">
        <v>921</v>
      </c>
      <c r="D231" s="7" t="s">
        <v>922</v>
      </c>
      <c r="E231" s="5">
        <v>349.68783600000006</v>
      </c>
      <c r="F231" s="5">
        <v>594.24912399999982</v>
      </c>
      <c r="G231" s="5">
        <v>1801.3501699999997</v>
      </c>
      <c r="H231" s="5">
        <v>4038.3136709999999</v>
      </c>
      <c r="I231" s="5">
        <v>5538.2281439999997</v>
      </c>
      <c r="J231" s="5">
        <v>7252.2822059999999</v>
      </c>
      <c r="K231" s="5">
        <v>7510.6694680000001</v>
      </c>
    </row>
    <row r="232" spans="1:11" x14ac:dyDescent="0.2">
      <c r="A232" s="7">
        <v>231</v>
      </c>
      <c r="B232" s="7" t="s">
        <v>445</v>
      </c>
      <c r="C232" s="7" t="s">
        <v>923</v>
      </c>
      <c r="D232" s="7" t="s">
        <v>924</v>
      </c>
      <c r="E232" s="5">
        <v>119.59284600000004</v>
      </c>
      <c r="F232" s="5">
        <v>162.58415600000001</v>
      </c>
      <c r="G232" s="5">
        <v>620.26243199999988</v>
      </c>
      <c r="H232" s="5">
        <v>1792.5151229999997</v>
      </c>
      <c r="I232" s="5">
        <v>2809.642832</v>
      </c>
      <c r="J232" s="5">
        <v>3947.7710520000001</v>
      </c>
      <c r="K232" s="5">
        <v>3372.5824680000001</v>
      </c>
    </row>
    <row r="233" spans="1:11" x14ac:dyDescent="0.2">
      <c r="A233" s="7">
        <v>232</v>
      </c>
      <c r="B233" s="7" t="s">
        <v>19</v>
      </c>
      <c r="C233" s="7" t="s">
        <v>925</v>
      </c>
      <c r="D233" s="7" t="s">
        <v>926</v>
      </c>
      <c r="E233" s="5">
        <v>479.94130800000011</v>
      </c>
      <c r="F233" s="5">
        <v>953.09222399999987</v>
      </c>
      <c r="G233" s="5">
        <v>2758.6018520000002</v>
      </c>
      <c r="H233" s="5">
        <v>5128.8803369999987</v>
      </c>
      <c r="I233" s="5">
        <v>6874.1089919999995</v>
      </c>
      <c r="J233" s="5">
        <v>8332.2720899999986</v>
      </c>
      <c r="K233" s="5">
        <v>7396.1498599999995</v>
      </c>
    </row>
    <row r="234" spans="1:11" x14ac:dyDescent="0.2">
      <c r="A234" s="7">
        <v>233</v>
      </c>
      <c r="B234" s="7" t="s">
        <v>448</v>
      </c>
      <c r="C234" s="7" t="s">
        <v>927</v>
      </c>
      <c r="D234" s="7" t="s">
        <v>928</v>
      </c>
      <c r="E234" s="5">
        <v>168.08668200000002</v>
      </c>
      <c r="F234" s="5">
        <v>163.38299599999999</v>
      </c>
      <c r="G234" s="5">
        <v>463.22185399999989</v>
      </c>
      <c r="H234" s="5">
        <v>1402.8850079999995</v>
      </c>
      <c r="I234" s="5">
        <v>2305.4199039999999</v>
      </c>
      <c r="J234" s="5">
        <v>3129.0194609999994</v>
      </c>
      <c r="K234" s="5">
        <v>2462.5031420000005</v>
      </c>
    </row>
    <row r="235" spans="1:11" x14ac:dyDescent="0.2">
      <c r="A235" s="7">
        <v>234</v>
      </c>
      <c r="B235" s="7" t="s">
        <v>445</v>
      </c>
      <c r="C235" s="7" t="s">
        <v>929</v>
      </c>
      <c r="D235" s="7" t="s">
        <v>930</v>
      </c>
      <c r="E235" s="5">
        <v>606.00542400000006</v>
      </c>
      <c r="F235" s="5">
        <v>806.92365600000005</v>
      </c>
      <c r="G235" s="5">
        <v>2167.941174</v>
      </c>
      <c r="H235" s="5">
        <v>5423.1678899999997</v>
      </c>
      <c r="I235" s="5">
        <v>8265.8592320000007</v>
      </c>
      <c r="J235" s="5">
        <v>9776.7049229999993</v>
      </c>
      <c r="K235" s="5">
        <v>7888.9413359999999</v>
      </c>
    </row>
    <row r="236" spans="1:11" x14ac:dyDescent="0.2">
      <c r="A236" s="7">
        <v>235</v>
      </c>
      <c r="B236" s="7" t="s">
        <v>447</v>
      </c>
      <c r="C236" s="7" t="s">
        <v>931</v>
      </c>
      <c r="D236" s="7" t="s">
        <v>932</v>
      </c>
      <c r="E236" s="5">
        <v>202.41660600000003</v>
      </c>
      <c r="F236" s="5">
        <v>256.87521999999996</v>
      </c>
      <c r="G236" s="5">
        <v>924.49120599999992</v>
      </c>
      <c r="H236" s="5">
        <v>2426.0108039999996</v>
      </c>
      <c r="I236" s="5">
        <v>3883.0598239999999</v>
      </c>
      <c r="J236" s="5">
        <v>5757.0737579999995</v>
      </c>
      <c r="K236" s="5">
        <v>4888.6811560000006</v>
      </c>
    </row>
    <row r="237" spans="1:11" x14ac:dyDescent="0.2">
      <c r="A237" s="7">
        <v>236</v>
      </c>
      <c r="B237" s="7" t="s">
        <v>445</v>
      </c>
      <c r="C237" s="7" t="s">
        <v>933</v>
      </c>
      <c r="D237" s="7" t="s">
        <v>934</v>
      </c>
      <c r="E237" s="5">
        <v>172.02054600000002</v>
      </c>
      <c r="F237" s="5">
        <v>248.44775199999995</v>
      </c>
      <c r="G237" s="5">
        <v>760.54204599999991</v>
      </c>
      <c r="H237" s="5">
        <v>1967.893515</v>
      </c>
      <c r="I237" s="5">
        <v>2987.2083520000001</v>
      </c>
      <c r="J237" s="5">
        <v>3628.3342140000004</v>
      </c>
      <c r="K237" s="5">
        <v>2694.0174580000003</v>
      </c>
    </row>
    <row r="238" spans="1:11" x14ac:dyDescent="0.2">
      <c r="A238" s="7">
        <v>237</v>
      </c>
      <c r="B238" s="7" t="s">
        <v>444</v>
      </c>
      <c r="C238" s="7" t="s">
        <v>935</v>
      </c>
      <c r="D238" s="7" t="s">
        <v>936</v>
      </c>
      <c r="E238" s="5">
        <v>174.081996</v>
      </c>
      <c r="F238" s="5">
        <v>222.336884</v>
      </c>
      <c r="G238" s="5">
        <v>805.59128799999996</v>
      </c>
      <c r="H238" s="5">
        <v>2754.0991169999998</v>
      </c>
      <c r="I238" s="5">
        <v>5428.2108639999997</v>
      </c>
      <c r="J238" s="5">
        <v>8515.9772459999986</v>
      </c>
      <c r="K238" s="5">
        <v>7825.1556740000015</v>
      </c>
    </row>
    <row r="239" spans="1:11" x14ac:dyDescent="0.2">
      <c r="A239" s="7">
        <v>238</v>
      </c>
      <c r="B239" s="7" t="s">
        <v>448</v>
      </c>
      <c r="C239" s="7" t="s">
        <v>937</v>
      </c>
      <c r="D239" s="7" t="s">
        <v>938</v>
      </c>
      <c r="E239" s="5">
        <v>706.97071800000015</v>
      </c>
      <c r="F239" s="5">
        <v>902.65022399999987</v>
      </c>
      <c r="G239" s="5">
        <v>2625.5598039999995</v>
      </c>
      <c r="H239" s="5">
        <v>7075.3255649999974</v>
      </c>
      <c r="I239" s="5">
        <v>11047.20912</v>
      </c>
      <c r="J239" s="5">
        <v>14524.213166999998</v>
      </c>
      <c r="K239" s="5">
        <v>11581.048940000001</v>
      </c>
    </row>
    <row r="240" spans="1:11" x14ac:dyDescent="0.2">
      <c r="A240" s="7">
        <v>239</v>
      </c>
      <c r="B240" s="7" t="s">
        <v>450</v>
      </c>
      <c r="C240" s="7" t="s">
        <v>939</v>
      </c>
      <c r="D240" s="7" t="s">
        <v>940</v>
      </c>
      <c r="E240" s="5">
        <v>248.02552800000004</v>
      </c>
      <c r="F240" s="5">
        <v>389.15928799999995</v>
      </c>
      <c r="G240" s="5">
        <v>1165.1475119999998</v>
      </c>
      <c r="H240" s="5">
        <v>2838.3551279999992</v>
      </c>
      <c r="I240" s="5">
        <v>4090.8123840000003</v>
      </c>
      <c r="J240" s="5">
        <v>5892.3664560000007</v>
      </c>
      <c r="K240" s="5">
        <v>5031.8848379999999</v>
      </c>
    </row>
    <row r="241" spans="1:11" x14ac:dyDescent="0.2">
      <c r="A241" s="7">
        <v>240</v>
      </c>
      <c r="B241" s="7" t="s">
        <v>444</v>
      </c>
      <c r="C241" s="7" t="s">
        <v>941</v>
      </c>
      <c r="D241" s="7" t="s">
        <v>942</v>
      </c>
      <c r="E241" s="5">
        <v>330.49396800000005</v>
      </c>
      <c r="F241" s="5">
        <v>317.36843599999992</v>
      </c>
      <c r="G241" s="5">
        <v>961.71330199999989</v>
      </c>
      <c r="H241" s="5">
        <v>2233.1603069999996</v>
      </c>
      <c r="I241" s="5">
        <v>3054.8717760000004</v>
      </c>
      <c r="J241" s="5">
        <v>4115.6384130000006</v>
      </c>
      <c r="K241" s="5">
        <v>4044.8420440000004</v>
      </c>
    </row>
    <row r="242" spans="1:11" x14ac:dyDescent="0.2">
      <c r="A242" s="7">
        <v>241</v>
      </c>
      <c r="B242" s="7" t="s">
        <v>446</v>
      </c>
      <c r="C242" s="7" t="s">
        <v>943</v>
      </c>
      <c r="D242" s="7" t="s">
        <v>944</v>
      </c>
      <c r="E242" s="5">
        <v>294.13137600000005</v>
      </c>
      <c r="F242" s="5">
        <v>384.79462000000001</v>
      </c>
      <c r="G242" s="5">
        <v>1294.2280579999999</v>
      </c>
      <c r="H242" s="5">
        <v>3223.4407379999993</v>
      </c>
      <c r="I242" s="5">
        <v>5003.0681920000006</v>
      </c>
      <c r="J242" s="5">
        <v>6853.7781990000003</v>
      </c>
      <c r="K242" s="5">
        <v>6324.185918000001</v>
      </c>
    </row>
    <row r="243" spans="1:11" x14ac:dyDescent="0.2">
      <c r="A243" s="7">
        <v>242</v>
      </c>
      <c r="B243" s="7" t="s">
        <v>444</v>
      </c>
      <c r="C243" s="7" t="s">
        <v>945</v>
      </c>
      <c r="D243" s="7" t="s">
        <v>946</v>
      </c>
      <c r="E243" s="5">
        <v>298.43233200000003</v>
      </c>
      <c r="F243" s="5">
        <v>394.398144</v>
      </c>
      <c r="G243" s="5">
        <v>1097.4817679999999</v>
      </c>
      <c r="H243" s="5">
        <v>2472.9538679999996</v>
      </c>
      <c r="I243" s="5">
        <v>3203.9923679999997</v>
      </c>
      <c r="J243" s="5">
        <v>3960.1584810000004</v>
      </c>
      <c r="K243" s="5">
        <v>3262.7001700000001</v>
      </c>
    </row>
    <row r="244" spans="1:11" x14ac:dyDescent="0.2">
      <c r="A244" s="7">
        <v>243</v>
      </c>
      <c r="B244" s="7" t="s">
        <v>446</v>
      </c>
      <c r="C244" s="7" t="s">
        <v>947</v>
      </c>
      <c r="D244" s="7" t="s">
        <v>948</v>
      </c>
      <c r="E244" s="5">
        <v>79.135397999999995</v>
      </c>
      <c r="F244" s="5">
        <v>112.087836</v>
      </c>
      <c r="G244" s="5">
        <v>372.87876399999993</v>
      </c>
      <c r="H244" s="5">
        <v>1027.6767269999998</v>
      </c>
      <c r="I244" s="5">
        <v>1836.686528</v>
      </c>
      <c r="J244" s="5">
        <v>2673.2883420000003</v>
      </c>
      <c r="K244" s="5">
        <v>2486.3453600000003</v>
      </c>
    </row>
    <row r="245" spans="1:11" x14ac:dyDescent="0.2">
      <c r="A245" s="7">
        <v>244</v>
      </c>
      <c r="B245" s="7" t="s">
        <v>448</v>
      </c>
      <c r="C245" s="7" t="s">
        <v>949</v>
      </c>
      <c r="D245" s="7" t="s">
        <v>950</v>
      </c>
      <c r="E245" s="5">
        <v>106.985052</v>
      </c>
      <c r="F245" s="5">
        <v>140.79032799999999</v>
      </c>
      <c r="G245" s="5">
        <v>495.29074199999997</v>
      </c>
      <c r="H245" s="5">
        <v>1651.1433120000002</v>
      </c>
      <c r="I245" s="5">
        <v>2938.0233120000003</v>
      </c>
      <c r="J245" s="5">
        <v>3965.8254750000001</v>
      </c>
      <c r="K245" s="5">
        <v>3269.5165019999999</v>
      </c>
    </row>
    <row r="246" spans="1:11" x14ac:dyDescent="0.2">
      <c r="A246" s="7">
        <v>245</v>
      </c>
      <c r="B246" s="7" t="s">
        <v>445</v>
      </c>
      <c r="C246" s="7" t="s">
        <v>951</v>
      </c>
      <c r="D246" s="7" t="s">
        <v>952</v>
      </c>
      <c r="E246" s="5">
        <v>921.93467400000009</v>
      </c>
      <c r="F246" s="5">
        <v>1136.823408</v>
      </c>
      <c r="G246" s="5">
        <v>2497.8826879999992</v>
      </c>
      <c r="H246" s="5">
        <v>5844.1054769999992</v>
      </c>
      <c r="I246" s="5">
        <v>8174.7615679999999</v>
      </c>
      <c r="J246" s="5">
        <v>9791.293302</v>
      </c>
      <c r="K246" s="5">
        <v>8307.279935999999</v>
      </c>
    </row>
    <row r="247" spans="1:11" x14ac:dyDescent="0.2">
      <c r="A247" s="7">
        <v>246</v>
      </c>
      <c r="B247" s="7" t="s">
        <v>450</v>
      </c>
      <c r="C247" s="7" t="s">
        <v>953</v>
      </c>
      <c r="D247" s="7" t="s">
        <v>954</v>
      </c>
      <c r="E247" s="5">
        <v>1012.0101120000002</v>
      </c>
      <c r="F247" s="5">
        <v>1316.1450400000001</v>
      </c>
      <c r="G247" s="5">
        <v>3420.2149159999999</v>
      </c>
      <c r="H247" s="5">
        <v>7803.3146309999984</v>
      </c>
      <c r="I247" s="5">
        <v>10658.419328</v>
      </c>
      <c r="J247" s="5">
        <v>13215.663369</v>
      </c>
      <c r="K247" s="5">
        <v>11960.339802</v>
      </c>
    </row>
    <row r="248" spans="1:11" x14ac:dyDescent="0.2">
      <c r="A248" s="7">
        <v>247</v>
      </c>
      <c r="B248" s="7" t="s">
        <v>448</v>
      </c>
      <c r="C248" s="7" t="s">
        <v>955</v>
      </c>
      <c r="D248" s="7" t="s">
        <v>956</v>
      </c>
      <c r="E248" s="5">
        <v>255.49489800000003</v>
      </c>
      <c r="F248" s="5">
        <v>292.36953199999999</v>
      </c>
      <c r="G248" s="5">
        <v>948.03873599999986</v>
      </c>
      <c r="H248" s="5">
        <v>3096.8972999999996</v>
      </c>
      <c r="I248" s="5">
        <v>5716.592592</v>
      </c>
      <c r="J248" s="5">
        <v>8026.9876619999995</v>
      </c>
      <c r="K248" s="5">
        <v>6856.9058940000004</v>
      </c>
    </row>
    <row r="249" spans="1:11" x14ac:dyDescent="0.2">
      <c r="A249" s="7">
        <v>248</v>
      </c>
      <c r="B249" s="7" t="s">
        <v>449</v>
      </c>
      <c r="C249" s="7" t="s">
        <v>957</v>
      </c>
      <c r="D249" s="7" t="s">
        <v>958</v>
      </c>
      <c r="E249" s="5">
        <v>294.71797800000007</v>
      </c>
      <c r="F249" s="5">
        <v>378.66519599999992</v>
      </c>
      <c r="G249" s="5">
        <v>1199.4444219999998</v>
      </c>
      <c r="H249" s="5">
        <v>3548.9369159999992</v>
      </c>
      <c r="I249" s="5">
        <v>5958.0546880000002</v>
      </c>
      <c r="J249" s="5">
        <v>8043.7956839999997</v>
      </c>
      <c r="K249" s="5">
        <v>6766.8225280000006</v>
      </c>
    </row>
    <row r="250" spans="1:11" x14ac:dyDescent="0.2">
      <c r="A250" s="7">
        <v>249</v>
      </c>
      <c r="B250" s="7" t="s">
        <v>445</v>
      </c>
      <c r="C250" s="7" t="s">
        <v>959</v>
      </c>
      <c r="D250" s="7" t="s">
        <v>960</v>
      </c>
      <c r="E250" s="5">
        <v>670.69879200000003</v>
      </c>
      <c r="F250" s="5">
        <v>849.42225199999996</v>
      </c>
      <c r="G250" s="5">
        <v>2561.2081719999996</v>
      </c>
      <c r="H250" s="5">
        <v>7753.5688859999982</v>
      </c>
      <c r="I250" s="5">
        <v>12912.334687999997</v>
      </c>
      <c r="J250" s="5">
        <v>16991.303247</v>
      </c>
      <c r="K250" s="5">
        <v>16666.857334000004</v>
      </c>
    </row>
    <row r="251" spans="1:11" x14ac:dyDescent="0.2">
      <c r="A251" s="7">
        <v>250</v>
      </c>
      <c r="B251" s="7" t="s">
        <v>448</v>
      </c>
      <c r="C251" s="7" t="s">
        <v>961</v>
      </c>
      <c r="D251" s="7" t="s">
        <v>962</v>
      </c>
      <c r="E251" s="5">
        <v>203.29201800000004</v>
      </c>
      <c r="F251" s="5">
        <v>297.38304399999998</v>
      </c>
      <c r="G251" s="5">
        <v>941.2551219999998</v>
      </c>
      <c r="H251" s="5">
        <v>2597.4872909999999</v>
      </c>
      <c r="I251" s="5">
        <v>4040.3106399999997</v>
      </c>
      <c r="J251" s="5">
        <v>5088.5927819999997</v>
      </c>
      <c r="K251" s="5">
        <v>3948.8567320000002</v>
      </c>
    </row>
    <row r="252" spans="1:11" x14ac:dyDescent="0.2">
      <c r="A252" s="7">
        <v>251</v>
      </c>
      <c r="B252" s="7" t="s">
        <v>444</v>
      </c>
      <c r="C252" s="7" t="s">
        <v>963</v>
      </c>
      <c r="D252" s="7" t="s">
        <v>964</v>
      </c>
      <c r="E252" s="5">
        <v>256.44349800000003</v>
      </c>
      <c r="F252" s="5">
        <v>411.11053199999992</v>
      </c>
      <c r="G252" s="5">
        <v>1373.698932</v>
      </c>
      <c r="H252" s="5">
        <v>3346.9064999999996</v>
      </c>
      <c r="I252" s="5">
        <v>5153.0561600000001</v>
      </c>
      <c r="J252" s="5">
        <v>7046.9359830000003</v>
      </c>
      <c r="K252" s="5">
        <v>6470.4923480000007</v>
      </c>
    </row>
    <row r="253" spans="1:11" x14ac:dyDescent="0.2">
      <c r="A253" s="7">
        <v>252</v>
      </c>
      <c r="B253" s="7" t="s">
        <v>448</v>
      </c>
      <c r="C253" s="7" t="s">
        <v>965</v>
      </c>
      <c r="D253" s="7" t="s">
        <v>966</v>
      </c>
      <c r="E253" s="5">
        <v>2442.8607660000002</v>
      </c>
      <c r="F253" s="5">
        <v>2119.885992</v>
      </c>
      <c r="G253" s="5">
        <v>5565.5723059999991</v>
      </c>
      <c r="H253" s="5">
        <v>13183.474058999998</v>
      </c>
      <c r="I253" s="5">
        <v>19113.529183999999</v>
      </c>
      <c r="J253" s="5">
        <v>25219.822553999998</v>
      </c>
      <c r="K253" s="5">
        <v>23666.098290000002</v>
      </c>
    </row>
    <row r="254" spans="1:11" x14ac:dyDescent="0.2">
      <c r="A254" s="7">
        <v>253</v>
      </c>
      <c r="B254" s="7" t="s">
        <v>444</v>
      </c>
      <c r="C254" s="7" t="s">
        <v>967</v>
      </c>
      <c r="D254" s="7" t="s">
        <v>968</v>
      </c>
      <c r="E254" s="5">
        <v>268.63860599999998</v>
      </c>
      <c r="F254" s="5">
        <v>342.50339199999996</v>
      </c>
      <c r="G254" s="5">
        <v>1090.116282</v>
      </c>
      <c r="H254" s="5">
        <v>3151.8668159999993</v>
      </c>
      <c r="I254" s="5">
        <v>5471.426207999999</v>
      </c>
      <c r="J254" s="5">
        <v>7786.0789110000005</v>
      </c>
      <c r="K254" s="5">
        <v>6642.480042000001</v>
      </c>
    </row>
    <row r="255" spans="1:11" x14ac:dyDescent="0.2">
      <c r="A255" s="7">
        <v>254</v>
      </c>
      <c r="B255" s="7" t="s">
        <v>450</v>
      </c>
      <c r="C255" s="7" t="s">
        <v>969</v>
      </c>
      <c r="D255" s="7" t="s">
        <v>970</v>
      </c>
      <c r="E255" s="5">
        <v>728.63351999999998</v>
      </c>
      <c r="F255" s="5">
        <v>958.61477599999989</v>
      </c>
      <c r="G255" s="5">
        <v>3078.8977059999997</v>
      </c>
      <c r="H255" s="5">
        <v>9186.3327149999986</v>
      </c>
      <c r="I255" s="5">
        <v>15359.255375999997</v>
      </c>
      <c r="J255" s="5">
        <v>21866.166297000003</v>
      </c>
      <c r="K255" s="5">
        <v>18349.104348000001</v>
      </c>
    </row>
    <row r="256" spans="1:11" x14ac:dyDescent="0.2">
      <c r="A256" s="7">
        <v>255</v>
      </c>
      <c r="B256" s="7" t="s">
        <v>444</v>
      </c>
      <c r="C256" s="7" t="s">
        <v>971</v>
      </c>
      <c r="D256" s="7" t="s">
        <v>972</v>
      </c>
      <c r="E256" s="5">
        <v>439.37310600000006</v>
      </c>
      <c r="F256" s="5">
        <v>740.18671999999992</v>
      </c>
      <c r="G256" s="5">
        <v>1792.0704759999996</v>
      </c>
      <c r="H256" s="5">
        <v>3135.7538099999992</v>
      </c>
      <c r="I256" s="5">
        <v>4071.1692800000001</v>
      </c>
      <c r="J256" s="5">
        <v>3702.2041259999996</v>
      </c>
      <c r="K256" s="5">
        <v>3367.8788440000003</v>
      </c>
    </row>
    <row r="257" spans="1:11" x14ac:dyDescent="0.2">
      <c r="A257" s="7">
        <v>256</v>
      </c>
      <c r="B257" s="7" t="s">
        <v>450</v>
      </c>
      <c r="C257" s="7" t="s">
        <v>973</v>
      </c>
      <c r="D257" s="7" t="s">
        <v>974</v>
      </c>
      <c r="E257" s="5">
        <v>524.8343880000001</v>
      </c>
      <c r="F257" s="5">
        <v>706.68270399999994</v>
      </c>
      <c r="G257" s="5">
        <v>2194.3456659999997</v>
      </c>
      <c r="H257" s="5">
        <v>5847.7531769999987</v>
      </c>
      <c r="I257" s="5">
        <v>8660.2801600000003</v>
      </c>
      <c r="J257" s="5">
        <v>12437.594378999998</v>
      </c>
      <c r="K257" s="5">
        <v>11623.310572</v>
      </c>
    </row>
    <row r="258" spans="1:11" x14ac:dyDescent="0.2">
      <c r="A258" s="7">
        <v>257</v>
      </c>
      <c r="B258" s="7" t="s">
        <v>449</v>
      </c>
      <c r="C258" s="7" t="s">
        <v>975</v>
      </c>
      <c r="D258" s="7" t="s">
        <v>976</v>
      </c>
      <c r="E258" s="5">
        <v>1279.6167779999998</v>
      </c>
      <c r="F258" s="5">
        <v>1653.1310879999999</v>
      </c>
      <c r="G258" s="5">
        <v>5332.7187099999992</v>
      </c>
      <c r="H258" s="5">
        <v>15560.245070999998</v>
      </c>
      <c r="I258" s="5">
        <v>27171.933935999998</v>
      </c>
      <c r="J258" s="5">
        <v>37661.493815999995</v>
      </c>
      <c r="K258" s="5">
        <v>33581.326474000001</v>
      </c>
    </row>
    <row r="259" spans="1:11" x14ac:dyDescent="0.2">
      <c r="A259" s="7">
        <v>258</v>
      </c>
      <c r="B259" s="7" t="s">
        <v>444</v>
      </c>
      <c r="C259" s="7" t="s">
        <v>977</v>
      </c>
      <c r="D259" s="7" t="s">
        <v>978</v>
      </c>
      <c r="E259" s="5">
        <v>146.272356</v>
      </c>
      <c r="F259" s="5">
        <v>235.28114399999995</v>
      </c>
      <c r="G259" s="5">
        <v>788.83467000000007</v>
      </c>
      <c r="H259" s="5">
        <v>2046.1064399999998</v>
      </c>
      <c r="I259" s="5">
        <v>2993.8617920000002</v>
      </c>
      <c r="J259" s="5">
        <v>4000.1651190000002</v>
      </c>
      <c r="K259" s="5">
        <v>4495.5474800000011</v>
      </c>
    </row>
    <row r="260" spans="1:11" x14ac:dyDescent="0.2">
      <c r="A260" s="7">
        <v>259</v>
      </c>
      <c r="B260" s="7" t="s">
        <v>447</v>
      </c>
      <c r="C260" s="7" t="s">
        <v>979</v>
      </c>
      <c r="D260" s="7" t="s">
        <v>980</v>
      </c>
      <c r="E260" s="5">
        <v>356.3978580000001</v>
      </c>
      <c r="F260" s="5">
        <v>610.21797200000003</v>
      </c>
      <c r="G260" s="5">
        <v>1923.6762119999996</v>
      </c>
      <c r="H260" s="5">
        <v>4334.570792999999</v>
      </c>
      <c r="I260" s="5">
        <v>6418.7608799999998</v>
      </c>
      <c r="J260" s="5">
        <v>8648.1753480000007</v>
      </c>
      <c r="K260" s="5">
        <v>7631.1125040000006</v>
      </c>
    </row>
    <row r="261" spans="1:11" x14ac:dyDescent="0.2">
      <c r="A261" s="7">
        <v>260</v>
      </c>
      <c r="B261" s="7" t="s">
        <v>446</v>
      </c>
      <c r="C261" s="7" t="s">
        <v>981</v>
      </c>
      <c r="D261" s="7" t="s">
        <v>982</v>
      </c>
      <c r="E261" s="5">
        <v>253.04509800000005</v>
      </c>
      <c r="F261" s="5">
        <v>366.49171999999993</v>
      </c>
      <c r="G261" s="5">
        <v>1166.9996459999998</v>
      </c>
      <c r="H261" s="5">
        <v>2935.479581999999</v>
      </c>
      <c r="I261" s="5">
        <v>4324.2804160000005</v>
      </c>
      <c r="J261" s="5">
        <v>5413.0821569999989</v>
      </c>
      <c r="K261" s="5">
        <v>3982.0043920000003</v>
      </c>
    </row>
    <row r="262" spans="1:11" x14ac:dyDescent="0.2">
      <c r="A262" s="7">
        <v>261</v>
      </c>
      <c r="B262" s="7" t="s">
        <v>449</v>
      </c>
      <c r="C262" s="7" t="s">
        <v>983</v>
      </c>
      <c r="D262" s="7" t="s">
        <v>984</v>
      </c>
      <c r="E262" s="5">
        <v>814.27874400000007</v>
      </c>
      <c r="F262" s="5">
        <v>1036.82222</v>
      </c>
      <c r="G262" s="5">
        <v>3015.1742759999997</v>
      </c>
      <c r="H262" s="5">
        <v>7559.750708999999</v>
      </c>
      <c r="I262" s="5">
        <v>10678.05912</v>
      </c>
      <c r="J262" s="5">
        <v>14880.707369999998</v>
      </c>
      <c r="K262" s="5">
        <v>13233.62184</v>
      </c>
    </row>
    <row r="263" spans="1:11" x14ac:dyDescent="0.2">
      <c r="A263" s="7">
        <v>262</v>
      </c>
      <c r="B263" s="7" t="s">
        <v>449</v>
      </c>
      <c r="C263" s="7" t="s">
        <v>985</v>
      </c>
      <c r="D263" s="7" t="s">
        <v>986</v>
      </c>
      <c r="E263" s="5">
        <v>157.80753000000001</v>
      </c>
      <c r="F263" s="5">
        <v>213.64467599999995</v>
      </c>
      <c r="G263" s="5">
        <v>794.781474</v>
      </c>
      <c r="H263" s="5">
        <v>2578.2419879999998</v>
      </c>
      <c r="I263" s="5">
        <v>4840.9071520000007</v>
      </c>
      <c r="J263" s="5">
        <v>6746.8825799999986</v>
      </c>
      <c r="K263" s="5">
        <v>5511.9907260000009</v>
      </c>
    </row>
    <row r="264" spans="1:11" x14ac:dyDescent="0.2">
      <c r="A264" s="7">
        <v>263</v>
      </c>
      <c r="B264" s="7" t="s">
        <v>448</v>
      </c>
      <c r="C264" s="7" t="s">
        <v>987</v>
      </c>
      <c r="D264" s="7" t="s">
        <v>988</v>
      </c>
      <c r="E264" s="5">
        <v>217.359972</v>
      </c>
      <c r="F264" s="5">
        <v>308.85834</v>
      </c>
      <c r="G264" s="5">
        <v>924.33081399999992</v>
      </c>
      <c r="H264" s="5">
        <v>2547.6793649999995</v>
      </c>
      <c r="I264" s="5">
        <v>4382.1079359999994</v>
      </c>
      <c r="J264" s="5">
        <v>6413.0846940000001</v>
      </c>
      <c r="K264" s="5">
        <v>5640.3802340000002</v>
      </c>
    </row>
    <row r="265" spans="1:11" x14ac:dyDescent="0.2">
      <c r="A265" s="7">
        <v>264</v>
      </c>
      <c r="B265" s="7" t="s">
        <v>448</v>
      </c>
      <c r="C265" s="7" t="s">
        <v>989</v>
      </c>
      <c r="D265" s="7" t="s">
        <v>990</v>
      </c>
      <c r="E265" s="5">
        <v>316.08669600000002</v>
      </c>
      <c r="F265" s="5">
        <v>454.35143599999992</v>
      </c>
      <c r="G265" s="5">
        <v>1490.7777119999998</v>
      </c>
      <c r="H265" s="5">
        <v>4097.8065239999996</v>
      </c>
      <c r="I265" s="5">
        <v>6780.3389119999993</v>
      </c>
      <c r="J265" s="5">
        <v>9198.6697260000001</v>
      </c>
      <c r="K265" s="5">
        <v>7486.1164760000001</v>
      </c>
    </row>
    <row r="266" spans="1:11" x14ac:dyDescent="0.2">
      <c r="A266" s="7">
        <v>265</v>
      </c>
      <c r="B266" s="7" t="s">
        <v>445</v>
      </c>
      <c r="C266" s="7" t="s">
        <v>991</v>
      </c>
      <c r="D266" s="7" t="s">
        <v>992</v>
      </c>
      <c r="E266" s="5">
        <v>196.58806200000001</v>
      </c>
      <c r="F266" s="5">
        <v>275.29905199999996</v>
      </c>
      <c r="G266" s="5">
        <v>971.11156799999992</v>
      </c>
      <c r="H266" s="5">
        <v>3120.3977489999993</v>
      </c>
      <c r="I266" s="5">
        <v>5601.4141120000004</v>
      </c>
      <c r="J266" s="5">
        <v>8171.3036520000005</v>
      </c>
      <c r="K266" s="5">
        <v>7215.004296000001</v>
      </c>
    </row>
    <row r="267" spans="1:11" x14ac:dyDescent="0.2">
      <c r="A267" s="7">
        <v>266</v>
      </c>
      <c r="B267" s="7" t="s">
        <v>447</v>
      </c>
      <c r="C267" s="7" t="s">
        <v>993</v>
      </c>
      <c r="D267" s="7" t="s">
        <v>994</v>
      </c>
      <c r="E267" s="5">
        <v>284.0746860000001</v>
      </c>
      <c r="F267" s="5">
        <v>444.36179199999998</v>
      </c>
      <c r="G267" s="5">
        <v>1420.3551279999997</v>
      </c>
      <c r="H267" s="5">
        <v>3781.7900189999991</v>
      </c>
      <c r="I267" s="5">
        <v>6242.6813439999996</v>
      </c>
      <c r="J267" s="5">
        <v>9442.5916679999991</v>
      </c>
      <c r="K267" s="5">
        <v>7975.3438080000005</v>
      </c>
    </row>
    <row r="268" spans="1:11" x14ac:dyDescent="0.2">
      <c r="A268" s="7">
        <v>267</v>
      </c>
      <c r="B268" s="7" t="s">
        <v>446</v>
      </c>
      <c r="C268" s="7" t="s">
        <v>995</v>
      </c>
      <c r="D268" s="7" t="s">
        <v>996</v>
      </c>
      <c r="E268" s="5">
        <v>184.13595000000001</v>
      </c>
      <c r="F268" s="5">
        <v>283.08845599999995</v>
      </c>
      <c r="G268" s="5">
        <v>1049.405004</v>
      </c>
      <c r="H268" s="5">
        <v>2726.9022059999998</v>
      </c>
      <c r="I268" s="5">
        <v>4094.0574079999997</v>
      </c>
      <c r="J268" s="5">
        <v>5541.3432720000001</v>
      </c>
      <c r="K268" s="5">
        <v>4450.0850300000002</v>
      </c>
    </row>
    <row r="269" spans="1:11" x14ac:dyDescent="0.2">
      <c r="A269" s="7">
        <v>268</v>
      </c>
      <c r="B269" s="7" t="s">
        <v>444</v>
      </c>
      <c r="C269" s="7" t="s">
        <v>997</v>
      </c>
      <c r="D269" s="7" t="s">
        <v>998</v>
      </c>
      <c r="E269" s="5">
        <v>315.61155000000008</v>
      </c>
      <c r="F269" s="5">
        <v>461.14230399999991</v>
      </c>
      <c r="G269" s="5">
        <v>1542.0613319999998</v>
      </c>
      <c r="H269" s="5">
        <v>3951.0075779999997</v>
      </c>
      <c r="I269" s="5">
        <v>5819.0931040000005</v>
      </c>
      <c r="J269" s="5">
        <v>8180.2539809999998</v>
      </c>
      <c r="K269" s="5">
        <v>7530.699098000001</v>
      </c>
    </row>
    <row r="270" spans="1:11" x14ac:dyDescent="0.2">
      <c r="A270" s="7">
        <v>269</v>
      </c>
      <c r="B270" s="7" t="s">
        <v>445</v>
      </c>
      <c r="C270" s="7" t="s">
        <v>999</v>
      </c>
      <c r="D270" s="7" t="s">
        <v>1000</v>
      </c>
      <c r="E270" s="5">
        <v>273.02347800000001</v>
      </c>
      <c r="F270" s="5">
        <v>366.35012399999994</v>
      </c>
      <c r="G270" s="5">
        <v>1129.1723079999997</v>
      </c>
      <c r="H270" s="5">
        <v>3020.9523749999994</v>
      </c>
      <c r="I270" s="5">
        <v>4781.8420480000004</v>
      </c>
      <c r="J270" s="5">
        <v>6617.2484340000001</v>
      </c>
      <c r="K270" s="5">
        <v>5331.2990860000009</v>
      </c>
    </row>
    <row r="271" spans="1:11" x14ac:dyDescent="0.2">
      <c r="A271" s="7">
        <v>270</v>
      </c>
      <c r="B271" s="7" t="s">
        <v>449</v>
      </c>
      <c r="C271" s="7" t="s">
        <v>1001</v>
      </c>
      <c r="D271" s="7" t="s">
        <v>1002</v>
      </c>
      <c r="E271" s="5">
        <v>391.84504200000009</v>
      </c>
      <c r="F271" s="5">
        <v>488.57575199999997</v>
      </c>
      <c r="G271" s="5">
        <v>1574.2496939999999</v>
      </c>
      <c r="H271" s="5">
        <v>4584.0250889999998</v>
      </c>
      <c r="I271" s="5">
        <v>8324.4632320000019</v>
      </c>
      <c r="J271" s="5">
        <v>11859.058691999999</v>
      </c>
      <c r="K271" s="5">
        <v>10425.720828000001</v>
      </c>
    </row>
    <row r="272" spans="1:11" x14ac:dyDescent="0.2">
      <c r="A272" s="7">
        <v>271</v>
      </c>
      <c r="B272" s="7" t="s">
        <v>450</v>
      </c>
      <c r="C272" s="7" t="s">
        <v>1003</v>
      </c>
      <c r="D272" s="7" t="s">
        <v>1004</v>
      </c>
      <c r="E272" s="5">
        <v>263.92296600000003</v>
      </c>
      <c r="F272" s="5">
        <v>337.00346399999989</v>
      </c>
      <c r="G272" s="5">
        <v>1119.9902759999998</v>
      </c>
      <c r="H272" s="5">
        <v>3296.5226909999992</v>
      </c>
      <c r="I272" s="5">
        <v>5377.7867679999999</v>
      </c>
      <c r="J272" s="5">
        <v>7776.8572319999994</v>
      </c>
      <c r="K272" s="5">
        <v>6509.2692260000003</v>
      </c>
    </row>
    <row r="273" spans="1:11" x14ac:dyDescent="0.2">
      <c r="A273" s="7">
        <v>272</v>
      </c>
      <c r="B273" s="7" t="s">
        <v>451</v>
      </c>
      <c r="C273" s="7" t="s">
        <v>1005</v>
      </c>
      <c r="D273" s="7" t="s">
        <v>1006</v>
      </c>
      <c r="E273" s="5">
        <v>406.44005400000003</v>
      </c>
      <c r="F273" s="5">
        <v>520.91426799999988</v>
      </c>
      <c r="G273" s="5">
        <v>1432.0509519999998</v>
      </c>
      <c r="H273" s="5">
        <v>4223.2830569999996</v>
      </c>
      <c r="I273" s="5">
        <v>6917.3648159999993</v>
      </c>
      <c r="J273" s="5">
        <v>7979.8318559999998</v>
      </c>
      <c r="K273" s="5">
        <v>7170.2470159999993</v>
      </c>
    </row>
    <row r="274" spans="1:11" x14ac:dyDescent="0.2">
      <c r="A274" s="7">
        <v>273</v>
      </c>
      <c r="B274" s="7" t="s">
        <v>448</v>
      </c>
      <c r="C274" s="7" t="s">
        <v>1183</v>
      </c>
      <c r="D274" s="7" t="s">
        <v>1008</v>
      </c>
      <c r="E274" s="5">
        <v>4636.6212780000005</v>
      </c>
      <c r="F274" s="5">
        <v>5024.8845919999994</v>
      </c>
      <c r="G274" s="5">
        <v>13683.414701999996</v>
      </c>
      <c r="H274" s="5">
        <v>35163.050831999994</v>
      </c>
      <c r="I274" s="5">
        <v>53575.930992000001</v>
      </c>
      <c r="J274" s="5">
        <v>68826.242115000001</v>
      </c>
      <c r="K274" s="5">
        <v>59042.814669999992</v>
      </c>
    </row>
    <row r="275" spans="1:11" x14ac:dyDescent="0.2">
      <c r="A275" s="7">
        <v>274</v>
      </c>
      <c r="B275" s="7" t="s">
        <v>444</v>
      </c>
      <c r="C275" s="7" t="s">
        <v>1009</v>
      </c>
      <c r="D275" s="7" t="s">
        <v>1010</v>
      </c>
      <c r="E275" s="5">
        <v>1243.3484340000002</v>
      </c>
      <c r="F275" s="5">
        <v>1029.7910279999999</v>
      </c>
      <c r="G275" s="5">
        <v>2317.1719899999994</v>
      </c>
      <c r="H275" s="5">
        <v>5152.5168659999999</v>
      </c>
      <c r="I275" s="5">
        <v>7496.6637919999994</v>
      </c>
      <c r="J275" s="5">
        <v>8967.8298689999992</v>
      </c>
      <c r="K275" s="5">
        <v>8230.1931800000002</v>
      </c>
    </row>
    <row r="276" spans="1:11" x14ac:dyDescent="0.2">
      <c r="A276" s="7">
        <v>275</v>
      </c>
      <c r="B276" s="7" t="s">
        <v>447</v>
      </c>
      <c r="C276" s="7" t="s">
        <v>1011</v>
      </c>
      <c r="D276" s="7" t="s">
        <v>1012</v>
      </c>
      <c r="E276" s="5">
        <v>491.10580800000008</v>
      </c>
      <c r="F276" s="5">
        <v>684.15382</v>
      </c>
      <c r="G276" s="5">
        <v>2023.5989519999998</v>
      </c>
      <c r="H276" s="5">
        <v>4768.0141320000002</v>
      </c>
      <c r="I276" s="5">
        <v>7006.3236639999986</v>
      </c>
      <c r="J276" s="5">
        <v>9679.7455379999974</v>
      </c>
      <c r="K276" s="5">
        <v>9079.8557820000005</v>
      </c>
    </row>
    <row r="277" spans="1:11" x14ac:dyDescent="0.2">
      <c r="A277" s="7">
        <v>276</v>
      </c>
      <c r="B277" s="7" t="s">
        <v>19</v>
      </c>
      <c r="C277" s="7" t="s">
        <v>1013</v>
      </c>
      <c r="D277" s="7" t="s">
        <v>1014</v>
      </c>
      <c r="E277" s="5">
        <v>1456.7965200000001</v>
      </c>
      <c r="F277" s="5">
        <v>1899.2374519999996</v>
      </c>
      <c r="G277" s="5">
        <v>3569.7680739999996</v>
      </c>
      <c r="H277" s="5">
        <v>6850.3836240000001</v>
      </c>
      <c r="I277" s="5">
        <v>7288.3820479999995</v>
      </c>
      <c r="J277" s="5">
        <v>6530.1149340000002</v>
      </c>
      <c r="K277" s="5">
        <v>5625.4026100000001</v>
      </c>
    </row>
    <row r="278" spans="1:11" x14ac:dyDescent="0.2">
      <c r="A278" s="7">
        <v>277</v>
      </c>
      <c r="B278" s="7" t="s">
        <v>444</v>
      </c>
      <c r="C278" s="7" t="s">
        <v>1015</v>
      </c>
      <c r="D278" s="7" t="s">
        <v>1016</v>
      </c>
      <c r="E278" s="5">
        <v>252.46502999999998</v>
      </c>
      <c r="F278" s="5">
        <v>402.59886799999998</v>
      </c>
      <c r="G278" s="5">
        <v>1171.4602819999998</v>
      </c>
      <c r="H278" s="5">
        <v>2717.6909129999999</v>
      </c>
      <c r="I278" s="5">
        <v>3828.7224160000001</v>
      </c>
      <c r="J278" s="5">
        <v>5026.3209719999995</v>
      </c>
      <c r="K278" s="5">
        <v>4961.566780000001</v>
      </c>
    </row>
    <row r="279" spans="1:11" x14ac:dyDescent="0.2">
      <c r="A279" s="7">
        <v>278</v>
      </c>
      <c r="B279" s="7" t="s">
        <v>447</v>
      </c>
      <c r="C279" s="7" t="s">
        <v>1017</v>
      </c>
      <c r="D279" s="7" t="s">
        <v>1018</v>
      </c>
      <c r="E279" s="5">
        <v>323.35759800000005</v>
      </c>
      <c r="F279" s="5">
        <v>616.3074959999999</v>
      </c>
      <c r="G279" s="5">
        <v>1888.6381039999997</v>
      </c>
      <c r="H279" s="5">
        <v>3799.4261759999995</v>
      </c>
      <c r="I279" s="5">
        <v>5129.5906400000003</v>
      </c>
      <c r="J279" s="5">
        <v>6575.0004450000006</v>
      </c>
      <c r="K279" s="5">
        <v>6771.7811340000007</v>
      </c>
    </row>
    <row r="280" spans="1:11" x14ac:dyDescent="0.2">
      <c r="A280" s="7">
        <v>279</v>
      </c>
      <c r="B280" s="7" t="s">
        <v>447</v>
      </c>
      <c r="C280" s="7" t="s">
        <v>1019</v>
      </c>
      <c r="D280" s="7" t="s">
        <v>1020</v>
      </c>
      <c r="E280" s="5">
        <v>288.16988400000002</v>
      </c>
      <c r="F280" s="5">
        <v>393.15508399999999</v>
      </c>
      <c r="G280" s="5">
        <v>1131.0339539999998</v>
      </c>
      <c r="H280" s="5">
        <v>3003.2649989999995</v>
      </c>
      <c r="I280" s="5">
        <v>4744.2935360000001</v>
      </c>
      <c r="J280" s="5">
        <v>7257.4716239999998</v>
      </c>
      <c r="K280" s="5">
        <v>6624.1250740000014</v>
      </c>
    </row>
    <row r="281" spans="1:11" x14ac:dyDescent="0.2">
      <c r="A281" s="7">
        <v>280</v>
      </c>
      <c r="B281" s="7" t="s">
        <v>445</v>
      </c>
      <c r="C281" s="7" t="s">
        <v>1021</v>
      </c>
      <c r="D281" s="7" t="s">
        <v>1022</v>
      </c>
      <c r="E281" s="5">
        <v>474.75637200000011</v>
      </c>
      <c r="F281" s="5">
        <v>625.27119199999993</v>
      </c>
      <c r="G281" s="5">
        <v>1818.127616</v>
      </c>
      <c r="H281" s="5">
        <v>4820.5644479999992</v>
      </c>
      <c r="I281" s="5">
        <v>7662.4926880000003</v>
      </c>
      <c r="J281" s="5">
        <v>10533.098474999999</v>
      </c>
      <c r="K281" s="5">
        <v>8259.1864079999996</v>
      </c>
    </row>
    <row r="282" spans="1:11" x14ac:dyDescent="0.2">
      <c r="A282" s="7">
        <v>281</v>
      </c>
      <c r="B282" s="7" t="s">
        <v>450</v>
      </c>
      <c r="C282" s="7" t="s">
        <v>1023</v>
      </c>
      <c r="D282" s="7" t="s">
        <v>1024</v>
      </c>
      <c r="E282" s="5">
        <v>365.64820200000008</v>
      </c>
      <c r="F282" s="5">
        <v>430.46813599999996</v>
      </c>
      <c r="G282" s="5">
        <v>1373.3914319999994</v>
      </c>
      <c r="H282" s="5">
        <v>3786.8308379999989</v>
      </c>
      <c r="I282" s="5">
        <v>5927.4978080000001</v>
      </c>
      <c r="J282" s="5">
        <v>8619.8687190000001</v>
      </c>
      <c r="K282" s="5">
        <v>7119.5083999999997</v>
      </c>
    </row>
    <row r="283" spans="1:11" x14ac:dyDescent="0.2">
      <c r="A283" s="7">
        <v>282</v>
      </c>
      <c r="B283" s="7" t="s">
        <v>450</v>
      </c>
      <c r="C283" s="7" t="s">
        <v>1025</v>
      </c>
      <c r="D283" s="7" t="s">
        <v>1026</v>
      </c>
      <c r="E283" s="5">
        <v>2288.7607860000003</v>
      </c>
      <c r="F283" s="5">
        <v>2857.4065519999995</v>
      </c>
      <c r="G283" s="5">
        <v>8947.6516459999984</v>
      </c>
      <c r="H283" s="5">
        <v>24288.350309999994</v>
      </c>
      <c r="I283" s="5">
        <v>38502.300287999991</v>
      </c>
      <c r="J283" s="5">
        <v>54242.834849999992</v>
      </c>
      <c r="K283" s="5">
        <v>43546.038912000004</v>
      </c>
    </row>
    <row r="284" spans="1:11" x14ac:dyDescent="0.2">
      <c r="A284" s="7">
        <v>283</v>
      </c>
      <c r="B284" s="7" t="s">
        <v>450</v>
      </c>
      <c r="C284" s="7" t="s">
        <v>1027</v>
      </c>
      <c r="D284" s="7" t="s">
        <v>1028</v>
      </c>
      <c r="E284" s="5">
        <v>214.42429800000002</v>
      </c>
      <c r="F284" s="5">
        <v>278.69136399999996</v>
      </c>
      <c r="G284" s="5">
        <v>1014.1017899999998</v>
      </c>
      <c r="H284" s="5">
        <v>2902.0596569999993</v>
      </c>
      <c r="I284" s="5">
        <v>4885.2680799999998</v>
      </c>
      <c r="J284" s="5">
        <v>7079.5166759999993</v>
      </c>
      <c r="K284" s="5">
        <v>5494.9629720000012</v>
      </c>
    </row>
    <row r="285" spans="1:11" x14ac:dyDescent="0.2">
      <c r="A285" s="7">
        <v>284</v>
      </c>
      <c r="B285" s="7" t="s">
        <v>447</v>
      </c>
      <c r="C285" s="7" t="s">
        <v>1029</v>
      </c>
      <c r="D285" s="7" t="s">
        <v>1030</v>
      </c>
      <c r="E285" s="5">
        <v>260.23242600000003</v>
      </c>
      <c r="F285" s="5">
        <v>362.77284400000002</v>
      </c>
      <c r="G285" s="5">
        <v>919.54652400000009</v>
      </c>
      <c r="H285" s="5">
        <v>2352.7339919999995</v>
      </c>
      <c r="I285" s="5">
        <v>3143.4854399999999</v>
      </c>
      <c r="J285" s="5">
        <v>3606.3572760000002</v>
      </c>
      <c r="K285" s="5">
        <v>3649.7479020000001</v>
      </c>
    </row>
    <row r="286" spans="1:11" x14ac:dyDescent="0.2">
      <c r="A286" s="7">
        <v>285</v>
      </c>
      <c r="B286" s="7" t="s">
        <v>445</v>
      </c>
      <c r="C286" s="7" t="s">
        <v>1031</v>
      </c>
      <c r="D286" s="7" t="s">
        <v>1032</v>
      </c>
      <c r="E286" s="5">
        <v>707.34587400000009</v>
      </c>
      <c r="F286" s="5">
        <v>1044.1516399999998</v>
      </c>
      <c r="G286" s="5">
        <v>3095.1861859999999</v>
      </c>
      <c r="H286" s="5">
        <v>7910.0599409999995</v>
      </c>
      <c r="I286" s="5">
        <v>12026.362176000001</v>
      </c>
      <c r="J286" s="5">
        <v>15991.134281999999</v>
      </c>
      <c r="K286" s="5">
        <v>14570.945456000001</v>
      </c>
    </row>
    <row r="287" spans="1:11" x14ac:dyDescent="0.2">
      <c r="A287" s="7">
        <v>286</v>
      </c>
      <c r="B287" s="7" t="s">
        <v>451</v>
      </c>
      <c r="C287" s="7" t="s">
        <v>1033</v>
      </c>
      <c r="D287" s="7" t="s">
        <v>1034</v>
      </c>
      <c r="E287" s="5">
        <v>564.59305799999993</v>
      </c>
      <c r="F287" s="5">
        <v>728.07853999999986</v>
      </c>
      <c r="G287" s="5">
        <v>1947.5224679999997</v>
      </c>
      <c r="H287" s="5">
        <v>5180.7494969999998</v>
      </c>
      <c r="I287" s="5">
        <v>8126.8461279999992</v>
      </c>
      <c r="J287" s="5">
        <v>9571.3942770000031</v>
      </c>
      <c r="K287" s="5">
        <v>8530.9607940000005</v>
      </c>
    </row>
    <row r="288" spans="1:11" x14ac:dyDescent="0.2">
      <c r="A288" s="7">
        <v>287</v>
      </c>
      <c r="B288" s="7" t="s">
        <v>450</v>
      </c>
      <c r="C288" s="7" t="s">
        <v>1035</v>
      </c>
      <c r="D288" s="7" t="s">
        <v>1036</v>
      </c>
      <c r="E288" s="5">
        <v>823.39102800000001</v>
      </c>
      <c r="F288" s="5">
        <v>937.32508799999982</v>
      </c>
      <c r="G288" s="5">
        <v>2468.199098</v>
      </c>
      <c r="H288" s="5">
        <v>6171.908210999999</v>
      </c>
      <c r="I288" s="5">
        <v>9639.3588799999998</v>
      </c>
      <c r="J288" s="5">
        <v>12140.818281</v>
      </c>
      <c r="K288" s="5">
        <v>9319.1307040000011</v>
      </c>
    </row>
    <row r="289" spans="1:11" x14ac:dyDescent="0.2">
      <c r="A289" s="7">
        <v>288</v>
      </c>
      <c r="B289" s="7" t="s">
        <v>450</v>
      </c>
      <c r="C289" s="7" t="s">
        <v>1037</v>
      </c>
      <c r="D289" s="7" t="s">
        <v>1038</v>
      </c>
      <c r="E289" s="5">
        <v>245.38338000000005</v>
      </c>
      <c r="F289" s="5">
        <v>345.11203999999998</v>
      </c>
      <c r="G289" s="5">
        <v>1257.225312</v>
      </c>
      <c r="H289" s="5">
        <v>3614.1084629999996</v>
      </c>
      <c r="I289" s="5">
        <v>6053.9702080000006</v>
      </c>
      <c r="J289" s="5">
        <v>9215.1931320000003</v>
      </c>
      <c r="K289" s="5">
        <v>8498.8115799999996</v>
      </c>
    </row>
    <row r="290" spans="1:11" x14ac:dyDescent="0.2">
      <c r="A290" s="7">
        <v>289</v>
      </c>
      <c r="B290" s="7" t="s">
        <v>449</v>
      </c>
      <c r="C290" s="7" t="s">
        <v>1039</v>
      </c>
      <c r="D290" s="7" t="s">
        <v>1040</v>
      </c>
      <c r="E290" s="5">
        <v>246.20610600000003</v>
      </c>
      <c r="F290" s="5">
        <v>359.77191599999992</v>
      </c>
      <c r="G290" s="5">
        <v>1302.3924699999998</v>
      </c>
      <c r="H290" s="5">
        <v>3535.8789059999995</v>
      </c>
      <c r="I290" s="5">
        <v>5678.7401119999995</v>
      </c>
      <c r="J290" s="5">
        <v>7545.0754889999989</v>
      </c>
      <c r="K290" s="5">
        <v>6107.0421260000012</v>
      </c>
    </row>
    <row r="291" spans="1:11" x14ac:dyDescent="0.2">
      <c r="A291" s="7">
        <v>290</v>
      </c>
      <c r="B291" s="7" t="s">
        <v>447</v>
      </c>
      <c r="C291" s="7" t="s">
        <v>1041</v>
      </c>
      <c r="D291" s="7" t="s">
        <v>1042</v>
      </c>
      <c r="E291" s="5">
        <v>1825.419492</v>
      </c>
      <c r="F291" s="5">
        <v>2408.833756</v>
      </c>
      <c r="G291" s="5">
        <v>7297.649778</v>
      </c>
      <c r="H291" s="5">
        <v>20187.051065999996</v>
      </c>
      <c r="I291" s="5">
        <v>34417.423007999998</v>
      </c>
      <c r="J291" s="5">
        <v>49234.002686999986</v>
      </c>
      <c r="K291" s="5">
        <v>43927.022182000008</v>
      </c>
    </row>
    <row r="292" spans="1:11" x14ac:dyDescent="0.2">
      <c r="A292" s="7">
        <v>291</v>
      </c>
      <c r="B292" s="7" t="s">
        <v>447</v>
      </c>
      <c r="C292" s="7" t="s">
        <v>1043</v>
      </c>
      <c r="D292" s="7" t="s">
        <v>1044</v>
      </c>
      <c r="E292" s="5">
        <v>230.40306000000001</v>
      </c>
      <c r="F292" s="5">
        <v>314.22764799999999</v>
      </c>
      <c r="G292" s="5">
        <v>1209.4234119999999</v>
      </c>
      <c r="H292" s="5">
        <v>3673.8409679999991</v>
      </c>
      <c r="I292" s="5">
        <v>6745.2236159999993</v>
      </c>
      <c r="J292" s="5">
        <v>9841.8253050000003</v>
      </c>
      <c r="K292" s="5">
        <v>9011.3683639999999</v>
      </c>
    </row>
    <row r="293" spans="1:11" x14ac:dyDescent="0.2">
      <c r="A293" s="7">
        <v>292</v>
      </c>
      <c r="B293" s="7" t="s">
        <v>451</v>
      </c>
      <c r="C293" s="7" t="s">
        <v>1045</v>
      </c>
      <c r="D293" s="7" t="s">
        <v>1046</v>
      </c>
      <c r="E293" s="5">
        <v>863.94135600000016</v>
      </c>
      <c r="F293" s="5">
        <v>950.07267599999977</v>
      </c>
      <c r="G293" s="5">
        <v>2700.7570019999994</v>
      </c>
      <c r="H293" s="5">
        <v>7444.5729749999991</v>
      </c>
      <c r="I293" s="5">
        <v>12420.972623999998</v>
      </c>
      <c r="J293" s="5">
        <v>14581.937150999998</v>
      </c>
      <c r="K293" s="5">
        <v>11950.093822000001</v>
      </c>
    </row>
    <row r="294" spans="1:11" x14ac:dyDescent="0.2">
      <c r="A294" s="7">
        <v>293</v>
      </c>
      <c r="B294" s="7" t="s">
        <v>444</v>
      </c>
      <c r="C294" s="7" t="s">
        <v>1047</v>
      </c>
      <c r="D294" s="7" t="s">
        <v>1048</v>
      </c>
      <c r="E294" s="5">
        <v>2985.045408</v>
      </c>
      <c r="F294" s="5">
        <v>4318.8714519999994</v>
      </c>
      <c r="G294" s="5">
        <v>14022.201965999997</v>
      </c>
      <c r="H294" s="5">
        <v>32155.117910999994</v>
      </c>
      <c r="I294" s="5">
        <v>45296.463487999994</v>
      </c>
      <c r="J294" s="5">
        <v>60897.495212999987</v>
      </c>
      <c r="K294" s="5">
        <v>60632.886158000001</v>
      </c>
    </row>
    <row r="295" spans="1:11" x14ac:dyDescent="0.2">
      <c r="A295" s="7">
        <v>294</v>
      </c>
      <c r="B295" s="7" t="s">
        <v>444</v>
      </c>
      <c r="C295" s="7" t="s">
        <v>1049</v>
      </c>
      <c r="D295" s="7" t="s">
        <v>1050</v>
      </c>
      <c r="E295" s="5">
        <v>200.46078000000003</v>
      </c>
      <c r="F295" s="5">
        <v>295.75820399999998</v>
      </c>
      <c r="G295" s="5">
        <v>1043.1964559999997</v>
      </c>
      <c r="H295" s="5">
        <v>2556.8870669999992</v>
      </c>
      <c r="I295" s="5">
        <v>3496.1376319999999</v>
      </c>
      <c r="J295" s="5">
        <v>4811.7379949999995</v>
      </c>
      <c r="K295" s="5">
        <v>4597.0125700000008</v>
      </c>
    </row>
    <row r="296" spans="1:11" x14ac:dyDescent="0.2">
      <c r="A296" s="7">
        <v>295</v>
      </c>
      <c r="B296" s="7" t="s">
        <v>19</v>
      </c>
      <c r="C296" s="7" t="s">
        <v>1051</v>
      </c>
      <c r="D296" s="7" t="s">
        <v>1052</v>
      </c>
      <c r="E296" s="5">
        <v>516.67740000000003</v>
      </c>
      <c r="F296" s="5">
        <v>923.69174800000008</v>
      </c>
      <c r="G296" s="5">
        <v>2587.5187739999997</v>
      </c>
      <c r="H296" s="5">
        <v>5367.6629369999991</v>
      </c>
      <c r="I296" s="5">
        <v>6871.1094239999984</v>
      </c>
      <c r="J296" s="5">
        <v>8480.1258809999999</v>
      </c>
      <c r="K296" s="5">
        <v>7950.5507779999998</v>
      </c>
    </row>
    <row r="297" spans="1:11" x14ac:dyDescent="0.2">
      <c r="A297" s="7">
        <v>296</v>
      </c>
      <c r="B297" s="7" t="s">
        <v>444</v>
      </c>
      <c r="C297" s="7" t="s">
        <v>1053</v>
      </c>
      <c r="D297" s="7" t="s">
        <v>1054</v>
      </c>
      <c r="E297" s="5">
        <v>388.49382000000008</v>
      </c>
      <c r="F297" s="5">
        <v>511.16393999999991</v>
      </c>
      <c r="G297" s="5">
        <v>1490.383374</v>
      </c>
      <c r="H297" s="5">
        <v>4043.3214149999999</v>
      </c>
      <c r="I297" s="5">
        <v>6245.0380160000004</v>
      </c>
      <c r="J297" s="5">
        <v>8288.458713</v>
      </c>
      <c r="K297" s="5">
        <v>6153.9205199999997</v>
      </c>
    </row>
    <row r="298" spans="1:11" x14ac:dyDescent="0.2">
      <c r="A298" s="7">
        <v>297</v>
      </c>
      <c r="B298" s="7" t="s">
        <v>449</v>
      </c>
      <c r="C298" s="7" t="s">
        <v>1055</v>
      </c>
      <c r="D298" s="7" t="s">
        <v>1056</v>
      </c>
      <c r="E298" s="5">
        <v>601.34452200000021</v>
      </c>
      <c r="F298" s="5">
        <v>883.96545999999989</v>
      </c>
      <c r="G298" s="5">
        <v>2561.4740979999997</v>
      </c>
      <c r="H298" s="5">
        <v>5989.3886429999993</v>
      </c>
      <c r="I298" s="5">
        <v>8339.5692639999997</v>
      </c>
      <c r="J298" s="5">
        <v>9638.472600000001</v>
      </c>
      <c r="K298" s="5">
        <v>8386.8240459999997</v>
      </c>
    </row>
    <row r="299" spans="1:11" x14ac:dyDescent="0.2">
      <c r="A299" s="7">
        <v>298</v>
      </c>
      <c r="B299" s="7" t="s">
        <v>445</v>
      </c>
      <c r="C299" s="7" t="s">
        <v>1057</v>
      </c>
      <c r="D299" s="7" t="s">
        <v>1058</v>
      </c>
      <c r="E299" s="5">
        <v>606.86461800000006</v>
      </c>
      <c r="F299" s="5">
        <v>810.12492399999985</v>
      </c>
      <c r="G299" s="5">
        <v>2313.6053179999999</v>
      </c>
      <c r="H299" s="5">
        <v>6128.5457519999991</v>
      </c>
      <c r="I299" s="5">
        <v>8845.5615359999993</v>
      </c>
      <c r="J299" s="5">
        <v>11310.285276000001</v>
      </c>
      <c r="K299" s="5">
        <v>8531.112102000001</v>
      </c>
    </row>
    <row r="300" spans="1:11" x14ac:dyDescent="0.2">
      <c r="A300" s="7">
        <v>299</v>
      </c>
      <c r="B300" s="7" t="s">
        <v>450</v>
      </c>
      <c r="C300" s="7" t="s">
        <v>1059</v>
      </c>
      <c r="D300" s="7" t="s">
        <v>1060</v>
      </c>
      <c r="E300" s="5">
        <v>208.66138200000003</v>
      </c>
      <c r="F300" s="5">
        <v>278.25702799999999</v>
      </c>
      <c r="G300" s="5">
        <v>820.39384599999994</v>
      </c>
      <c r="H300" s="5">
        <v>1993.8411359999998</v>
      </c>
      <c r="I300" s="5">
        <v>3216.322208</v>
      </c>
      <c r="J300" s="5">
        <v>4189.0904459999992</v>
      </c>
      <c r="K300" s="5">
        <v>2974.6648440000004</v>
      </c>
    </row>
    <row r="301" spans="1:11" x14ac:dyDescent="0.2">
      <c r="A301" s="7">
        <v>300</v>
      </c>
      <c r="B301" s="7" t="s">
        <v>444</v>
      </c>
      <c r="C301" s="7" t="s">
        <v>1061</v>
      </c>
      <c r="D301" s="7" t="s">
        <v>1062</v>
      </c>
      <c r="E301" s="5">
        <v>188.89783200000005</v>
      </c>
      <c r="F301" s="5">
        <v>306.19189999999998</v>
      </c>
      <c r="G301" s="5">
        <v>1006.6021519999999</v>
      </c>
      <c r="H301" s="5">
        <v>2530.6464959999998</v>
      </c>
      <c r="I301" s="5">
        <v>3724.1997439999996</v>
      </c>
      <c r="J301" s="5">
        <v>5046.273639</v>
      </c>
      <c r="K301" s="5">
        <v>4625.0540520000004</v>
      </c>
    </row>
    <row r="302" spans="1:11" x14ac:dyDescent="0.2">
      <c r="A302" s="7">
        <v>301</v>
      </c>
      <c r="B302" s="7" t="s">
        <v>449</v>
      </c>
      <c r="C302" s="7" t="s">
        <v>1063</v>
      </c>
      <c r="D302" s="7" t="s">
        <v>1064</v>
      </c>
      <c r="E302" s="5">
        <v>280.67243400000001</v>
      </c>
      <c r="F302" s="5">
        <v>376.301828</v>
      </c>
      <c r="G302" s="5">
        <v>1146.3195739999999</v>
      </c>
      <c r="H302" s="5">
        <v>3118.8980339999994</v>
      </c>
      <c r="I302" s="5">
        <v>5280.1707200000001</v>
      </c>
      <c r="J302" s="5">
        <v>7315.4657519999992</v>
      </c>
      <c r="K302" s="5">
        <v>7064.8329740000008</v>
      </c>
    </row>
    <row r="303" spans="1:11" x14ac:dyDescent="0.2">
      <c r="A303" s="7">
        <v>302</v>
      </c>
      <c r="B303" s="7" t="s">
        <v>449</v>
      </c>
      <c r="C303" s="7" t="s">
        <v>1065</v>
      </c>
      <c r="D303" s="7" t="s">
        <v>1066</v>
      </c>
      <c r="E303" s="5">
        <v>274.51873800000004</v>
      </c>
      <c r="F303" s="5">
        <v>385.11807599999997</v>
      </c>
      <c r="G303" s="5">
        <v>1249.6300619999997</v>
      </c>
      <c r="H303" s="5">
        <v>3812.1642089999996</v>
      </c>
      <c r="I303" s="5">
        <v>6808.4136320000007</v>
      </c>
      <c r="J303" s="5">
        <v>9637.5500100000008</v>
      </c>
      <c r="K303" s="5">
        <v>8367.7461620000013</v>
      </c>
    </row>
    <row r="304" spans="1:11" x14ac:dyDescent="0.2">
      <c r="A304" s="7">
        <v>303</v>
      </c>
      <c r="B304" s="7" t="s">
        <v>450</v>
      </c>
      <c r="C304" s="7" t="s">
        <v>1067</v>
      </c>
      <c r="D304" s="7" t="s">
        <v>1068</v>
      </c>
      <c r="E304" s="5">
        <v>498.320424</v>
      </c>
      <c r="F304" s="5">
        <v>613.31793599999992</v>
      </c>
      <c r="G304" s="5">
        <v>1791.0080019999996</v>
      </c>
      <c r="H304" s="5">
        <v>4504.9142249999986</v>
      </c>
      <c r="I304" s="5">
        <v>6734.3815999999997</v>
      </c>
      <c r="J304" s="5">
        <v>8565.532389</v>
      </c>
      <c r="K304" s="5">
        <v>6283.9912280000008</v>
      </c>
    </row>
    <row r="305" spans="1:11" x14ac:dyDescent="0.2">
      <c r="A305" s="7">
        <v>304</v>
      </c>
      <c r="B305" s="7" t="s">
        <v>447</v>
      </c>
      <c r="C305" s="7" t="s">
        <v>1069</v>
      </c>
      <c r="D305" s="7" t="s">
        <v>1070</v>
      </c>
      <c r="E305" s="5">
        <v>305.30529000000001</v>
      </c>
      <c r="F305" s="5">
        <v>349.99918799999995</v>
      </c>
      <c r="G305" s="5">
        <v>1223.8154779999998</v>
      </c>
      <c r="H305" s="5">
        <v>3930.0094889999996</v>
      </c>
      <c r="I305" s="5">
        <v>7718.2998879999996</v>
      </c>
      <c r="J305" s="5">
        <v>12242.526291000002</v>
      </c>
      <c r="K305" s="5">
        <v>10409.148866</v>
      </c>
    </row>
    <row r="306" spans="1:11" x14ac:dyDescent="0.2">
      <c r="A306" s="7">
        <v>305</v>
      </c>
      <c r="B306" s="7" t="s">
        <v>444</v>
      </c>
      <c r="C306" s="7" t="s">
        <v>1071</v>
      </c>
      <c r="D306" s="7" t="s">
        <v>1072</v>
      </c>
      <c r="E306" s="5">
        <v>271.0318860000001</v>
      </c>
      <c r="F306" s="5">
        <v>378.72147599999988</v>
      </c>
      <c r="G306" s="5">
        <v>1331.5931619999997</v>
      </c>
      <c r="H306" s="5">
        <v>3515.3822339999992</v>
      </c>
      <c r="I306" s="5">
        <v>5483.3792160000012</v>
      </c>
      <c r="J306" s="5">
        <v>7663.4624790000007</v>
      </c>
      <c r="K306" s="5">
        <v>6585.1417820000006</v>
      </c>
    </row>
    <row r="307" spans="1:11" x14ac:dyDescent="0.2">
      <c r="A307" s="7">
        <v>306</v>
      </c>
      <c r="B307" s="7" t="s">
        <v>449</v>
      </c>
      <c r="C307" s="7" t="s">
        <v>1073</v>
      </c>
      <c r="D307" s="7" t="s">
        <v>1074</v>
      </c>
      <c r="E307" s="5">
        <v>203.73798600000003</v>
      </c>
      <c r="F307" s="5">
        <v>305.74499199999997</v>
      </c>
      <c r="G307" s="5">
        <v>945.53732599999989</v>
      </c>
      <c r="H307" s="5">
        <v>2541.4773299999997</v>
      </c>
      <c r="I307" s="5">
        <v>4143.6535039999999</v>
      </c>
      <c r="J307" s="5">
        <v>5663.1142980000004</v>
      </c>
      <c r="K307" s="5">
        <v>5037.4710919999998</v>
      </c>
    </row>
    <row r="308" spans="1:11" x14ac:dyDescent="0.2">
      <c r="A308" s="7">
        <v>307</v>
      </c>
      <c r="B308" s="7" t="s">
        <v>444</v>
      </c>
      <c r="C308" s="7" t="s">
        <v>1075</v>
      </c>
      <c r="D308" s="7" t="s">
        <v>1076</v>
      </c>
      <c r="E308" s="5">
        <v>376.63990199999995</v>
      </c>
      <c r="F308" s="5">
        <v>445.77769599999993</v>
      </c>
      <c r="G308" s="5">
        <v>1322.0988739999998</v>
      </c>
      <c r="H308" s="5">
        <v>3762.6087869999988</v>
      </c>
      <c r="I308" s="5">
        <v>6740.9503999999988</v>
      </c>
      <c r="J308" s="5">
        <v>9541.8629549999987</v>
      </c>
      <c r="K308" s="5">
        <v>7703.6151879999998</v>
      </c>
    </row>
    <row r="309" spans="1:11" x14ac:dyDescent="0.2">
      <c r="A309" s="7">
        <v>308</v>
      </c>
      <c r="B309" s="7" t="s">
        <v>447</v>
      </c>
      <c r="C309" s="7" t="s">
        <v>1077</v>
      </c>
      <c r="D309" s="7" t="s">
        <v>1078</v>
      </c>
      <c r="E309" s="5">
        <v>212.96752200000003</v>
      </c>
      <c r="F309" s="5">
        <v>353.66337999999996</v>
      </c>
      <c r="G309" s="5">
        <v>1104.8441379999999</v>
      </c>
      <c r="H309" s="5">
        <v>2511.8948609999998</v>
      </c>
      <c r="I309" s="5">
        <v>3535.4083839999998</v>
      </c>
      <c r="J309" s="5">
        <v>4556.0165489999999</v>
      </c>
      <c r="K309" s="5">
        <v>4669.0351780000001</v>
      </c>
    </row>
    <row r="310" spans="1:11" x14ac:dyDescent="0.2">
      <c r="A310" s="7">
        <v>309</v>
      </c>
      <c r="B310" s="7" t="s">
        <v>447</v>
      </c>
      <c r="C310" s="7" t="s">
        <v>1079</v>
      </c>
      <c r="D310" s="7" t="s">
        <v>1080</v>
      </c>
      <c r="E310" s="5">
        <v>486.89567999999997</v>
      </c>
      <c r="F310" s="5">
        <v>715.82545999999979</v>
      </c>
      <c r="G310" s="5">
        <v>1992.081596</v>
      </c>
      <c r="H310" s="5">
        <v>4217.7924179999991</v>
      </c>
      <c r="I310" s="5">
        <v>5652.9212319999997</v>
      </c>
      <c r="J310" s="5">
        <v>6599.4454620000006</v>
      </c>
      <c r="K310" s="5">
        <v>5121.4162099999994</v>
      </c>
    </row>
    <row r="311" spans="1:11" x14ac:dyDescent="0.2">
      <c r="A311" s="7">
        <v>310</v>
      </c>
      <c r="B311" s="7" t="s">
        <v>444</v>
      </c>
      <c r="C311" s="7" t="s">
        <v>1081</v>
      </c>
      <c r="D311" s="7" t="s">
        <v>1082</v>
      </c>
      <c r="E311" s="5">
        <v>302.57717400000007</v>
      </c>
      <c r="F311" s="5">
        <v>438.30905999999993</v>
      </c>
      <c r="G311" s="5">
        <v>1487.847606</v>
      </c>
      <c r="H311" s="5">
        <v>3581.1778589999994</v>
      </c>
      <c r="I311" s="5">
        <v>5019.7871679999998</v>
      </c>
      <c r="J311" s="5">
        <v>6998.3866440000002</v>
      </c>
      <c r="K311" s="5">
        <v>5987.9048220000004</v>
      </c>
    </row>
    <row r="312" spans="1:11" x14ac:dyDescent="0.2">
      <c r="A312" s="7">
        <v>311</v>
      </c>
      <c r="B312" s="7" t="s">
        <v>449</v>
      </c>
      <c r="C312" s="7" t="s">
        <v>1083</v>
      </c>
      <c r="D312" s="7" t="s">
        <v>1084</v>
      </c>
      <c r="E312" s="5">
        <v>314.57118600000001</v>
      </c>
      <c r="F312" s="5">
        <v>374.06728799999996</v>
      </c>
      <c r="G312" s="5">
        <v>1233.6236619999997</v>
      </c>
      <c r="H312" s="5">
        <v>3797.8106039999998</v>
      </c>
      <c r="I312" s="5">
        <v>6765.6906720000006</v>
      </c>
      <c r="J312" s="5">
        <v>9999.5544269999991</v>
      </c>
      <c r="K312" s="5">
        <v>8955.0238800000006</v>
      </c>
    </row>
    <row r="313" spans="1:11" x14ac:dyDescent="0.2">
      <c r="A313" s="7">
        <v>312</v>
      </c>
      <c r="B313" s="7" t="s">
        <v>449</v>
      </c>
      <c r="C313" s="7" t="s">
        <v>1085</v>
      </c>
      <c r="D313" s="7" t="s">
        <v>1086</v>
      </c>
      <c r="E313" s="5">
        <v>142.81200000000001</v>
      </c>
      <c r="F313" s="5">
        <v>185.86870399999998</v>
      </c>
      <c r="G313" s="5">
        <v>628.60830999999985</v>
      </c>
      <c r="H313" s="5">
        <v>1971.581283</v>
      </c>
      <c r="I313" s="5">
        <v>3817.1867200000002</v>
      </c>
      <c r="J313" s="5">
        <v>5217.3188099999998</v>
      </c>
      <c r="K313" s="5">
        <v>4057.6705340000003</v>
      </c>
    </row>
    <row r="314" spans="1:11" x14ac:dyDescent="0.2">
      <c r="A314" s="7">
        <v>313</v>
      </c>
      <c r="B314" s="7" t="s">
        <v>19</v>
      </c>
      <c r="C314" s="7" t="s">
        <v>1087</v>
      </c>
      <c r="D314" s="7" t="s">
        <v>1088</v>
      </c>
      <c r="E314" s="5">
        <v>1616.2057980000004</v>
      </c>
      <c r="F314" s="5">
        <v>2130.98144</v>
      </c>
      <c r="G314" s="5">
        <v>3289.6574679999994</v>
      </c>
      <c r="H314" s="5">
        <v>4776.8540399999993</v>
      </c>
      <c r="I314" s="5">
        <v>5562.5945279999996</v>
      </c>
      <c r="J314" s="5">
        <v>4717.0018709999995</v>
      </c>
      <c r="K314" s="5">
        <v>4233.1233680000005</v>
      </c>
    </row>
    <row r="315" spans="1:11" x14ac:dyDescent="0.2">
      <c r="A315" s="7">
        <v>314</v>
      </c>
      <c r="B315" s="7" t="s">
        <v>445</v>
      </c>
      <c r="C315" s="7" t="s">
        <v>1089</v>
      </c>
      <c r="D315" s="7" t="s">
        <v>1090</v>
      </c>
      <c r="E315" s="5">
        <v>590.36644799999999</v>
      </c>
      <c r="F315" s="5">
        <v>930.65806399999997</v>
      </c>
      <c r="G315" s="5">
        <v>2782.9549499999998</v>
      </c>
      <c r="H315" s="5">
        <v>6281.370774</v>
      </c>
      <c r="I315" s="5">
        <v>8830.2118880000016</v>
      </c>
      <c r="J315" s="5">
        <v>10821.609252</v>
      </c>
      <c r="K315" s="5">
        <v>10676.75014</v>
      </c>
    </row>
    <row r="316" spans="1:11" x14ac:dyDescent="0.2">
      <c r="A316" s="7">
        <v>315</v>
      </c>
      <c r="B316" s="7" t="s">
        <v>444</v>
      </c>
      <c r="C316" s="7" t="s">
        <v>1091</v>
      </c>
      <c r="D316" s="7" t="s">
        <v>1092</v>
      </c>
      <c r="E316" s="5">
        <v>257.43754800000005</v>
      </c>
      <c r="F316" s="5">
        <v>426.04270799999995</v>
      </c>
      <c r="G316" s="5">
        <v>1376.120064</v>
      </c>
      <c r="H316" s="5">
        <v>3243.3552899999995</v>
      </c>
      <c r="I316" s="5">
        <v>4530.4410079999998</v>
      </c>
      <c r="J316" s="5">
        <v>6236.1910259999995</v>
      </c>
      <c r="K316" s="5">
        <v>6050.5416640000003</v>
      </c>
    </row>
    <row r="317" spans="1:11" x14ac:dyDescent="0.2">
      <c r="A317" s="7">
        <v>316</v>
      </c>
      <c r="B317" s="7" t="s">
        <v>451</v>
      </c>
      <c r="C317" s="7" t="s">
        <v>1184</v>
      </c>
      <c r="D317" s="7" t="s">
        <v>1094</v>
      </c>
      <c r="E317" s="5">
        <v>3844.7767080000003</v>
      </c>
      <c r="F317" s="5">
        <v>4109.2891560000007</v>
      </c>
      <c r="G317" s="5">
        <v>10914.047315999998</v>
      </c>
      <c r="H317" s="5">
        <v>28861.806329999996</v>
      </c>
      <c r="I317" s="5">
        <v>46605.698927999998</v>
      </c>
      <c r="J317" s="5">
        <v>55491.026157</v>
      </c>
      <c r="K317" s="5">
        <v>48992.155552000004</v>
      </c>
    </row>
    <row r="318" spans="1:11" x14ac:dyDescent="0.2">
      <c r="A318" s="7">
        <v>317</v>
      </c>
      <c r="B318" s="7" t="s">
        <v>447</v>
      </c>
      <c r="C318" s="7" t="s">
        <v>1095</v>
      </c>
      <c r="D318" s="7" t="s">
        <v>1096</v>
      </c>
      <c r="E318" s="5">
        <v>193.759974</v>
      </c>
      <c r="F318" s="5">
        <v>289.78714799999995</v>
      </c>
      <c r="G318" s="5">
        <v>1041.2181239999998</v>
      </c>
      <c r="H318" s="5">
        <v>2598.3869309999995</v>
      </c>
      <c r="I318" s="5">
        <v>3770.8496319999999</v>
      </c>
      <c r="J318" s="5">
        <v>4956.1649369999996</v>
      </c>
      <c r="K318" s="5">
        <v>4328.9116059999997</v>
      </c>
    </row>
    <row r="319" spans="1:11" x14ac:dyDescent="0.2">
      <c r="A319" s="7">
        <v>318</v>
      </c>
      <c r="B319" s="7" t="s">
        <v>444</v>
      </c>
      <c r="C319" s="7" t="s">
        <v>1097</v>
      </c>
      <c r="D319" s="7" t="s">
        <v>1098</v>
      </c>
      <c r="E319" s="5">
        <v>302.55006600000007</v>
      </c>
      <c r="F319" s="5">
        <v>464.74052799999998</v>
      </c>
      <c r="G319" s="5">
        <v>1397.4307159999996</v>
      </c>
      <c r="H319" s="5">
        <v>3475.4591969999997</v>
      </c>
      <c r="I319" s="5">
        <v>5422.6548000000003</v>
      </c>
      <c r="J319" s="5">
        <v>7292.999178</v>
      </c>
      <c r="K319" s="5">
        <v>6707.716206000001</v>
      </c>
    </row>
    <row r="320" spans="1:11" x14ac:dyDescent="0.2">
      <c r="A320" s="7">
        <v>319</v>
      </c>
      <c r="B320" s="7" t="s">
        <v>448</v>
      </c>
      <c r="C320" s="7" t="s">
        <v>1099</v>
      </c>
      <c r="D320" s="7" t="s">
        <v>1100</v>
      </c>
      <c r="E320" s="5">
        <v>895.44945600000005</v>
      </c>
      <c r="F320" s="5">
        <v>1222.4696959999999</v>
      </c>
      <c r="G320" s="5">
        <v>3446.9968539999995</v>
      </c>
      <c r="H320" s="5">
        <v>9278.7962399999997</v>
      </c>
      <c r="I320" s="5">
        <v>14301.640303999999</v>
      </c>
      <c r="J320" s="5">
        <v>18295.021206000001</v>
      </c>
      <c r="K320" s="5">
        <v>14338.501810000002</v>
      </c>
    </row>
    <row r="321" spans="1:11" x14ac:dyDescent="0.2">
      <c r="A321" s="7">
        <v>320</v>
      </c>
      <c r="B321" s="7" t="s">
        <v>450</v>
      </c>
      <c r="C321" s="7" t="s">
        <v>1101</v>
      </c>
      <c r="D321" s="7" t="s">
        <v>1102</v>
      </c>
      <c r="E321" s="5">
        <v>821.90084400000023</v>
      </c>
      <c r="F321" s="5">
        <v>1030.0268160000001</v>
      </c>
      <c r="G321" s="5">
        <v>2750.191276</v>
      </c>
      <c r="H321" s="5">
        <v>6889.6680299999998</v>
      </c>
      <c r="I321" s="5">
        <v>10151.509264</v>
      </c>
      <c r="J321" s="5">
        <v>13657.129919999998</v>
      </c>
      <c r="K321" s="5">
        <v>12722.38293</v>
      </c>
    </row>
    <row r="322" spans="1:11" x14ac:dyDescent="0.2">
      <c r="A322" s="7">
        <v>321</v>
      </c>
      <c r="B322" s="7" t="s">
        <v>19</v>
      </c>
      <c r="C322" s="7" t="s">
        <v>1103</v>
      </c>
      <c r="D322" s="7" t="s">
        <v>1104</v>
      </c>
      <c r="E322" s="5">
        <v>931.30713000000014</v>
      </c>
      <c r="F322" s="5">
        <v>1486.8936879999997</v>
      </c>
      <c r="G322" s="5">
        <v>3362.5849060000005</v>
      </c>
      <c r="H322" s="5">
        <v>6205.3200089999991</v>
      </c>
      <c r="I322" s="5">
        <v>7405.0807360000008</v>
      </c>
      <c r="J322" s="5">
        <v>7367.3080739999996</v>
      </c>
      <c r="K322" s="5">
        <v>7259.1460699999989</v>
      </c>
    </row>
    <row r="323" spans="1:11" x14ac:dyDescent="0.2">
      <c r="A323" s="7">
        <v>322</v>
      </c>
      <c r="B323" s="7" t="s">
        <v>19</v>
      </c>
      <c r="C323" s="7" t="s">
        <v>1105</v>
      </c>
      <c r="D323" s="7" t="s">
        <v>1106</v>
      </c>
      <c r="E323" s="5">
        <v>1380.286926</v>
      </c>
      <c r="F323" s="5">
        <v>2123.0829760000001</v>
      </c>
      <c r="G323" s="5">
        <v>3531.6633299999994</v>
      </c>
      <c r="H323" s="5">
        <v>5950.0284479999991</v>
      </c>
      <c r="I323" s="5">
        <v>7273.1442719999986</v>
      </c>
      <c r="J323" s="5">
        <v>8009.6731200000004</v>
      </c>
      <c r="K323" s="5">
        <v>6992.6142259999997</v>
      </c>
    </row>
    <row r="324" spans="1:11" x14ac:dyDescent="0.2">
      <c r="A324" s="7">
        <v>323</v>
      </c>
      <c r="B324" s="7" t="s">
        <v>445</v>
      </c>
      <c r="C324" s="7" t="s">
        <v>1107</v>
      </c>
      <c r="D324" s="7" t="s">
        <v>1108</v>
      </c>
      <c r="E324" s="5">
        <v>551.435562</v>
      </c>
      <c r="F324" s="5">
        <v>794.85730799999976</v>
      </c>
      <c r="G324" s="5">
        <v>2312.8364039999997</v>
      </c>
      <c r="H324" s="5">
        <v>5860.9640879999988</v>
      </c>
      <c r="I324" s="5">
        <v>8326.2093919999988</v>
      </c>
      <c r="J324" s="5">
        <v>11095.948926000001</v>
      </c>
      <c r="K324" s="5">
        <v>8650.0112360000003</v>
      </c>
    </row>
    <row r="325" spans="1:11" x14ac:dyDescent="0.2">
      <c r="A325" s="7">
        <v>324</v>
      </c>
      <c r="B325" s="7" t="s">
        <v>450</v>
      </c>
      <c r="C325" s="7" t="s">
        <v>1109</v>
      </c>
      <c r="D325" s="7" t="s">
        <v>1110</v>
      </c>
      <c r="E325" s="5">
        <v>483.64025400000008</v>
      </c>
      <c r="F325" s="5">
        <v>507.98235599999992</v>
      </c>
      <c r="G325" s="5">
        <v>1482.1655799999999</v>
      </c>
      <c r="H325" s="5">
        <v>3535.3024559999994</v>
      </c>
      <c r="I325" s="5">
        <v>5235.0734239999992</v>
      </c>
      <c r="J325" s="5">
        <v>7220.1374820000001</v>
      </c>
      <c r="K325" s="5">
        <v>6659.6124040000004</v>
      </c>
    </row>
    <row r="326" spans="1:11" x14ac:dyDescent="0.2">
      <c r="A326" s="7">
        <v>325</v>
      </c>
      <c r="B326" s="7" t="s">
        <v>450</v>
      </c>
      <c r="C326" s="7" t="s">
        <v>1111</v>
      </c>
      <c r="D326" s="7" t="s">
        <v>1112</v>
      </c>
      <c r="E326" s="5">
        <v>1469.4732900000001</v>
      </c>
      <c r="F326" s="5">
        <v>1891.5567999999998</v>
      </c>
      <c r="G326" s="5">
        <v>5855.8688699999993</v>
      </c>
      <c r="H326" s="5">
        <v>15254.694818999998</v>
      </c>
      <c r="I326" s="5">
        <v>23601.294335999999</v>
      </c>
      <c r="J326" s="5">
        <v>33446.011868999994</v>
      </c>
      <c r="K326" s="5">
        <v>28809.934236000001</v>
      </c>
    </row>
    <row r="327" spans="1:11" x14ac:dyDescent="0.2">
      <c r="A327" s="7">
        <v>326</v>
      </c>
      <c r="B327" s="7" t="s">
        <v>447</v>
      </c>
      <c r="C327" s="7" t="s">
        <v>1113</v>
      </c>
      <c r="D327" s="7" t="s">
        <v>1114</v>
      </c>
      <c r="E327" s="5">
        <v>294.91362000000004</v>
      </c>
      <c r="F327" s="5">
        <v>501.98086399999994</v>
      </c>
      <c r="G327" s="5">
        <v>1200.9944679999999</v>
      </c>
      <c r="H327" s="5">
        <v>2265.2058239999997</v>
      </c>
      <c r="I327" s="5">
        <v>2910.6488959999997</v>
      </c>
      <c r="J327" s="5">
        <v>3372.2877509999994</v>
      </c>
      <c r="K327" s="5">
        <v>3472.4784380000001</v>
      </c>
    </row>
    <row r="328" spans="1:11" x14ac:dyDescent="0.2">
      <c r="A328" s="7">
        <v>327</v>
      </c>
      <c r="B328" s="7" t="s">
        <v>447</v>
      </c>
      <c r="C328" s="7" t="s">
        <v>1115</v>
      </c>
      <c r="D328" s="7" t="s">
        <v>1116</v>
      </c>
      <c r="E328" s="5">
        <v>267.76062000000002</v>
      </c>
      <c r="F328" s="5">
        <v>334.203576</v>
      </c>
      <c r="G328" s="5">
        <v>1052.9111599999999</v>
      </c>
      <c r="H328" s="5">
        <v>3131.5111379999994</v>
      </c>
      <c r="I328" s="5">
        <v>5686.3694879999994</v>
      </c>
      <c r="J328" s="5">
        <v>8877.311126999999</v>
      </c>
      <c r="K328" s="5">
        <v>8056.7456440000005</v>
      </c>
    </row>
    <row r="329" spans="1:11" x14ac:dyDescent="0.2">
      <c r="A329" s="7">
        <v>328</v>
      </c>
      <c r="B329" s="7" t="s">
        <v>444</v>
      </c>
      <c r="C329" s="7" t="s">
        <v>1117</v>
      </c>
      <c r="D329" s="7" t="s">
        <v>1118</v>
      </c>
      <c r="E329" s="5">
        <v>248.44287600000004</v>
      </c>
      <c r="F329" s="5">
        <v>382.11826799999994</v>
      </c>
      <c r="G329" s="5">
        <v>1456.05555</v>
      </c>
      <c r="H329" s="5">
        <v>3387.2759549999992</v>
      </c>
      <c r="I329" s="5">
        <v>5074.8970079999999</v>
      </c>
      <c r="J329" s="5">
        <v>7477.2633150000001</v>
      </c>
      <c r="K329" s="5">
        <v>7902.5693300000012</v>
      </c>
    </row>
    <row r="330" spans="1:11" x14ac:dyDescent="0.2">
      <c r="A330" s="7">
        <v>329</v>
      </c>
      <c r="B330" s="7" t="s">
        <v>444</v>
      </c>
      <c r="C330" s="7" t="s">
        <v>1119</v>
      </c>
      <c r="D330" s="7" t="s">
        <v>1120</v>
      </c>
      <c r="E330" s="5">
        <v>315.82274400000006</v>
      </c>
      <c r="F330" s="5">
        <v>446.97444399999989</v>
      </c>
      <c r="G330" s="5">
        <v>1637.1528780000001</v>
      </c>
      <c r="H330" s="5">
        <v>4824.9628559999992</v>
      </c>
      <c r="I330" s="5">
        <v>8138.5466880000004</v>
      </c>
      <c r="J330" s="5">
        <v>11981.219255999998</v>
      </c>
      <c r="K330" s="5">
        <v>10414.974224000001</v>
      </c>
    </row>
    <row r="331" spans="1:11" x14ac:dyDescent="0.2">
      <c r="A331" s="7">
        <v>330</v>
      </c>
      <c r="B331" s="7" t="s">
        <v>446</v>
      </c>
      <c r="C331" s="7" t="s">
        <v>1121</v>
      </c>
      <c r="D331" s="7" t="s">
        <v>1122</v>
      </c>
      <c r="E331" s="5">
        <v>183.62278800000001</v>
      </c>
      <c r="F331" s="5">
        <v>271.21309599999995</v>
      </c>
      <c r="G331" s="5">
        <v>853.83000200000004</v>
      </c>
      <c r="H331" s="5">
        <v>2090.1806729999998</v>
      </c>
      <c r="I331" s="5">
        <v>3288.6386240000002</v>
      </c>
      <c r="J331" s="5">
        <v>4392.0017550000002</v>
      </c>
      <c r="K331" s="5">
        <v>3207.65488</v>
      </c>
    </row>
    <row r="332" spans="1:11" x14ac:dyDescent="0.2">
      <c r="A332" s="7">
        <v>331</v>
      </c>
      <c r="B332" s="7" t="s">
        <v>447</v>
      </c>
      <c r="C332" s="7" t="s">
        <v>1123</v>
      </c>
      <c r="D332" s="7" t="s">
        <v>1124</v>
      </c>
      <c r="E332" s="5">
        <v>478.19003400000003</v>
      </c>
      <c r="F332" s="5">
        <v>483.32801999999992</v>
      </c>
      <c r="G332" s="5">
        <v>1224.8679479999998</v>
      </c>
      <c r="H332" s="5">
        <v>2808.0319679999993</v>
      </c>
      <c r="I332" s="5">
        <v>3978.1374079999996</v>
      </c>
      <c r="J332" s="5">
        <v>4933.5741449999996</v>
      </c>
      <c r="K332" s="5">
        <v>5567.300338</v>
      </c>
    </row>
    <row r="333" spans="1:11" x14ac:dyDescent="0.2">
      <c r="A333" s="7">
        <v>332</v>
      </c>
      <c r="B333" s="7" t="s">
        <v>444</v>
      </c>
      <c r="C333" s="7" t="s">
        <v>1125</v>
      </c>
      <c r="D333" s="7" t="s">
        <v>1126</v>
      </c>
      <c r="E333" s="5">
        <v>342.69753599999996</v>
      </c>
      <c r="F333" s="5">
        <v>518.67479999999989</v>
      </c>
      <c r="G333" s="5">
        <v>1816.1906120000001</v>
      </c>
      <c r="H333" s="5">
        <v>4480.4394809999994</v>
      </c>
      <c r="I333" s="5">
        <v>6618.0490719999998</v>
      </c>
      <c r="J333" s="5">
        <v>8499.6685080000007</v>
      </c>
      <c r="K333" s="5">
        <v>6732.299086</v>
      </c>
    </row>
    <row r="334" spans="1:11" x14ac:dyDescent="0.2">
      <c r="A334" s="7">
        <v>333</v>
      </c>
      <c r="B334" s="7" t="s">
        <v>449</v>
      </c>
      <c r="C334" s="7" t="s">
        <v>1127</v>
      </c>
      <c r="D334" s="7" t="s">
        <v>1128</v>
      </c>
      <c r="E334" s="5">
        <v>104.20351200000002</v>
      </c>
      <c r="F334" s="5">
        <v>152.992392</v>
      </c>
      <c r="G334" s="5">
        <v>522.63126399999987</v>
      </c>
      <c r="H334" s="5">
        <v>1724.8818509999996</v>
      </c>
      <c r="I334" s="5">
        <v>3092.0600160000004</v>
      </c>
      <c r="J334" s="5">
        <v>4337.0986050000001</v>
      </c>
      <c r="K334" s="5">
        <v>3604.9429879999998</v>
      </c>
    </row>
    <row r="335" spans="1:11" x14ac:dyDescent="0.2">
      <c r="A335" s="7">
        <v>334</v>
      </c>
      <c r="B335" s="7" t="s">
        <v>449</v>
      </c>
      <c r="C335" s="7" t="s">
        <v>1129</v>
      </c>
      <c r="D335" s="7" t="s">
        <v>1130</v>
      </c>
      <c r="E335" s="5">
        <v>179.36031600000004</v>
      </c>
      <c r="F335" s="5">
        <v>244.69997999999998</v>
      </c>
      <c r="G335" s="5">
        <v>920.7950559999997</v>
      </c>
      <c r="H335" s="5">
        <v>2976.7845869999992</v>
      </c>
      <c r="I335" s="5">
        <v>5790.8421119999994</v>
      </c>
      <c r="J335" s="5">
        <v>8686.7016210000002</v>
      </c>
      <c r="K335" s="5">
        <v>7994.7560640000011</v>
      </c>
    </row>
    <row r="336" spans="1:11" x14ac:dyDescent="0.2">
      <c r="A336" s="7">
        <v>335</v>
      </c>
      <c r="B336" s="7" t="s">
        <v>445</v>
      </c>
      <c r="C336" s="7" t="s">
        <v>1131</v>
      </c>
      <c r="D336" s="7" t="s">
        <v>1132</v>
      </c>
      <c r="E336" s="5">
        <v>344.52829800000001</v>
      </c>
      <c r="F336" s="5">
        <v>310.14435199999997</v>
      </c>
      <c r="G336" s="5">
        <v>1064.3813199999997</v>
      </c>
      <c r="H336" s="5">
        <v>3093.4911419999999</v>
      </c>
      <c r="I336" s="5">
        <v>4987.5709759999991</v>
      </c>
      <c r="J336" s="5">
        <v>6962.4930690000001</v>
      </c>
      <c r="K336" s="5">
        <v>5784.3899580000007</v>
      </c>
    </row>
    <row r="337" spans="1:11" x14ac:dyDescent="0.2">
      <c r="A337" s="7">
        <v>336</v>
      </c>
      <c r="B337" s="7" t="s">
        <v>448</v>
      </c>
      <c r="C337" s="7" t="s">
        <v>1133</v>
      </c>
      <c r="D337" s="7" t="s">
        <v>1134</v>
      </c>
      <c r="E337" s="5">
        <v>205.08969600000006</v>
      </c>
      <c r="F337" s="5">
        <v>273.39701199999996</v>
      </c>
      <c r="G337" s="5">
        <v>914.86653799999976</v>
      </c>
      <c r="H337" s="5">
        <v>2799.1449989999992</v>
      </c>
      <c r="I337" s="5">
        <v>4824.640816000001</v>
      </c>
      <c r="J337" s="5">
        <v>6612.8405040000007</v>
      </c>
      <c r="K337" s="5">
        <v>4922.2715319999998</v>
      </c>
    </row>
    <row r="338" spans="1:11" x14ac:dyDescent="0.2">
      <c r="A338" s="7">
        <v>337</v>
      </c>
      <c r="B338" s="7" t="s">
        <v>450</v>
      </c>
      <c r="C338" s="7" t="s">
        <v>450</v>
      </c>
      <c r="D338" s="7" t="s">
        <v>1136</v>
      </c>
      <c r="E338" s="5">
        <v>10148.368608000002</v>
      </c>
      <c r="F338" s="5">
        <v>11095.171304</v>
      </c>
      <c r="G338" s="5">
        <v>28460.205596</v>
      </c>
      <c r="H338" s="5">
        <v>66139.99982099999</v>
      </c>
      <c r="I338" s="5">
        <v>94748.557775999987</v>
      </c>
      <c r="J338" s="5">
        <v>120164.7546</v>
      </c>
      <c r="K338" s="5">
        <v>113732.01997200001</v>
      </c>
    </row>
    <row r="339" spans="1:11" x14ac:dyDescent="0.2">
      <c r="A339" s="7">
        <v>338</v>
      </c>
      <c r="B339" s="7" t="s">
        <v>444</v>
      </c>
      <c r="C339" s="7" t="s">
        <v>1137</v>
      </c>
      <c r="D339" s="7" t="s">
        <v>1138</v>
      </c>
      <c r="E339" s="5">
        <v>262.20177000000001</v>
      </c>
      <c r="F339" s="5">
        <v>390.83799999999991</v>
      </c>
      <c r="G339" s="5">
        <v>1201.166258</v>
      </c>
      <c r="H339" s="5">
        <v>3055.3906319999996</v>
      </c>
      <c r="I339" s="5">
        <v>4688.4079520000005</v>
      </c>
      <c r="J339" s="5">
        <v>6573.3289289999993</v>
      </c>
      <c r="K339" s="5">
        <v>5913.5630920000003</v>
      </c>
    </row>
    <row r="340" spans="1:11" x14ac:dyDescent="0.2">
      <c r="A340" s="7">
        <v>339</v>
      </c>
      <c r="B340" s="7" t="s">
        <v>449</v>
      </c>
      <c r="C340" s="7" t="s">
        <v>1139</v>
      </c>
      <c r="D340" s="7" t="s">
        <v>1140</v>
      </c>
      <c r="E340" s="5">
        <v>66.340278000000012</v>
      </c>
      <c r="F340" s="5">
        <v>77.536816000000002</v>
      </c>
      <c r="G340" s="5">
        <v>256.71616999999998</v>
      </c>
      <c r="H340" s="5">
        <v>977.3108729999999</v>
      </c>
      <c r="I340" s="5">
        <v>2152.7451679999999</v>
      </c>
      <c r="J340" s="5">
        <v>3158.8058519999995</v>
      </c>
      <c r="K340" s="5">
        <v>2923.3051179999993</v>
      </c>
    </row>
    <row r="341" spans="1:11" x14ac:dyDescent="0.2">
      <c r="A341" s="7">
        <v>340</v>
      </c>
      <c r="B341" s="7" t="s">
        <v>444</v>
      </c>
      <c r="C341" s="7" t="s">
        <v>1141</v>
      </c>
      <c r="D341" s="7" t="s">
        <v>1142</v>
      </c>
      <c r="E341" s="5">
        <v>1960.270632</v>
      </c>
      <c r="F341" s="5">
        <v>2849.5837720000004</v>
      </c>
      <c r="G341" s="5">
        <v>9064.1324819999973</v>
      </c>
      <c r="H341" s="5">
        <v>23475.078017999997</v>
      </c>
      <c r="I341" s="5">
        <v>37864.537519999998</v>
      </c>
      <c r="J341" s="5">
        <v>54210.068433000008</v>
      </c>
      <c r="K341" s="5">
        <v>52092.546136000004</v>
      </c>
    </row>
    <row r="342" spans="1:11" x14ac:dyDescent="0.2">
      <c r="A342" s="7">
        <v>341</v>
      </c>
      <c r="B342" s="7" t="s">
        <v>448</v>
      </c>
      <c r="C342" s="7" t="s">
        <v>1185</v>
      </c>
      <c r="D342" s="7" t="s">
        <v>1144</v>
      </c>
      <c r="E342" s="5">
        <v>7570.8362520000001</v>
      </c>
      <c r="F342" s="5">
        <v>8643.6924839999974</v>
      </c>
      <c r="G342" s="5">
        <v>23606.008135999997</v>
      </c>
      <c r="H342" s="5">
        <v>56247.965864999991</v>
      </c>
      <c r="I342" s="5">
        <v>84700.76342399999</v>
      </c>
      <c r="J342" s="5">
        <v>104110.873947</v>
      </c>
      <c r="K342" s="5">
        <v>88617.698642000003</v>
      </c>
    </row>
    <row r="343" spans="1:11" x14ac:dyDescent="0.2">
      <c r="A343" s="7">
        <v>342</v>
      </c>
      <c r="B343" s="7" t="s">
        <v>19</v>
      </c>
      <c r="C343" s="7" t="s">
        <v>1145</v>
      </c>
      <c r="D343" s="7" t="s">
        <v>1146</v>
      </c>
      <c r="E343" s="5">
        <v>998.18803800000012</v>
      </c>
      <c r="F343" s="5">
        <v>1445.9850159999999</v>
      </c>
      <c r="G343" s="5">
        <v>2981.292778</v>
      </c>
      <c r="H343" s="5">
        <v>5491.3156199999985</v>
      </c>
      <c r="I343" s="5">
        <v>7394.6004639999992</v>
      </c>
      <c r="J343" s="5">
        <v>7992.01728</v>
      </c>
      <c r="K343" s="5">
        <v>7312.7838219999994</v>
      </c>
    </row>
    <row r="344" spans="1:11" x14ac:dyDescent="0.2">
      <c r="A344" s="7">
        <v>343</v>
      </c>
      <c r="B344" s="7" t="s">
        <v>449</v>
      </c>
      <c r="C344" s="7" t="s">
        <v>1147</v>
      </c>
      <c r="D344" s="7" t="s">
        <v>1148</v>
      </c>
      <c r="E344" s="5">
        <v>152.94938400000004</v>
      </c>
      <c r="F344" s="5">
        <v>184.50557999999998</v>
      </c>
      <c r="G344" s="5">
        <v>619.81225199999994</v>
      </c>
      <c r="H344" s="5">
        <v>1856.9401199999998</v>
      </c>
      <c r="I344" s="5">
        <v>3384.9272959999998</v>
      </c>
      <c r="J344" s="5">
        <v>4648.5185580000007</v>
      </c>
      <c r="K344" s="5">
        <v>3825.6630660000005</v>
      </c>
    </row>
    <row r="345" spans="1:11" x14ac:dyDescent="0.2">
      <c r="A345" s="7">
        <v>344</v>
      </c>
      <c r="B345" s="7" t="s">
        <v>445</v>
      </c>
      <c r="C345" s="7" t="s">
        <v>1149</v>
      </c>
      <c r="D345" s="7" t="s">
        <v>1150</v>
      </c>
      <c r="E345" s="5">
        <v>876.59978400000011</v>
      </c>
      <c r="F345" s="5">
        <v>1157.3041759999999</v>
      </c>
      <c r="G345" s="5">
        <v>3456.4829419999996</v>
      </c>
      <c r="H345" s="5">
        <v>9091.0510109999996</v>
      </c>
      <c r="I345" s="5">
        <v>13255.240768</v>
      </c>
      <c r="J345" s="5">
        <v>18159.755643</v>
      </c>
      <c r="K345" s="5">
        <v>12400.500378000001</v>
      </c>
    </row>
    <row r="346" spans="1:11" x14ac:dyDescent="0.2">
      <c r="A346" s="7">
        <v>345</v>
      </c>
      <c r="B346" s="7" t="s">
        <v>449</v>
      </c>
      <c r="C346" s="7" t="s">
        <v>1151</v>
      </c>
      <c r="D346" s="7" t="s">
        <v>1152</v>
      </c>
      <c r="E346" s="5">
        <v>1200.1988160000001</v>
      </c>
      <c r="F346" s="5">
        <v>1584.0786919999996</v>
      </c>
      <c r="G346" s="5">
        <v>5118.5894039999994</v>
      </c>
      <c r="H346" s="5">
        <v>13867.736462999997</v>
      </c>
      <c r="I346" s="5">
        <v>21972.596623999998</v>
      </c>
      <c r="J346" s="5">
        <v>29724.488829000002</v>
      </c>
      <c r="K346" s="5">
        <v>26084.118748000004</v>
      </c>
    </row>
    <row r="347" spans="1:11" x14ac:dyDescent="0.2">
      <c r="A347" s="7">
        <v>346</v>
      </c>
      <c r="B347" s="7" t="s">
        <v>444</v>
      </c>
      <c r="C347" s="7" t="s">
        <v>1153</v>
      </c>
      <c r="D347" s="7" t="s">
        <v>1154</v>
      </c>
      <c r="E347" s="5">
        <v>329.81108399999999</v>
      </c>
      <c r="F347" s="5">
        <v>376.74498399999999</v>
      </c>
      <c r="G347" s="5">
        <v>1307.1105039999998</v>
      </c>
      <c r="H347" s="5">
        <v>3271.3253999999997</v>
      </c>
      <c r="I347" s="5">
        <v>5143.1775680000001</v>
      </c>
      <c r="J347" s="5">
        <v>7170.7541939999992</v>
      </c>
      <c r="K347" s="5">
        <v>7001.5628799999995</v>
      </c>
    </row>
    <row r="348" spans="1:11" x14ac:dyDescent="0.2">
      <c r="A348" s="7">
        <v>347</v>
      </c>
      <c r="B348" s="7" t="s">
        <v>444</v>
      </c>
      <c r="C348" s="7" t="s">
        <v>1155</v>
      </c>
      <c r="D348" s="7" t="s">
        <v>1156</v>
      </c>
      <c r="E348" s="5">
        <v>324.31530600000008</v>
      </c>
      <c r="F348" s="5">
        <v>577.96860800000002</v>
      </c>
      <c r="G348" s="5">
        <v>1802.7201439999997</v>
      </c>
      <c r="H348" s="5">
        <v>4074.2365229999996</v>
      </c>
      <c r="I348" s="5">
        <v>5537.9388959999987</v>
      </c>
      <c r="J348" s="5">
        <v>7642.496169</v>
      </c>
      <c r="K348" s="5">
        <v>7568.5671940000002</v>
      </c>
    </row>
    <row r="349" spans="1:11" x14ac:dyDescent="0.2">
      <c r="A349" s="7">
        <v>348</v>
      </c>
      <c r="B349" s="7" t="s">
        <v>445</v>
      </c>
      <c r="C349" s="7" t="s">
        <v>1157</v>
      </c>
      <c r="D349" s="7" t="s">
        <v>1158</v>
      </c>
      <c r="E349" s="5">
        <v>787.00552199999993</v>
      </c>
      <c r="F349" s="5">
        <v>1059.5477760000001</v>
      </c>
      <c r="G349" s="5">
        <v>3181.1872119999998</v>
      </c>
      <c r="H349" s="5">
        <v>8819.7927299999974</v>
      </c>
      <c r="I349" s="5">
        <v>14463.820479999998</v>
      </c>
      <c r="J349" s="5">
        <v>18936.276731999998</v>
      </c>
      <c r="K349" s="5">
        <v>16552.663691999998</v>
      </c>
    </row>
    <row r="350" spans="1:11" x14ac:dyDescent="0.2">
      <c r="A350" s="7">
        <v>349</v>
      </c>
      <c r="B350" s="7" t="s">
        <v>444</v>
      </c>
      <c r="C350" s="7" t="s">
        <v>1159</v>
      </c>
      <c r="D350" s="7" t="s">
        <v>1160</v>
      </c>
      <c r="E350" s="5">
        <v>229.22193600000003</v>
      </c>
      <c r="F350" s="5">
        <v>413.68574799999999</v>
      </c>
      <c r="G350" s="5">
        <v>1252.613222</v>
      </c>
      <c r="H350" s="5">
        <v>2575.1512709999997</v>
      </c>
      <c r="I350" s="5">
        <v>3667.518544</v>
      </c>
      <c r="J350" s="5">
        <v>4538.1544830000012</v>
      </c>
      <c r="K350" s="5">
        <v>4556.0772180000004</v>
      </c>
    </row>
    <row r="351" spans="1:11" x14ac:dyDescent="0.2">
      <c r="A351" s="7">
        <v>350</v>
      </c>
      <c r="B351" s="7" t="s">
        <v>444</v>
      </c>
      <c r="C351" s="7" t="s">
        <v>1161</v>
      </c>
      <c r="D351" s="7" t="s">
        <v>1162</v>
      </c>
      <c r="E351" s="5">
        <v>358.42291200000005</v>
      </c>
      <c r="F351" s="5">
        <v>592.41484400000002</v>
      </c>
      <c r="G351" s="5">
        <v>2028.0735279999999</v>
      </c>
      <c r="H351" s="5">
        <v>4511.6713529999997</v>
      </c>
      <c r="I351" s="5">
        <v>6180.619616</v>
      </c>
      <c r="J351" s="5">
        <v>8211.4851600000002</v>
      </c>
      <c r="K351" s="5">
        <v>7310.6851240000005</v>
      </c>
    </row>
    <row r="352" spans="1:11" x14ac:dyDescent="0.2">
      <c r="A352" s="7">
        <v>351</v>
      </c>
      <c r="B352" s="7" t="s">
        <v>450</v>
      </c>
      <c r="C352" s="7" t="s">
        <v>1163</v>
      </c>
      <c r="D352" s="7" t="s">
        <v>1164</v>
      </c>
      <c r="E352" s="5">
        <v>817.99198200000023</v>
      </c>
      <c r="F352" s="5">
        <v>987.29108800000006</v>
      </c>
      <c r="G352" s="5">
        <v>2632.3004499999997</v>
      </c>
      <c r="H352" s="5">
        <v>6172.5814289999998</v>
      </c>
      <c r="I352" s="5">
        <v>8983.9460959999997</v>
      </c>
      <c r="J352" s="5">
        <v>11344.374071999999</v>
      </c>
      <c r="K352" s="5">
        <v>11266.926060000003</v>
      </c>
    </row>
    <row r="353" spans="1:11" x14ac:dyDescent="0.2">
      <c r="A353" s="7">
        <v>352</v>
      </c>
      <c r="B353" s="7" t="s">
        <v>450</v>
      </c>
      <c r="C353" s="7" t="s">
        <v>1165</v>
      </c>
      <c r="D353" s="7" t="s">
        <v>1166</v>
      </c>
      <c r="E353" s="5">
        <v>380.53452600000008</v>
      </c>
      <c r="F353" s="5">
        <v>376.47875999999997</v>
      </c>
      <c r="G353" s="5">
        <v>1043.1873539999997</v>
      </c>
      <c r="H353" s="5">
        <v>2510.6412239999995</v>
      </c>
      <c r="I353" s="5">
        <v>3667.0243199999995</v>
      </c>
      <c r="J353" s="5">
        <v>4679.1521640000001</v>
      </c>
      <c r="K353" s="5">
        <v>4160.4469600000002</v>
      </c>
    </row>
    <row r="354" spans="1:11" x14ac:dyDescent="0.2">
      <c r="A354" s="7">
        <v>353</v>
      </c>
      <c r="B354" s="7" t="s">
        <v>450</v>
      </c>
      <c r="C354" s="7" t="s">
        <v>1167</v>
      </c>
      <c r="D354" s="7" t="s">
        <v>1168</v>
      </c>
      <c r="E354" s="5">
        <v>1477.219572</v>
      </c>
      <c r="F354" s="5">
        <v>1865.799348</v>
      </c>
      <c r="G354" s="5">
        <v>5951.4174019999991</v>
      </c>
      <c r="H354" s="5">
        <v>16075.707605999998</v>
      </c>
      <c r="I354" s="5">
        <v>26569.770751999997</v>
      </c>
      <c r="J354" s="5">
        <v>37001.027915999999</v>
      </c>
      <c r="K354" s="5">
        <v>31837.964104000006</v>
      </c>
    </row>
    <row r="355" spans="1:11" x14ac:dyDescent="0.2">
      <c r="A355" s="7">
        <v>354</v>
      </c>
      <c r="B355" s="7" t="s">
        <v>444</v>
      </c>
      <c r="C355" s="7" t="s">
        <v>1169</v>
      </c>
      <c r="D355" s="7" t="s">
        <v>1170</v>
      </c>
      <c r="E355" s="5">
        <v>256.90510800000004</v>
      </c>
      <c r="F355" s="5">
        <v>378.38340399999998</v>
      </c>
      <c r="G355" s="5">
        <v>1208.0795959999996</v>
      </c>
      <c r="H355" s="5">
        <v>3071.577726</v>
      </c>
      <c r="I355" s="5">
        <v>4710.0835199999992</v>
      </c>
      <c r="J355" s="5">
        <v>6851.3251950000003</v>
      </c>
      <c r="K355" s="5">
        <v>7123.9262200000003</v>
      </c>
    </row>
    <row r="356" spans="1:11" x14ac:dyDescent="0.2">
      <c r="A356" s="7">
        <v>355</v>
      </c>
      <c r="B356" s="7" t="s">
        <v>450</v>
      </c>
      <c r="C356" s="7" t="s">
        <v>1171</v>
      </c>
      <c r="D356" s="7" t="s">
        <v>1172</v>
      </c>
      <c r="E356" s="5">
        <v>263.31706800000001</v>
      </c>
      <c r="F356" s="5">
        <v>355.11162399999995</v>
      </c>
      <c r="G356" s="5">
        <v>1241.3832399999999</v>
      </c>
      <c r="H356" s="5">
        <v>3659.7805019999996</v>
      </c>
      <c r="I356" s="5">
        <v>6143.8707679999998</v>
      </c>
      <c r="J356" s="5">
        <v>8660.0659049999995</v>
      </c>
      <c r="K356" s="5">
        <v>7353.1158099999993</v>
      </c>
    </row>
    <row r="357" spans="1:11" x14ac:dyDescent="0.2">
      <c r="A357" s="7">
        <v>356</v>
      </c>
      <c r="B357" s="7" t="s">
        <v>444</v>
      </c>
      <c r="C357" s="7" t="s">
        <v>1173</v>
      </c>
      <c r="D357" s="7" t="s">
        <v>1174</v>
      </c>
      <c r="E357" s="5">
        <v>495.31309199999998</v>
      </c>
      <c r="F357" s="5">
        <v>641.47683599999982</v>
      </c>
      <c r="G357" s="5">
        <v>2000.3397339999997</v>
      </c>
      <c r="H357" s="5">
        <v>4541.6603609999993</v>
      </c>
      <c r="I357" s="5">
        <v>6629.6223040000004</v>
      </c>
      <c r="J357" s="5">
        <v>8874.1164329999992</v>
      </c>
      <c r="K357" s="5">
        <v>8046.3595640000021</v>
      </c>
    </row>
    <row r="358" spans="1:11" x14ac:dyDescent="0.2">
      <c r="A358" s="7">
        <v>357</v>
      </c>
      <c r="B358" s="7" t="s">
        <v>445</v>
      </c>
      <c r="C358" s="7" t="s">
        <v>1175</v>
      </c>
      <c r="D358" s="7" t="s">
        <v>1176</v>
      </c>
      <c r="E358" s="5">
        <v>244.71248400000002</v>
      </c>
      <c r="F358" s="5">
        <v>310.79215999999997</v>
      </c>
      <c r="G358" s="5">
        <v>995.10050399999989</v>
      </c>
      <c r="H358" s="5">
        <v>3176.7719129999996</v>
      </c>
      <c r="I358" s="5">
        <v>5545.2845439999992</v>
      </c>
      <c r="J358" s="5">
        <v>8347.0884029999979</v>
      </c>
      <c r="K358" s="5">
        <v>7469.8835560000007</v>
      </c>
    </row>
    <row r="359" spans="1:11" x14ac:dyDescent="0.2">
      <c r="A359" s="7">
        <v>358</v>
      </c>
      <c r="B359" s="7" t="s">
        <v>450</v>
      </c>
      <c r="C359" s="7" t="s">
        <v>1177</v>
      </c>
      <c r="D359" s="7" t="s">
        <v>1178</v>
      </c>
      <c r="E359" s="5">
        <v>232.02509400000005</v>
      </c>
      <c r="F359" s="5">
        <v>305.69249199999996</v>
      </c>
      <c r="G359" s="5">
        <v>1005.7165519999999</v>
      </c>
      <c r="H359" s="5">
        <v>2710.5072119999995</v>
      </c>
      <c r="I359" s="5">
        <v>4631.6432159999995</v>
      </c>
      <c r="J359" s="5">
        <v>7223.4165959999991</v>
      </c>
      <c r="K359" s="5">
        <v>5695.12104</v>
      </c>
    </row>
    <row r="360" spans="1:11" x14ac:dyDescent="0.2">
      <c r="A360" s="7">
        <v>359</v>
      </c>
      <c r="B360" s="7" t="s">
        <v>448</v>
      </c>
      <c r="C360" s="7" t="s">
        <v>1179</v>
      </c>
      <c r="D360" s="7" t="s">
        <v>1180</v>
      </c>
      <c r="E360" s="5">
        <v>889.09230600000012</v>
      </c>
      <c r="F360" s="5">
        <v>758.54057999999998</v>
      </c>
      <c r="G360" s="5">
        <v>2026.7838319999998</v>
      </c>
      <c r="H360" s="5">
        <v>4983.3807659999993</v>
      </c>
      <c r="I360" s="5">
        <v>7661.8729759999987</v>
      </c>
      <c r="J360" s="5">
        <v>10499.167664999999</v>
      </c>
      <c r="K360" s="5">
        <v>9598.3864300000005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0</v>
      </c>
      <c r="F2" s="5">
        <v>54.100199999999994</v>
      </c>
      <c r="G2" s="5">
        <v>25.827728999999998</v>
      </c>
      <c r="H2" s="5">
        <v>84.267224999999982</v>
      </c>
      <c r="I2" s="5">
        <v>176.44627099999997</v>
      </c>
      <c r="J2" s="5">
        <v>282.66803999999996</v>
      </c>
      <c r="K2" s="5">
        <v>926.77038300000004</v>
      </c>
    </row>
    <row r="3" spans="1:11" x14ac:dyDescent="0.2">
      <c r="A3" s="7">
        <v>2</v>
      </c>
      <c r="B3" s="7" t="s">
        <v>445</v>
      </c>
      <c r="C3" s="7" t="s">
        <v>465</v>
      </c>
      <c r="D3" s="7" t="s">
        <v>466</v>
      </c>
      <c r="E3" s="5">
        <v>0</v>
      </c>
      <c r="F3" s="5">
        <v>71.590329999999994</v>
      </c>
      <c r="G3" s="5">
        <v>34.158003000000001</v>
      </c>
      <c r="H3" s="5">
        <v>135.63667799999999</v>
      </c>
      <c r="I3" s="5">
        <v>296.62662999999998</v>
      </c>
      <c r="J3" s="5">
        <v>434.37948000000006</v>
      </c>
      <c r="K3" s="5">
        <v>1271.4998390000001</v>
      </c>
    </row>
    <row r="4" spans="1:11" x14ac:dyDescent="0.2">
      <c r="A4" s="7">
        <v>3</v>
      </c>
      <c r="B4" s="7" t="s">
        <v>446</v>
      </c>
      <c r="C4" s="7" t="s">
        <v>467</v>
      </c>
      <c r="D4" s="7" t="s">
        <v>468</v>
      </c>
      <c r="E4" s="5">
        <v>0</v>
      </c>
      <c r="F4" s="5">
        <v>102.734058</v>
      </c>
      <c r="G4" s="5">
        <v>48.392829000000006</v>
      </c>
      <c r="H4" s="5">
        <v>172.73924099999999</v>
      </c>
      <c r="I4" s="5">
        <v>368.43681600000002</v>
      </c>
      <c r="J4" s="5">
        <v>532.69932000000006</v>
      </c>
      <c r="K4" s="5">
        <v>1501.4108319999998</v>
      </c>
    </row>
    <row r="5" spans="1:11" x14ac:dyDescent="0.2">
      <c r="A5" s="7">
        <v>4</v>
      </c>
      <c r="B5" s="7" t="s">
        <v>444</v>
      </c>
      <c r="C5" s="7" t="s">
        <v>469</v>
      </c>
      <c r="D5" s="7" t="s">
        <v>470</v>
      </c>
      <c r="E5" s="5">
        <v>0</v>
      </c>
      <c r="F5" s="5">
        <v>114.43467699999999</v>
      </c>
      <c r="G5" s="5">
        <v>54.478256999999999</v>
      </c>
      <c r="H5" s="5">
        <v>206.85421799999997</v>
      </c>
      <c r="I5" s="5">
        <v>509.43422199999992</v>
      </c>
      <c r="J5" s="5">
        <v>861.85688000000005</v>
      </c>
      <c r="K5" s="5">
        <v>2936.8299429999997</v>
      </c>
    </row>
    <row r="6" spans="1:11" x14ac:dyDescent="0.2">
      <c r="A6" s="7">
        <v>5</v>
      </c>
      <c r="B6" s="7" t="s">
        <v>446</v>
      </c>
      <c r="C6" s="7" t="s">
        <v>471</v>
      </c>
      <c r="D6" s="7" t="s">
        <v>472</v>
      </c>
      <c r="E6" s="5">
        <v>0</v>
      </c>
      <c r="F6" s="5">
        <v>108.97152000000001</v>
      </c>
      <c r="G6" s="5">
        <v>47.278149000000006</v>
      </c>
      <c r="H6" s="5">
        <v>168.23711700000001</v>
      </c>
      <c r="I6" s="5">
        <v>326.94955400000003</v>
      </c>
      <c r="J6" s="5">
        <v>464.82164</v>
      </c>
      <c r="K6" s="5">
        <v>1261.661525</v>
      </c>
    </row>
    <row r="7" spans="1:11" x14ac:dyDescent="0.2">
      <c r="A7" s="7">
        <v>6</v>
      </c>
      <c r="B7" s="7" t="s">
        <v>444</v>
      </c>
      <c r="C7" s="7" t="s">
        <v>473</v>
      </c>
      <c r="D7" s="7" t="s">
        <v>474</v>
      </c>
      <c r="E7" s="5">
        <v>0</v>
      </c>
      <c r="F7" s="5">
        <v>110.55993199999999</v>
      </c>
      <c r="G7" s="5">
        <v>50.065143000000006</v>
      </c>
      <c r="H7" s="5">
        <v>167.287734</v>
      </c>
      <c r="I7" s="5">
        <v>325.73388900000003</v>
      </c>
      <c r="J7" s="5">
        <v>480.98300000000006</v>
      </c>
      <c r="K7" s="5">
        <v>1402.310301</v>
      </c>
    </row>
    <row r="8" spans="1:11" x14ac:dyDescent="0.2">
      <c r="A8" s="7">
        <v>7</v>
      </c>
      <c r="B8" s="7" t="s">
        <v>444</v>
      </c>
      <c r="C8" s="7" t="s">
        <v>475</v>
      </c>
      <c r="D8" s="7" t="s">
        <v>476</v>
      </c>
      <c r="E8" s="5">
        <v>0</v>
      </c>
      <c r="F8" s="5">
        <v>180.66447700000001</v>
      </c>
      <c r="G8" s="5">
        <v>81.987179999999995</v>
      </c>
      <c r="H8" s="5">
        <v>256.42342799999994</v>
      </c>
      <c r="I8" s="5">
        <v>479.28122200000001</v>
      </c>
      <c r="J8" s="5">
        <v>623.83159999999998</v>
      </c>
      <c r="K8" s="5">
        <v>1897.082408</v>
      </c>
    </row>
    <row r="9" spans="1:11" x14ac:dyDescent="0.2">
      <c r="A9" s="7">
        <v>8</v>
      </c>
      <c r="B9" s="7" t="s">
        <v>447</v>
      </c>
      <c r="C9" s="7" t="s">
        <v>477</v>
      </c>
      <c r="D9" s="7" t="s">
        <v>478</v>
      </c>
      <c r="E9" s="5">
        <v>0</v>
      </c>
      <c r="F9" s="5">
        <v>60.189563</v>
      </c>
      <c r="G9" s="5">
        <v>33.302601000000003</v>
      </c>
      <c r="H9" s="5">
        <v>123.37300799999998</v>
      </c>
      <c r="I9" s="5">
        <v>283.18855799999994</v>
      </c>
      <c r="J9" s="5">
        <v>458.20047999999997</v>
      </c>
      <c r="K9" s="5">
        <v>1398.2026410000001</v>
      </c>
    </row>
    <row r="10" spans="1:11" x14ac:dyDescent="0.2">
      <c r="A10" s="7">
        <v>9</v>
      </c>
      <c r="B10" s="7" t="s">
        <v>19</v>
      </c>
      <c r="C10" s="7" t="s">
        <v>479</v>
      </c>
      <c r="D10" s="7" t="s">
        <v>480</v>
      </c>
      <c r="E10" s="5">
        <v>0</v>
      </c>
      <c r="F10" s="5">
        <v>252.78077300000001</v>
      </c>
      <c r="G10" s="5">
        <v>89.212424999999996</v>
      </c>
      <c r="H10" s="5">
        <v>207.99216899999999</v>
      </c>
      <c r="I10" s="5">
        <v>311.54422299999999</v>
      </c>
      <c r="J10" s="5">
        <v>326.56412000000006</v>
      </c>
      <c r="K10" s="5">
        <v>1171.1505079999997</v>
      </c>
    </row>
    <row r="11" spans="1:11" x14ac:dyDescent="0.2">
      <c r="A11" s="7">
        <v>10</v>
      </c>
      <c r="B11" s="7" t="s">
        <v>19</v>
      </c>
      <c r="C11" s="7" t="s">
        <v>481</v>
      </c>
      <c r="D11" s="7" t="s">
        <v>482</v>
      </c>
      <c r="E11" s="5">
        <v>0</v>
      </c>
      <c r="F11" s="5">
        <v>468.58169400000003</v>
      </c>
      <c r="G11" s="5">
        <v>171.20154600000001</v>
      </c>
      <c r="H11" s="5">
        <v>431.75076299999995</v>
      </c>
      <c r="I11" s="5">
        <v>774.28708799999993</v>
      </c>
      <c r="J11" s="5">
        <v>972.14823999999999</v>
      </c>
      <c r="K11" s="5">
        <v>3571.9250230000007</v>
      </c>
    </row>
    <row r="12" spans="1:11" x14ac:dyDescent="0.2">
      <c r="A12" s="7">
        <v>11</v>
      </c>
      <c r="B12" s="7" t="s">
        <v>448</v>
      </c>
      <c r="C12" s="7" t="s">
        <v>483</v>
      </c>
      <c r="D12" s="7" t="s">
        <v>484</v>
      </c>
      <c r="E12" s="5">
        <v>0</v>
      </c>
      <c r="F12" s="5">
        <v>219.79897800000001</v>
      </c>
      <c r="G12" s="5">
        <v>90.442407000000003</v>
      </c>
      <c r="H12" s="5">
        <v>324.040932</v>
      </c>
      <c r="I12" s="5">
        <v>655.0294429999999</v>
      </c>
      <c r="J12" s="5">
        <v>872.24307999999996</v>
      </c>
      <c r="K12" s="5">
        <v>2477.6031439999997</v>
      </c>
    </row>
    <row r="13" spans="1:11" x14ac:dyDescent="0.2">
      <c r="A13" s="7">
        <v>12</v>
      </c>
      <c r="B13" s="7" t="s">
        <v>445</v>
      </c>
      <c r="C13" s="7" t="s">
        <v>485</v>
      </c>
      <c r="D13" s="7" t="s">
        <v>486</v>
      </c>
      <c r="E13" s="5">
        <v>0</v>
      </c>
      <c r="F13" s="5">
        <v>51.811564000000004</v>
      </c>
      <c r="G13" s="5">
        <v>23.380299000000001</v>
      </c>
      <c r="H13" s="5">
        <v>89.543277000000003</v>
      </c>
      <c r="I13" s="5">
        <v>182.97597100000002</v>
      </c>
      <c r="J13" s="5">
        <v>273.7568</v>
      </c>
      <c r="K13" s="5">
        <v>750.70608500000003</v>
      </c>
    </row>
    <row r="14" spans="1:11" x14ac:dyDescent="0.2">
      <c r="A14" s="7">
        <v>13</v>
      </c>
      <c r="B14" s="7" t="s">
        <v>447</v>
      </c>
      <c r="C14" s="7" t="s">
        <v>487</v>
      </c>
      <c r="D14" s="7" t="s">
        <v>488</v>
      </c>
      <c r="E14" s="5">
        <v>0</v>
      </c>
      <c r="F14" s="5">
        <v>178.57532000000003</v>
      </c>
      <c r="G14" s="5">
        <v>73.211999999999989</v>
      </c>
      <c r="H14" s="5">
        <v>227.895498</v>
      </c>
      <c r="I14" s="5">
        <v>432.18692799999997</v>
      </c>
      <c r="J14" s="5">
        <v>593.07172000000003</v>
      </c>
      <c r="K14" s="5">
        <v>1870.1420009999999</v>
      </c>
    </row>
    <row r="15" spans="1:11" x14ac:dyDescent="0.2">
      <c r="A15" s="7">
        <v>14</v>
      </c>
      <c r="B15" s="7" t="s">
        <v>444</v>
      </c>
      <c r="C15" s="7" t="s">
        <v>489</v>
      </c>
      <c r="D15" s="7" t="s">
        <v>490</v>
      </c>
      <c r="E15" s="5">
        <v>0</v>
      </c>
      <c r="F15" s="5">
        <v>174.36739600000001</v>
      </c>
      <c r="G15" s="5">
        <v>75.228215999999989</v>
      </c>
      <c r="H15" s="5">
        <v>236.19473099999999</v>
      </c>
      <c r="I15" s="5">
        <v>423.82113800000002</v>
      </c>
      <c r="J15" s="5">
        <v>586.15995999999996</v>
      </c>
      <c r="K15" s="5">
        <v>1703.034498</v>
      </c>
    </row>
    <row r="16" spans="1:11" x14ac:dyDescent="0.2">
      <c r="A16" s="7">
        <v>15</v>
      </c>
      <c r="B16" s="7" t="s">
        <v>446</v>
      </c>
      <c r="C16" s="7" t="s">
        <v>491</v>
      </c>
      <c r="D16" s="7" t="s">
        <v>492</v>
      </c>
      <c r="E16" s="5">
        <v>0</v>
      </c>
      <c r="F16" s="5">
        <v>91.390228999999991</v>
      </c>
      <c r="G16" s="5">
        <v>42.655605000000001</v>
      </c>
      <c r="H16" s="5">
        <v>160.77653999999998</v>
      </c>
      <c r="I16" s="5">
        <v>336.99915100000004</v>
      </c>
      <c r="J16" s="5">
        <v>474.53307999999993</v>
      </c>
      <c r="K16" s="5">
        <v>1346.056767</v>
      </c>
    </row>
    <row r="17" spans="1:11" x14ac:dyDescent="0.2">
      <c r="A17" s="7">
        <v>16</v>
      </c>
      <c r="B17" s="7" t="s">
        <v>449</v>
      </c>
      <c r="C17" s="7" t="s">
        <v>493</v>
      </c>
      <c r="D17" s="7" t="s">
        <v>494</v>
      </c>
      <c r="E17" s="5">
        <v>0</v>
      </c>
      <c r="F17" s="5">
        <v>143.24830100000003</v>
      </c>
      <c r="G17" s="5">
        <v>64.347909000000001</v>
      </c>
      <c r="H17" s="5">
        <v>218.26041299999997</v>
      </c>
      <c r="I17" s="5">
        <v>446.29802599999999</v>
      </c>
      <c r="J17" s="5">
        <v>658.12940000000003</v>
      </c>
      <c r="K17" s="5">
        <v>2231.3406760000003</v>
      </c>
    </row>
    <row r="18" spans="1:11" x14ac:dyDescent="0.2">
      <c r="A18" s="7">
        <v>17</v>
      </c>
      <c r="B18" s="7" t="s">
        <v>447</v>
      </c>
      <c r="C18" s="7" t="s">
        <v>495</v>
      </c>
      <c r="D18" s="7" t="s">
        <v>496</v>
      </c>
      <c r="E18" s="5">
        <v>0</v>
      </c>
      <c r="F18" s="5">
        <v>161.451787</v>
      </c>
      <c r="G18" s="5">
        <v>69.243905999999996</v>
      </c>
      <c r="H18" s="5">
        <v>214.00542899999999</v>
      </c>
      <c r="I18" s="5">
        <v>407.46537799999993</v>
      </c>
      <c r="J18" s="5">
        <v>542.50108</v>
      </c>
      <c r="K18" s="5">
        <v>1839.4888670000003</v>
      </c>
    </row>
    <row r="19" spans="1:11" x14ac:dyDescent="0.2">
      <c r="A19" s="7">
        <v>18</v>
      </c>
      <c r="B19" s="7" t="s">
        <v>19</v>
      </c>
      <c r="C19" s="7" t="s">
        <v>497</v>
      </c>
      <c r="D19" s="7" t="s">
        <v>498</v>
      </c>
      <c r="E19" s="5">
        <v>0</v>
      </c>
      <c r="F19" s="5">
        <v>244.68598</v>
      </c>
      <c r="G19" s="5">
        <v>99.584067000000005</v>
      </c>
      <c r="H19" s="5">
        <v>306.65495700000002</v>
      </c>
      <c r="I19" s="5">
        <v>531.31492700000001</v>
      </c>
      <c r="J19" s="5">
        <v>718.35064000000011</v>
      </c>
      <c r="K19" s="5">
        <v>2607.154548</v>
      </c>
    </row>
    <row r="20" spans="1:11" x14ac:dyDescent="0.2">
      <c r="A20" s="7">
        <v>19</v>
      </c>
      <c r="B20" s="7" t="s">
        <v>450</v>
      </c>
      <c r="C20" s="7" t="s">
        <v>499</v>
      </c>
      <c r="D20" s="7" t="s">
        <v>500</v>
      </c>
      <c r="E20" s="5">
        <v>0</v>
      </c>
      <c r="F20" s="5">
        <v>1116.4675199999999</v>
      </c>
      <c r="G20" s="5">
        <v>399.39993000000004</v>
      </c>
      <c r="H20" s="5">
        <v>1128.8309489999999</v>
      </c>
      <c r="I20" s="5">
        <v>2054.8464730000001</v>
      </c>
      <c r="J20" s="5">
        <v>2517.30672</v>
      </c>
      <c r="K20" s="5">
        <v>9007.8272120000001</v>
      </c>
    </row>
    <row r="21" spans="1:11" x14ac:dyDescent="0.2">
      <c r="A21" s="7">
        <v>20</v>
      </c>
      <c r="B21" s="7" t="s">
        <v>446</v>
      </c>
      <c r="C21" s="7" t="s">
        <v>501</v>
      </c>
      <c r="D21" s="7" t="s">
        <v>502</v>
      </c>
      <c r="E21" s="5">
        <v>0</v>
      </c>
      <c r="F21" s="5">
        <v>86.388385999999997</v>
      </c>
      <c r="G21" s="5">
        <v>36.869912999999997</v>
      </c>
      <c r="H21" s="5">
        <v>127.61011799999997</v>
      </c>
      <c r="I21" s="5">
        <v>256.60255899999999</v>
      </c>
      <c r="J21" s="5">
        <v>373.05460000000005</v>
      </c>
      <c r="K21" s="5">
        <v>1167.5700199999999</v>
      </c>
    </row>
    <row r="22" spans="1:11" x14ac:dyDescent="0.2">
      <c r="A22" s="7">
        <v>21</v>
      </c>
      <c r="B22" s="7" t="s">
        <v>445</v>
      </c>
      <c r="C22" s="7" t="s">
        <v>503</v>
      </c>
      <c r="D22" s="7" t="s">
        <v>504</v>
      </c>
      <c r="E22" s="5">
        <v>0</v>
      </c>
      <c r="F22" s="5">
        <v>135.98117400000001</v>
      </c>
      <c r="G22" s="5">
        <v>54.201819000000008</v>
      </c>
      <c r="H22" s="5">
        <v>169.41392099999996</v>
      </c>
      <c r="I22" s="5">
        <v>321.46704399999999</v>
      </c>
      <c r="J22" s="5">
        <v>388.55160000000001</v>
      </c>
      <c r="K22" s="5">
        <v>1065.5673670000001</v>
      </c>
    </row>
    <row r="23" spans="1:11" x14ac:dyDescent="0.2">
      <c r="A23" s="7">
        <v>22</v>
      </c>
      <c r="B23" s="7" t="s">
        <v>445</v>
      </c>
      <c r="C23" s="7" t="s">
        <v>505</v>
      </c>
      <c r="D23" s="7" t="s">
        <v>506</v>
      </c>
      <c r="E23" s="5">
        <v>0</v>
      </c>
      <c r="F23" s="5">
        <v>111.37774899999999</v>
      </c>
      <c r="G23" s="5">
        <v>49.468569000000002</v>
      </c>
      <c r="H23" s="5">
        <v>185.88512699999998</v>
      </c>
      <c r="I23" s="5">
        <v>361.18371999999999</v>
      </c>
      <c r="J23" s="5">
        <v>519.53567999999996</v>
      </c>
      <c r="K23" s="5">
        <v>1593.3169370000003</v>
      </c>
    </row>
    <row r="24" spans="1:11" x14ac:dyDescent="0.2">
      <c r="A24" s="7">
        <v>23</v>
      </c>
      <c r="B24" s="7" t="s">
        <v>446</v>
      </c>
      <c r="C24" s="7" t="s">
        <v>507</v>
      </c>
      <c r="D24" s="7" t="s">
        <v>508</v>
      </c>
      <c r="E24" s="5">
        <v>0</v>
      </c>
      <c r="F24" s="5">
        <v>67.216687999999991</v>
      </c>
      <c r="G24" s="5">
        <v>29.570463</v>
      </c>
      <c r="H24" s="5">
        <v>106.791957</v>
      </c>
      <c r="I24" s="5">
        <v>213.97157600000003</v>
      </c>
      <c r="J24" s="5">
        <v>300.22591999999997</v>
      </c>
      <c r="K24" s="5">
        <v>799.935565</v>
      </c>
    </row>
    <row r="25" spans="1:11" x14ac:dyDescent="0.2">
      <c r="A25" s="7">
        <v>24</v>
      </c>
      <c r="B25" s="7" t="s">
        <v>445</v>
      </c>
      <c r="C25" s="7" t="s">
        <v>509</v>
      </c>
      <c r="D25" s="7" t="s">
        <v>510</v>
      </c>
      <c r="E25" s="5">
        <v>0</v>
      </c>
      <c r="F25" s="5">
        <v>257.136999</v>
      </c>
      <c r="G25" s="5">
        <v>106.56663300000001</v>
      </c>
      <c r="H25" s="5">
        <v>340.67879999999991</v>
      </c>
      <c r="I25" s="5">
        <v>670.443399</v>
      </c>
      <c r="J25" s="5">
        <v>929.36392000000001</v>
      </c>
      <c r="K25" s="5">
        <v>2535.2892300000003</v>
      </c>
    </row>
    <row r="26" spans="1:11" x14ac:dyDescent="0.2">
      <c r="A26" s="7">
        <v>25</v>
      </c>
      <c r="B26" s="7" t="s">
        <v>448</v>
      </c>
      <c r="C26" s="7" t="s">
        <v>511</v>
      </c>
      <c r="D26" s="7" t="s">
        <v>512</v>
      </c>
      <c r="E26" s="5">
        <v>0</v>
      </c>
      <c r="F26" s="5">
        <v>65.794427999999996</v>
      </c>
      <c r="G26" s="5">
        <v>24.635738999999997</v>
      </c>
      <c r="H26" s="5">
        <v>80.415908999999985</v>
      </c>
      <c r="I26" s="5">
        <v>185.91760200000002</v>
      </c>
      <c r="J26" s="5">
        <v>264.01184000000001</v>
      </c>
      <c r="K26" s="5">
        <v>834.52264200000002</v>
      </c>
    </row>
    <row r="27" spans="1:11" x14ac:dyDescent="0.2">
      <c r="A27" s="7">
        <v>26</v>
      </c>
      <c r="B27" s="7" t="s">
        <v>449</v>
      </c>
      <c r="C27" s="7" t="s">
        <v>513</v>
      </c>
      <c r="D27" s="7" t="s">
        <v>514</v>
      </c>
      <c r="E27" s="5">
        <v>0</v>
      </c>
      <c r="F27" s="5">
        <v>210.037058</v>
      </c>
      <c r="G27" s="5">
        <v>75.742473000000004</v>
      </c>
      <c r="H27" s="5">
        <v>224.24169599999999</v>
      </c>
      <c r="I27" s="5">
        <v>446.71243999999996</v>
      </c>
      <c r="J27" s="5">
        <v>624.7883599999999</v>
      </c>
      <c r="K27" s="5">
        <v>2353.9222150000001</v>
      </c>
    </row>
    <row r="28" spans="1:11" x14ac:dyDescent="0.2">
      <c r="A28" s="7">
        <v>27</v>
      </c>
      <c r="B28" s="7" t="s">
        <v>444</v>
      </c>
      <c r="C28" s="7" t="s">
        <v>515</v>
      </c>
      <c r="D28" s="7" t="s">
        <v>516</v>
      </c>
      <c r="E28" s="5">
        <v>0</v>
      </c>
      <c r="F28" s="5">
        <v>126.82791800000001</v>
      </c>
      <c r="G28" s="5">
        <v>53.836182000000008</v>
      </c>
      <c r="H28" s="5">
        <v>156.75601499999999</v>
      </c>
      <c r="I28" s="5">
        <v>273.78220199999998</v>
      </c>
      <c r="J28" s="5">
        <v>318.27196000000004</v>
      </c>
      <c r="K28" s="5">
        <v>978.46891899999991</v>
      </c>
    </row>
    <row r="29" spans="1:11" x14ac:dyDescent="0.2">
      <c r="A29" s="7">
        <v>28</v>
      </c>
      <c r="B29" s="7" t="s">
        <v>448</v>
      </c>
      <c r="C29" s="7" t="s">
        <v>517</v>
      </c>
      <c r="D29" s="7" t="s">
        <v>518</v>
      </c>
      <c r="E29" s="5">
        <v>0</v>
      </c>
      <c r="F29" s="5">
        <v>515.48844900000006</v>
      </c>
      <c r="G29" s="5">
        <v>201.93956100000003</v>
      </c>
      <c r="H29" s="5">
        <v>582.88611600000002</v>
      </c>
      <c r="I29" s="5">
        <v>1163.8932419999996</v>
      </c>
      <c r="J29" s="5">
        <v>1374.9236800000001</v>
      </c>
      <c r="K29" s="5">
        <v>4549.8924150000003</v>
      </c>
    </row>
    <row r="30" spans="1:11" x14ac:dyDescent="0.2">
      <c r="A30" s="7">
        <v>29</v>
      </c>
      <c r="B30" s="7" t="s">
        <v>447</v>
      </c>
      <c r="C30" s="7" t="s">
        <v>519</v>
      </c>
      <c r="D30" s="7" t="s">
        <v>520</v>
      </c>
      <c r="E30" s="5">
        <v>0</v>
      </c>
      <c r="F30" s="5">
        <v>131.341049</v>
      </c>
      <c r="G30" s="5">
        <v>60.933384000000004</v>
      </c>
      <c r="H30" s="5">
        <v>202.73684400000002</v>
      </c>
      <c r="I30" s="5">
        <v>412.09454200000005</v>
      </c>
      <c r="J30" s="5">
        <v>581.87228000000005</v>
      </c>
      <c r="K30" s="5">
        <v>1774.2928100000001</v>
      </c>
    </row>
    <row r="31" spans="1:11" x14ac:dyDescent="0.2">
      <c r="A31" s="7">
        <v>30</v>
      </c>
      <c r="B31" s="7" t="s">
        <v>447</v>
      </c>
      <c r="C31" s="7" t="s">
        <v>521</v>
      </c>
      <c r="D31" s="7" t="s">
        <v>522</v>
      </c>
      <c r="E31" s="5">
        <v>0</v>
      </c>
      <c r="F31" s="5">
        <v>109.61708800000001</v>
      </c>
      <c r="G31" s="5">
        <v>47.791113000000003</v>
      </c>
      <c r="H31" s="5">
        <v>176.54887799999997</v>
      </c>
      <c r="I31" s="5">
        <v>405.8674759999999</v>
      </c>
      <c r="J31" s="5">
        <v>642.75252</v>
      </c>
      <c r="K31" s="5">
        <v>2035.7128110000001</v>
      </c>
    </row>
    <row r="32" spans="1:11" x14ac:dyDescent="0.2">
      <c r="A32" s="7">
        <v>31</v>
      </c>
      <c r="B32" s="7" t="s">
        <v>19</v>
      </c>
      <c r="C32" s="7" t="s">
        <v>523</v>
      </c>
      <c r="D32" s="7" t="s">
        <v>524</v>
      </c>
      <c r="E32" s="5">
        <v>0</v>
      </c>
      <c r="F32" s="5">
        <v>412.69865000000004</v>
      </c>
      <c r="G32" s="5">
        <v>134.77002000000002</v>
      </c>
      <c r="H32" s="5">
        <v>361.66659299999998</v>
      </c>
      <c r="I32" s="5">
        <v>647.47297700000001</v>
      </c>
      <c r="J32" s="5">
        <v>657.67660000000001</v>
      </c>
      <c r="K32" s="5">
        <v>2281.5709800000004</v>
      </c>
    </row>
    <row r="33" spans="1:11" x14ac:dyDescent="0.2">
      <c r="A33" s="7">
        <v>32</v>
      </c>
      <c r="B33" s="7" t="s">
        <v>447</v>
      </c>
      <c r="C33" s="7" t="s">
        <v>525</v>
      </c>
      <c r="D33" s="7" t="s">
        <v>526</v>
      </c>
      <c r="E33" s="5">
        <v>0</v>
      </c>
      <c r="F33" s="5">
        <v>70.907871999999998</v>
      </c>
      <c r="G33" s="5">
        <v>31.659816000000003</v>
      </c>
      <c r="H33" s="5">
        <v>104.25126599999999</v>
      </c>
      <c r="I33" s="5">
        <v>188.58183</v>
      </c>
      <c r="J33" s="5">
        <v>274.95616000000001</v>
      </c>
      <c r="K33" s="5">
        <v>1074.7636639999998</v>
      </c>
    </row>
    <row r="34" spans="1:11" x14ac:dyDescent="0.2">
      <c r="A34" s="7">
        <v>33</v>
      </c>
      <c r="B34" s="7" t="s">
        <v>444</v>
      </c>
      <c r="C34" s="7" t="s">
        <v>527</v>
      </c>
      <c r="D34" s="7" t="s">
        <v>528</v>
      </c>
      <c r="E34" s="5">
        <v>0</v>
      </c>
      <c r="F34" s="5">
        <v>306.99525500000004</v>
      </c>
      <c r="G34" s="5">
        <v>119.55526499999999</v>
      </c>
      <c r="H34" s="5">
        <v>332.24166899999994</v>
      </c>
      <c r="I34" s="5">
        <v>524.3657760000001</v>
      </c>
      <c r="J34" s="5">
        <v>673.34395999999992</v>
      </c>
      <c r="K34" s="5">
        <v>2339.7929350000004</v>
      </c>
    </row>
    <row r="35" spans="1:11" x14ac:dyDescent="0.2">
      <c r="A35" s="7">
        <v>34</v>
      </c>
      <c r="B35" s="7" t="s">
        <v>449</v>
      </c>
      <c r="C35" s="7" t="s">
        <v>529</v>
      </c>
      <c r="D35" s="7" t="s">
        <v>530</v>
      </c>
      <c r="E35" s="5">
        <v>0</v>
      </c>
      <c r="F35" s="5">
        <v>528.58916599999998</v>
      </c>
      <c r="G35" s="5">
        <v>157.79589300000004</v>
      </c>
      <c r="H35" s="5">
        <v>435.63712499999991</v>
      </c>
      <c r="I35" s="5">
        <v>826.20696599999997</v>
      </c>
      <c r="J35" s="5">
        <v>1050.3392000000001</v>
      </c>
      <c r="K35" s="5">
        <v>3590.742655</v>
      </c>
    </row>
    <row r="36" spans="1:11" x14ac:dyDescent="0.2">
      <c r="A36" s="7">
        <v>35</v>
      </c>
      <c r="B36" s="7" t="s">
        <v>447</v>
      </c>
      <c r="C36" s="7" t="s">
        <v>531</v>
      </c>
      <c r="D36" s="7" t="s">
        <v>532</v>
      </c>
      <c r="E36" s="5">
        <v>0</v>
      </c>
      <c r="F36" s="5">
        <v>96.331389000000001</v>
      </c>
      <c r="G36" s="5">
        <v>49.146987000000003</v>
      </c>
      <c r="H36" s="5">
        <v>174.06495000000001</v>
      </c>
      <c r="I36" s="5">
        <v>387.13841500000001</v>
      </c>
      <c r="J36" s="5">
        <v>616.68063999999993</v>
      </c>
      <c r="K36" s="5">
        <v>2026.4476070000003</v>
      </c>
    </row>
    <row r="37" spans="1:11" x14ac:dyDescent="0.2">
      <c r="A37" s="7">
        <v>36</v>
      </c>
      <c r="B37" s="7" t="s">
        <v>19</v>
      </c>
      <c r="C37" s="7" t="s">
        <v>533</v>
      </c>
      <c r="D37" s="7" t="s">
        <v>534</v>
      </c>
      <c r="E37" s="5">
        <v>0</v>
      </c>
      <c r="F37" s="5">
        <v>352.26999500000005</v>
      </c>
      <c r="G37" s="5">
        <v>148.39228800000001</v>
      </c>
      <c r="H37" s="5">
        <v>421.02010800000005</v>
      </c>
      <c r="I37" s="5">
        <v>738.05429100000003</v>
      </c>
      <c r="J37" s="5">
        <v>1033.1227200000001</v>
      </c>
      <c r="K37" s="5">
        <v>3649.0747720000008</v>
      </c>
    </row>
    <row r="38" spans="1:11" x14ac:dyDescent="0.2">
      <c r="A38" s="7">
        <v>37</v>
      </c>
      <c r="B38" s="7" t="s">
        <v>450</v>
      </c>
      <c r="C38" s="7" t="s">
        <v>535</v>
      </c>
      <c r="D38" s="7" t="s">
        <v>536</v>
      </c>
      <c r="E38" s="5">
        <v>0</v>
      </c>
      <c r="F38" s="5">
        <v>75.420877000000004</v>
      </c>
      <c r="G38" s="5">
        <v>38.056014000000005</v>
      </c>
      <c r="H38" s="5">
        <v>132.408918</v>
      </c>
      <c r="I38" s="5">
        <v>274.47730799999999</v>
      </c>
      <c r="J38" s="5">
        <v>399.35716000000008</v>
      </c>
      <c r="K38" s="5">
        <v>1409.249838</v>
      </c>
    </row>
    <row r="39" spans="1:11" x14ac:dyDescent="0.2">
      <c r="A39" s="7">
        <v>38</v>
      </c>
      <c r="B39" s="7" t="s">
        <v>447</v>
      </c>
      <c r="C39" s="7" t="s">
        <v>537</v>
      </c>
      <c r="D39" s="7" t="s">
        <v>538</v>
      </c>
      <c r="E39" s="5">
        <v>0</v>
      </c>
      <c r="F39" s="5">
        <v>95.23486699999998</v>
      </c>
      <c r="G39" s="5">
        <v>38.931831000000003</v>
      </c>
      <c r="H39" s="5">
        <v>123.804468</v>
      </c>
      <c r="I39" s="5">
        <v>223.93779800000002</v>
      </c>
      <c r="J39" s="5">
        <v>318.69900000000007</v>
      </c>
      <c r="K39" s="5">
        <v>1097.717723</v>
      </c>
    </row>
    <row r="40" spans="1:11" x14ac:dyDescent="0.2">
      <c r="A40" s="7">
        <v>39</v>
      </c>
      <c r="B40" s="7" t="s">
        <v>446</v>
      </c>
      <c r="C40" s="7" t="s">
        <v>539</v>
      </c>
      <c r="D40" s="7" t="s">
        <v>540</v>
      </c>
      <c r="E40" s="5">
        <v>0</v>
      </c>
      <c r="F40" s="5">
        <v>102.33565299999999</v>
      </c>
      <c r="G40" s="5">
        <v>42.577421999999999</v>
      </c>
      <c r="H40" s="5">
        <v>144.61302599999999</v>
      </c>
      <c r="I40" s="5">
        <v>298.56005600000003</v>
      </c>
      <c r="J40" s="5">
        <v>438.21200000000005</v>
      </c>
      <c r="K40" s="5">
        <v>1318.6068050000001</v>
      </c>
    </row>
    <row r="41" spans="1:11" x14ac:dyDescent="0.2">
      <c r="A41" s="7">
        <v>40</v>
      </c>
      <c r="B41" s="7" t="s">
        <v>444</v>
      </c>
      <c r="C41" s="7" t="s">
        <v>541</v>
      </c>
      <c r="D41" s="7" t="s">
        <v>542</v>
      </c>
      <c r="E41" s="5">
        <v>0</v>
      </c>
      <c r="F41" s="5">
        <v>468.60288300000002</v>
      </c>
      <c r="G41" s="5">
        <v>225.410301</v>
      </c>
      <c r="H41" s="5">
        <v>699.84137699999985</v>
      </c>
      <c r="I41" s="5">
        <v>1327.9575319999997</v>
      </c>
      <c r="J41" s="5">
        <v>1850.3774000000001</v>
      </c>
      <c r="K41" s="5">
        <v>6238.5530020000006</v>
      </c>
    </row>
    <row r="42" spans="1:11" x14ac:dyDescent="0.2">
      <c r="A42" s="7">
        <v>41</v>
      </c>
      <c r="B42" s="7" t="s">
        <v>445</v>
      </c>
      <c r="C42" s="7" t="s">
        <v>543</v>
      </c>
      <c r="D42" s="7" t="s">
        <v>544</v>
      </c>
      <c r="E42" s="5">
        <v>0</v>
      </c>
      <c r="F42" s="5">
        <v>77.849709000000004</v>
      </c>
      <c r="G42" s="5">
        <v>31.125048</v>
      </c>
      <c r="H42" s="5">
        <v>104.92968599999999</v>
      </c>
      <c r="I42" s="5">
        <v>219.98039499999996</v>
      </c>
      <c r="J42" s="5">
        <v>302.99367999999998</v>
      </c>
      <c r="K42" s="5">
        <v>827.35542199999998</v>
      </c>
    </row>
    <row r="43" spans="1:11" x14ac:dyDescent="0.2">
      <c r="A43" s="7">
        <v>42</v>
      </c>
      <c r="B43" s="7" t="s">
        <v>445</v>
      </c>
      <c r="C43" s="7" t="s">
        <v>545</v>
      </c>
      <c r="D43" s="7" t="s">
        <v>546</v>
      </c>
      <c r="E43" s="5">
        <v>0</v>
      </c>
      <c r="F43" s="5">
        <v>173.13125199999999</v>
      </c>
      <c r="G43" s="5">
        <v>72.700203000000002</v>
      </c>
      <c r="H43" s="5">
        <v>241.47616499999995</v>
      </c>
      <c r="I43" s="5">
        <v>463.36236999999988</v>
      </c>
      <c r="J43" s="5">
        <v>651.7198800000001</v>
      </c>
      <c r="K43" s="5">
        <v>1846.8509889999998</v>
      </c>
    </row>
    <row r="44" spans="1:11" x14ac:dyDescent="0.2">
      <c r="A44" s="7">
        <v>43</v>
      </c>
      <c r="B44" s="7" t="s">
        <v>448</v>
      </c>
      <c r="C44" s="7" t="s">
        <v>547</v>
      </c>
      <c r="D44" s="7" t="s">
        <v>548</v>
      </c>
      <c r="E44" s="5">
        <v>0</v>
      </c>
      <c r="F44" s="5">
        <v>185.540404</v>
      </c>
      <c r="G44" s="5">
        <v>84.606627000000003</v>
      </c>
      <c r="H44" s="5">
        <v>279.80909099999997</v>
      </c>
      <c r="I44" s="5">
        <v>550.76538300000004</v>
      </c>
      <c r="J44" s="5">
        <v>719.78660000000002</v>
      </c>
      <c r="K44" s="5">
        <v>2085.8445489999999</v>
      </c>
    </row>
    <row r="45" spans="1:11" x14ac:dyDescent="0.2">
      <c r="A45" s="7">
        <v>44</v>
      </c>
      <c r="B45" s="7" t="s">
        <v>447</v>
      </c>
      <c r="C45" s="7" t="s">
        <v>549</v>
      </c>
      <c r="D45" s="7" t="s">
        <v>550</v>
      </c>
      <c r="E45" s="5">
        <v>0</v>
      </c>
      <c r="F45" s="5">
        <v>137.58392200000003</v>
      </c>
      <c r="G45" s="5">
        <v>45.133407000000005</v>
      </c>
      <c r="H45" s="5">
        <v>119.342673</v>
      </c>
      <c r="I45" s="5">
        <v>219.331174</v>
      </c>
      <c r="J45" s="5">
        <v>278.17939999999999</v>
      </c>
      <c r="K45" s="5">
        <v>1120.3959310000002</v>
      </c>
    </row>
    <row r="46" spans="1:11" x14ac:dyDescent="0.2">
      <c r="A46" s="7">
        <v>45</v>
      </c>
      <c r="B46" s="7" t="s">
        <v>447</v>
      </c>
      <c r="C46" s="7" t="s">
        <v>551</v>
      </c>
      <c r="D46" s="7" t="s">
        <v>552</v>
      </c>
      <c r="E46" s="5">
        <v>0</v>
      </c>
      <c r="F46" s="5">
        <v>622.87003099999993</v>
      </c>
      <c r="G46" s="5">
        <v>261.883533</v>
      </c>
      <c r="H46" s="5">
        <v>809.90778599999999</v>
      </c>
      <c r="I46" s="5">
        <v>1628.2996050000002</v>
      </c>
      <c r="J46" s="5">
        <v>2287.90488</v>
      </c>
      <c r="K46" s="5">
        <v>7233.1205140000002</v>
      </c>
    </row>
    <row r="47" spans="1:11" x14ac:dyDescent="0.2">
      <c r="A47" s="7">
        <v>46</v>
      </c>
      <c r="B47" s="7" t="s">
        <v>19</v>
      </c>
      <c r="C47" s="7" t="s">
        <v>553</v>
      </c>
      <c r="D47" s="7" t="s">
        <v>554</v>
      </c>
      <c r="E47" s="5">
        <v>0</v>
      </c>
      <c r="F47" s="5">
        <v>335.79547400000001</v>
      </c>
      <c r="G47" s="5">
        <v>101.467206</v>
      </c>
      <c r="H47" s="5">
        <v>241.508871</v>
      </c>
      <c r="I47" s="5">
        <v>431.10132800000002</v>
      </c>
      <c r="J47" s="5">
        <v>538.69399999999996</v>
      </c>
      <c r="K47" s="5">
        <v>1683.7909360000003</v>
      </c>
    </row>
    <row r="48" spans="1:11" x14ac:dyDescent="0.2">
      <c r="A48" s="7">
        <v>47</v>
      </c>
      <c r="B48" s="7" t="s">
        <v>450</v>
      </c>
      <c r="C48" s="7" t="s">
        <v>555</v>
      </c>
      <c r="D48" s="7" t="s">
        <v>556</v>
      </c>
      <c r="E48" s="5">
        <v>0</v>
      </c>
      <c r="F48" s="5">
        <v>88.700913000000014</v>
      </c>
      <c r="G48" s="5">
        <v>38.210954999999998</v>
      </c>
      <c r="H48" s="5">
        <v>133.60110299999999</v>
      </c>
      <c r="I48" s="5">
        <v>257.07277099999999</v>
      </c>
      <c r="J48" s="5">
        <v>357.54404</v>
      </c>
      <c r="K48" s="5">
        <v>1040.731634</v>
      </c>
    </row>
    <row r="49" spans="1:11" x14ac:dyDescent="0.2">
      <c r="A49" s="7">
        <v>48</v>
      </c>
      <c r="B49" s="7" t="s">
        <v>444</v>
      </c>
      <c r="C49" s="7" t="s">
        <v>557</v>
      </c>
      <c r="D49" s="7" t="s">
        <v>558</v>
      </c>
      <c r="E49" s="5">
        <v>0</v>
      </c>
      <c r="F49" s="5">
        <v>117.83429699999999</v>
      </c>
      <c r="G49" s="5">
        <v>50.782715999999994</v>
      </c>
      <c r="H49" s="5">
        <v>181.26134999999996</v>
      </c>
      <c r="I49" s="5">
        <v>410.54680299999995</v>
      </c>
      <c r="J49" s="5">
        <v>623.08159999999998</v>
      </c>
      <c r="K49" s="5">
        <v>2047.3873070000002</v>
      </c>
    </row>
    <row r="50" spans="1:11" x14ac:dyDescent="0.2">
      <c r="A50" s="7">
        <v>49</v>
      </c>
      <c r="B50" s="7" t="s">
        <v>445</v>
      </c>
      <c r="C50" s="7" t="s">
        <v>559</v>
      </c>
      <c r="D50" s="7" t="s">
        <v>560</v>
      </c>
      <c r="E50" s="5">
        <v>0</v>
      </c>
      <c r="F50" s="5">
        <v>88.786845</v>
      </c>
      <c r="G50" s="5">
        <v>38.889077999999998</v>
      </c>
      <c r="H50" s="5">
        <v>142.30910700000001</v>
      </c>
      <c r="I50" s="5">
        <v>306.46669700000007</v>
      </c>
      <c r="J50" s="5">
        <v>417.97996000000001</v>
      </c>
      <c r="K50" s="5">
        <v>1336.1332669999999</v>
      </c>
    </row>
    <row r="51" spans="1:11" x14ac:dyDescent="0.2">
      <c r="A51" s="7">
        <v>50</v>
      </c>
      <c r="B51" s="7" t="s">
        <v>447</v>
      </c>
      <c r="C51" s="7" t="s">
        <v>561</v>
      </c>
      <c r="D51" s="7" t="s">
        <v>562</v>
      </c>
      <c r="E51" s="5">
        <v>0</v>
      </c>
      <c r="F51" s="5">
        <v>64.069383000000002</v>
      </c>
      <c r="G51" s="5">
        <v>31.255434000000001</v>
      </c>
      <c r="H51" s="5">
        <v>117.93529799999999</v>
      </c>
      <c r="I51" s="5">
        <v>268.88041899999996</v>
      </c>
      <c r="J51" s="5">
        <v>445.25184000000002</v>
      </c>
      <c r="K51" s="5">
        <v>1289.1375779999998</v>
      </c>
    </row>
    <row r="52" spans="1:11" x14ac:dyDescent="0.2">
      <c r="A52" s="7">
        <v>51</v>
      </c>
      <c r="B52" s="7" t="s">
        <v>447</v>
      </c>
      <c r="C52" s="7" t="s">
        <v>563</v>
      </c>
      <c r="D52" s="7" t="s">
        <v>564</v>
      </c>
      <c r="E52" s="5">
        <v>0</v>
      </c>
      <c r="F52" s="5">
        <v>281.16166400000003</v>
      </c>
      <c r="G52" s="5">
        <v>117.84917399999999</v>
      </c>
      <c r="H52" s="5">
        <v>375.06334499999997</v>
      </c>
      <c r="I52" s="5">
        <v>726.54663199999993</v>
      </c>
      <c r="J52" s="5">
        <v>958.43364000000008</v>
      </c>
      <c r="K52" s="5">
        <v>2658.4900400000001</v>
      </c>
    </row>
    <row r="53" spans="1:11" x14ac:dyDescent="0.2">
      <c r="A53" s="7">
        <v>52</v>
      </c>
      <c r="B53" s="7" t="s">
        <v>446</v>
      </c>
      <c r="C53" s="7" t="s">
        <v>565</v>
      </c>
      <c r="D53" s="7" t="s">
        <v>566</v>
      </c>
      <c r="E53" s="5">
        <v>0</v>
      </c>
      <c r="F53" s="5">
        <v>159.97226000000001</v>
      </c>
      <c r="G53" s="5">
        <v>66.098421000000002</v>
      </c>
      <c r="H53" s="5">
        <v>213.03461700000003</v>
      </c>
      <c r="I53" s="5">
        <v>443.50380200000001</v>
      </c>
      <c r="J53" s="5">
        <v>610.30408</v>
      </c>
      <c r="K53" s="5">
        <v>1876.0595289999999</v>
      </c>
    </row>
    <row r="54" spans="1:11" x14ac:dyDescent="0.2">
      <c r="A54" s="7">
        <v>53</v>
      </c>
      <c r="B54" s="7" t="s">
        <v>447</v>
      </c>
      <c r="C54" s="7" t="s">
        <v>567</v>
      </c>
      <c r="D54" s="7" t="s">
        <v>568</v>
      </c>
      <c r="E54" s="5">
        <v>0</v>
      </c>
      <c r="F54" s="5">
        <v>162.96631400000001</v>
      </c>
      <c r="G54" s="5">
        <v>70.873134000000007</v>
      </c>
      <c r="H54" s="5">
        <v>218.49491699999999</v>
      </c>
      <c r="I54" s="5">
        <v>431.95212100000003</v>
      </c>
      <c r="J54" s="5">
        <v>638.31207999999992</v>
      </c>
      <c r="K54" s="5">
        <v>2058.9429440000004</v>
      </c>
    </row>
    <row r="55" spans="1:11" x14ac:dyDescent="0.2">
      <c r="A55" s="7">
        <v>54</v>
      </c>
      <c r="B55" s="7" t="s">
        <v>449</v>
      </c>
      <c r="C55" s="7" t="s">
        <v>569</v>
      </c>
      <c r="D55" s="7" t="s">
        <v>570</v>
      </c>
      <c r="E55" s="5">
        <v>0</v>
      </c>
      <c r="F55" s="5">
        <v>112.979699</v>
      </c>
      <c r="G55" s="5">
        <v>43.199801999999998</v>
      </c>
      <c r="H55" s="5">
        <v>141.45846299999999</v>
      </c>
      <c r="I55" s="5">
        <v>280.81086400000004</v>
      </c>
      <c r="J55" s="5">
        <v>395.29872000000006</v>
      </c>
      <c r="K55" s="5">
        <v>1420.9163060000001</v>
      </c>
    </row>
    <row r="56" spans="1:11" x14ac:dyDescent="0.2">
      <c r="A56" s="7">
        <v>55</v>
      </c>
      <c r="B56" s="7" t="s">
        <v>444</v>
      </c>
      <c r="C56" s="7" t="s">
        <v>571</v>
      </c>
      <c r="D56" s="7" t="s">
        <v>572</v>
      </c>
      <c r="E56" s="5">
        <v>0</v>
      </c>
      <c r="F56" s="5">
        <v>144.64718099999999</v>
      </c>
      <c r="G56" s="5">
        <v>59.06839200000001</v>
      </c>
      <c r="H56" s="5">
        <v>192.052638</v>
      </c>
      <c r="I56" s="5">
        <v>358.86170900000002</v>
      </c>
      <c r="J56" s="5">
        <v>491.90016000000003</v>
      </c>
      <c r="K56" s="5">
        <v>1564.653855</v>
      </c>
    </row>
    <row r="57" spans="1:11" x14ac:dyDescent="0.2">
      <c r="A57" s="7">
        <v>56</v>
      </c>
      <c r="B57" s="7" t="s">
        <v>445</v>
      </c>
      <c r="C57" s="7" t="s">
        <v>573</v>
      </c>
      <c r="D57" s="7" t="s">
        <v>574</v>
      </c>
      <c r="E57" s="5">
        <v>0</v>
      </c>
      <c r="F57" s="5">
        <v>293.74924600000003</v>
      </c>
      <c r="G57" s="5">
        <v>146.612301</v>
      </c>
      <c r="H57" s="5">
        <v>523.42332299999987</v>
      </c>
      <c r="I57" s="5">
        <v>1070.4193560000001</v>
      </c>
      <c r="J57" s="5">
        <v>1607.3403600000001</v>
      </c>
      <c r="K57" s="5">
        <v>5237.4399940000003</v>
      </c>
    </row>
    <row r="58" spans="1:11" x14ac:dyDescent="0.2">
      <c r="A58" s="7">
        <v>57</v>
      </c>
      <c r="B58" s="7" t="s">
        <v>445</v>
      </c>
      <c r="C58" s="7" t="s">
        <v>575</v>
      </c>
      <c r="D58" s="7" t="s">
        <v>576</v>
      </c>
      <c r="E58" s="5">
        <v>0</v>
      </c>
      <c r="F58" s="5">
        <v>266.83645799999999</v>
      </c>
      <c r="G58" s="5">
        <v>123.80784600000001</v>
      </c>
      <c r="H58" s="5">
        <v>446.17166099999997</v>
      </c>
      <c r="I58" s="5">
        <v>928.52527200000009</v>
      </c>
      <c r="J58" s="5">
        <v>1331.5401199999999</v>
      </c>
      <c r="K58" s="5">
        <v>4088.0877360000004</v>
      </c>
    </row>
    <row r="59" spans="1:11" x14ac:dyDescent="0.2">
      <c r="A59" s="7">
        <v>58</v>
      </c>
      <c r="B59" s="7" t="s">
        <v>446</v>
      </c>
      <c r="C59" s="7" t="s">
        <v>577</v>
      </c>
      <c r="D59" s="7" t="s">
        <v>578</v>
      </c>
      <c r="E59" s="5">
        <v>0</v>
      </c>
      <c r="F59" s="5">
        <v>89.500872999999999</v>
      </c>
      <c r="G59" s="5">
        <v>39.903072000000002</v>
      </c>
      <c r="H59" s="5">
        <v>139.02617699999999</v>
      </c>
      <c r="I59" s="5">
        <v>290.29219999999998</v>
      </c>
      <c r="J59" s="5">
        <v>406.21487999999999</v>
      </c>
      <c r="K59" s="5">
        <v>1208.5683469999999</v>
      </c>
    </row>
    <row r="60" spans="1:11" x14ac:dyDescent="0.2">
      <c r="A60" s="7">
        <v>59</v>
      </c>
      <c r="B60" s="7" t="s">
        <v>444</v>
      </c>
      <c r="C60" s="7" t="s">
        <v>579</v>
      </c>
      <c r="D60" s="7" t="s">
        <v>580</v>
      </c>
      <c r="E60" s="5">
        <v>0</v>
      </c>
      <c r="F60" s="5">
        <v>78.071630000000013</v>
      </c>
      <c r="G60" s="5">
        <v>40.354815000000002</v>
      </c>
      <c r="H60" s="5">
        <v>159.64329599999996</v>
      </c>
      <c r="I60" s="5">
        <v>373.05887300000001</v>
      </c>
      <c r="J60" s="5">
        <v>593.76875999999993</v>
      </c>
      <c r="K60" s="5">
        <v>2103.3480420000001</v>
      </c>
    </row>
    <row r="61" spans="1:11" x14ac:dyDescent="0.2">
      <c r="A61" s="7">
        <v>60</v>
      </c>
      <c r="B61" s="7" t="s">
        <v>444</v>
      </c>
      <c r="C61" s="7" t="s">
        <v>581</v>
      </c>
      <c r="D61" s="7" t="s">
        <v>582</v>
      </c>
      <c r="E61" s="5">
        <v>0</v>
      </c>
      <c r="F61" s="5">
        <v>68.748903999999996</v>
      </c>
      <c r="G61" s="5">
        <v>41.380149000000003</v>
      </c>
      <c r="H61" s="5">
        <v>129.71476799999999</v>
      </c>
      <c r="I61" s="5">
        <v>247.20855399999999</v>
      </c>
      <c r="J61" s="5">
        <v>372.53031999999996</v>
      </c>
      <c r="K61" s="5">
        <v>1346.9886839999999</v>
      </c>
    </row>
    <row r="62" spans="1:11" x14ac:dyDescent="0.2">
      <c r="A62" s="7">
        <v>61</v>
      </c>
      <c r="B62" s="7" t="s">
        <v>445</v>
      </c>
      <c r="C62" s="7" t="s">
        <v>583</v>
      </c>
      <c r="D62" s="7" t="s">
        <v>584</v>
      </c>
      <c r="E62" s="5">
        <v>0</v>
      </c>
      <c r="F62" s="5">
        <v>106.83984500000001</v>
      </c>
      <c r="G62" s="5">
        <v>47.292890999999997</v>
      </c>
      <c r="H62" s="5">
        <v>152.88367499999998</v>
      </c>
      <c r="I62" s="5">
        <v>309.15468400000003</v>
      </c>
      <c r="J62" s="5">
        <v>450.00051999999999</v>
      </c>
      <c r="K62" s="5">
        <v>1159.436095</v>
      </c>
    </row>
    <row r="63" spans="1:11" x14ac:dyDescent="0.2">
      <c r="A63" s="7">
        <v>62</v>
      </c>
      <c r="B63" s="7" t="s">
        <v>449</v>
      </c>
      <c r="C63" s="7" t="s">
        <v>585</v>
      </c>
      <c r="D63" s="7" t="s">
        <v>586</v>
      </c>
      <c r="E63" s="5">
        <v>0</v>
      </c>
      <c r="F63" s="5">
        <v>33.301191000000003</v>
      </c>
      <c r="G63" s="5">
        <v>17.300886000000002</v>
      </c>
      <c r="H63" s="5">
        <v>63.175841999999996</v>
      </c>
      <c r="I63" s="5">
        <v>162.02538600000003</v>
      </c>
      <c r="J63" s="5">
        <v>288.74771999999996</v>
      </c>
      <c r="K63" s="5">
        <v>1055.7422099999999</v>
      </c>
    </row>
    <row r="64" spans="1:11" x14ac:dyDescent="0.2">
      <c r="A64" s="7">
        <v>63</v>
      </c>
      <c r="B64" s="7" t="s">
        <v>19</v>
      </c>
      <c r="C64" s="7" t="s">
        <v>587</v>
      </c>
      <c r="D64" s="7" t="s">
        <v>588</v>
      </c>
      <c r="E64" s="5">
        <v>0</v>
      </c>
      <c r="F64" s="5">
        <v>11.411561000000001</v>
      </c>
      <c r="G64" s="5">
        <v>3.8788079999999998</v>
      </c>
      <c r="H64" s="5">
        <v>11.825711999999998</v>
      </c>
      <c r="I64" s="5">
        <v>22.732533</v>
      </c>
      <c r="J64" s="5">
        <v>24.694479999999999</v>
      </c>
      <c r="K64" s="5">
        <v>61.142809</v>
      </c>
    </row>
    <row r="65" spans="1:11" x14ac:dyDescent="0.2">
      <c r="A65" s="7">
        <v>64</v>
      </c>
      <c r="B65" s="7" t="s">
        <v>447</v>
      </c>
      <c r="C65" s="7" t="s">
        <v>589</v>
      </c>
      <c r="D65" s="7" t="s">
        <v>590</v>
      </c>
      <c r="E65" s="5">
        <v>0</v>
      </c>
      <c r="F65" s="5">
        <v>174.57253100000003</v>
      </c>
      <c r="G65" s="5">
        <v>71.309138999999988</v>
      </c>
      <c r="H65" s="5">
        <v>217.51802999999995</v>
      </c>
      <c r="I65" s="5">
        <v>424.45648999999997</v>
      </c>
      <c r="J65" s="5">
        <v>625.80139999999994</v>
      </c>
      <c r="K65" s="5">
        <v>1863.6448959999998</v>
      </c>
    </row>
    <row r="66" spans="1:11" x14ac:dyDescent="0.2">
      <c r="A66" s="7">
        <v>65</v>
      </c>
      <c r="B66" s="7" t="s">
        <v>445</v>
      </c>
      <c r="C66" s="7" t="s">
        <v>591</v>
      </c>
      <c r="D66" s="7" t="s">
        <v>592</v>
      </c>
      <c r="E66" s="5">
        <v>0</v>
      </c>
      <c r="F66" s="5">
        <v>54.091667000000001</v>
      </c>
      <c r="G66" s="5">
        <v>24.507819000000001</v>
      </c>
      <c r="H66" s="5">
        <v>97.366013999999979</v>
      </c>
      <c r="I66" s="5">
        <v>211.05740699999998</v>
      </c>
      <c r="J66" s="5">
        <v>284.96212000000003</v>
      </c>
      <c r="K66" s="5">
        <v>821.92537199999992</v>
      </c>
    </row>
    <row r="67" spans="1:11" x14ac:dyDescent="0.2">
      <c r="A67" s="7">
        <v>66</v>
      </c>
      <c r="B67" s="7" t="s">
        <v>446</v>
      </c>
      <c r="C67" s="7" t="s">
        <v>593</v>
      </c>
      <c r="D67" s="7" t="s">
        <v>594</v>
      </c>
      <c r="E67" s="5">
        <v>0</v>
      </c>
      <c r="F67" s="5">
        <v>76.103629000000012</v>
      </c>
      <c r="G67" s="5">
        <v>26.896667999999998</v>
      </c>
      <c r="H67" s="5">
        <v>89.690373000000008</v>
      </c>
      <c r="I67" s="5">
        <v>162.24818699999997</v>
      </c>
      <c r="J67" s="5">
        <v>177.74043999999998</v>
      </c>
      <c r="K67" s="5">
        <v>507.67555600000003</v>
      </c>
    </row>
    <row r="68" spans="1:11" x14ac:dyDescent="0.2">
      <c r="A68" s="7">
        <v>67</v>
      </c>
      <c r="B68" s="7" t="s">
        <v>449</v>
      </c>
      <c r="C68" s="7" t="s">
        <v>595</v>
      </c>
      <c r="D68" s="7" t="s">
        <v>596</v>
      </c>
      <c r="E68" s="5">
        <v>0</v>
      </c>
      <c r="F68" s="5">
        <v>413.46629800000005</v>
      </c>
      <c r="G68" s="5">
        <v>198.49496400000004</v>
      </c>
      <c r="H68" s="5">
        <v>740.22904800000003</v>
      </c>
      <c r="I68" s="5">
        <v>1753.6733409999997</v>
      </c>
      <c r="J68" s="5">
        <v>2617.87228</v>
      </c>
      <c r="K68" s="5">
        <v>7580.8508809999994</v>
      </c>
    </row>
    <row r="69" spans="1:11" x14ac:dyDescent="0.2">
      <c r="A69" s="7">
        <v>68</v>
      </c>
      <c r="B69" s="7" t="s">
        <v>449</v>
      </c>
      <c r="C69" s="7" t="s">
        <v>597</v>
      </c>
      <c r="D69" s="7" t="s">
        <v>598</v>
      </c>
      <c r="E69" s="5">
        <v>0</v>
      </c>
      <c r="F69" s="5">
        <v>57.847069000000005</v>
      </c>
      <c r="G69" s="5">
        <v>32.572122</v>
      </c>
      <c r="H69" s="5">
        <v>122.89777199999997</v>
      </c>
      <c r="I69" s="5">
        <v>277.90964399999996</v>
      </c>
      <c r="J69" s="5">
        <v>414.35991999999999</v>
      </c>
      <c r="K69" s="5">
        <v>1319.4658010000001</v>
      </c>
    </row>
    <row r="70" spans="1:11" x14ac:dyDescent="0.2">
      <c r="A70" s="7">
        <v>69</v>
      </c>
      <c r="B70" s="7" t="s">
        <v>451</v>
      </c>
      <c r="C70" s="7" t="s">
        <v>599</v>
      </c>
      <c r="D70" s="7" t="s">
        <v>600</v>
      </c>
      <c r="E70" s="5">
        <v>0</v>
      </c>
      <c r="F70" s="5">
        <v>430.87396099999995</v>
      </c>
      <c r="G70" s="5">
        <v>184.141842</v>
      </c>
      <c r="H70" s="5">
        <v>687.46620599999994</v>
      </c>
      <c r="I70" s="5">
        <v>1478.6370639999998</v>
      </c>
      <c r="J70" s="5">
        <v>1999.4246799999999</v>
      </c>
      <c r="K70" s="5">
        <v>5702.6171020000002</v>
      </c>
    </row>
    <row r="71" spans="1:11" x14ac:dyDescent="0.2">
      <c r="A71" s="7">
        <v>70</v>
      </c>
      <c r="B71" s="7" t="s">
        <v>450</v>
      </c>
      <c r="C71" s="7" t="s">
        <v>601</v>
      </c>
      <c r="D71" s="7" t="s">
        <v>602</v>
      </c>
      <c r="E71" s="5">
        <v>0</v>
      </c>
      <c r="F71" s="5">
        <v>371.600075</v>
      </c>
      <c r="G71" s="5">
        <v>122.04735599999999</v>
      </c>
      <c r="H71" s="5">
        <v>351.13398299999994</v>
      </c>
      <c r="I71" s="5">
        <v>664.04139499999997</v>
      </c>
      <c r="J71" s="5">
        <v>895.16380000000015</v>
      </c>
      <c r="K71" s="5">
        <v>2998.3489530000002</v>
      </c>
    </row>
    <row r="72" spans="1:11" x14ac:dyDescent="0.2">
      <c r="A72" s="7">
        <v>71</v>
      </c>
      <c r="B72" s="7" t="s">
        <v>448</v>
      </c>
      <c r="C72" s="7" t="s">
        <v>603</v>
      </c>
      <c r="D72" s="7" t="s">
        <v>604</v>
      </c>
      <c r="E72" s="5">
        <v>0</v>
      </c>
      <c r="F72" s="5">
        <v>37.619868999999994</v>
      </c>
      <c r="G72" s="5">
        <v>19.957041</v>
      </c>
      <c r="H72" s="5">
        <v>80.045783999999998</v>
      </c>
      <c r="I72" s="5">
        <v>188.38366199999999</v>
      </c>
      <c r="J72" s="5">
        <v>275.97692000000001</v>
      </c>
      <c r="K72" s="5">
        <v>895.676378</v>
      </c>
    </row>
    <row r="73" spans="1:11" x14ac:dyDescent="0.2">
      <c r="A73" s="7">
        <v>72</v>
      </c>
      <c r="B73" s="7" t="s">
        <v>444</v>
      </c>
      <c r="C73" s="7" t="s">
        <v>605</v>
      </c>
      <c r="D73" s="7" t="s">
        <v>606</v>
      </c>
      <c r="E73" s="5">
        <v>0</v>
      </c>
      <c r="F73" s="5">
        <v>135.92495699999998</v>
      </c>
      <c r="G73" s="5">
        <v>48.612611999999991</v>
      </c>
      <c r="H73" s="5">
        <v>130.31683199999998</v>
      </c>
      <c r="I73" s="5">
        <v>233.51709099999999</v>
      </c>
      <c r="J73" s="5">
        <v>259.79624000000001</v>
      </c>
      <c r="K73" s="5">
        <v>894.64990899999998</v>
      </c>
    </row>
    <row r="74" spans="1:11" x14ac:dyDescent="0.2">
      <c r="A74" s="7">
        <v>73</v>
      </c>
      <c r="B74" s="7" t="s">
        <v>19</v>
      </c>
      <c r="C74" s="7" t="s">
        <v>607</v>
      </c>
      <c r="D74" s="7" t="s">
        <v>608</v>
      </c>
      <c r="E74" s="5">
        <v>0</v>
      </c>
      <c r="F74" s="5">
        <v>426.464878</v>
      </c>
      <c r="G74" s="5">
        <v>163.47766200000001</v>
      </c>
      <c r="H74" s="5">
        <v>481.81624199999999</v>
      </c>
      <c r="I74" s="5">
        <v>793.86011099999996</v>
      </c>
      <c r="J74" s="5">
        <v>913.59059999999999</v>
      </c>
      <c r="K74" s="5">
        <v>3049.2919650000003</v>
      </c>
    </row>
    <row r="75" spans="1:11" x14ac:dyDescent="0.2">
      <c r="A75" s="7">
        <v>74</v>
      </c>
      <c r="B75" s="7" t="s">
        <v>445</v>
      </c>
      <c r="C75" s="7" t="s">
        <v>609</v>
      </c>
      <c r="D75" s="7" t="s">
        <v>610</v>
      </c>
      <c r="E75" s="5">
        <v>0</v>
      </c>
      <c r="F75" s="5">
        <v>369.78918900000002</v>
      </c>
      <c r="G75" s="5">
        <v>174.27735300000001</v>
      </c>
      <c r="H75" s="5">
        <v>690.25779</v>
      </c>
      <c r="I75" s="5">
        <v>1522.1287530000002</v>
      </c>
      <c r="J75" s="5">
        <v>2204.91624</v>
      </c>
      <c r="K75" s="5">
        <v>6724.4758000000002</v>
      </c>
    </row>
    <row r="76" spans="1:11" x14ac:dyDescent="0.2">
      <c r="A76" s="7">
        <v>75</v>
      </c>
      <c r="B76" s="7" t="s">
        <v>447</v>
      </c>
      <c r="C76" s="7" t="s">
        <v>611</v>
      </c>
      <c r="D76" s="7" t="s">
        <v>612</v>
      </c>
      <c r="E76" s="5">
        <v>0</v>
      </c>
      <c r="F76" s="5">
        <v>157.62120499999997</v>
      </c>
      <c r="G76" s="5">
        <v>65.959029000000001</v>
      </c>
      <c r="H76" s="5">
        <v>196.44562799999997</v>
      </c>
      <c r="I76" s="5">
        <v>371.46389199999993</v>
      </c>
      <c r="J76" s="5">
        <v>458.56272000000007</v>
      </c>
      <c r="K76" s="5">
        <v>1646.321361</v>
      </c>
    </row>
    <row r="77" spans="1:11" x14ac:dyDescent="0.2">
      <c r="A77" s="7">
        <v>76</v>
      </c>
      <c r="B77" s="7" t="s">
        <v>451</v>
      </c>
      <c r="C77" s="7" t="s">
        <v>613</v>
      </c>
      <c r="D77" s="7" t="s">
        <v>614</v>
      </c>
      <c r="E77" s="5">
        <v>0</v>
      </c>
      <c r="F77" s="5">
        <v>89.669391000000005</v>
      </c>
      <c r="G77" s="5">
        <v>39.638444999999997</v>
      </c>
      <c r="H77" s="5">
        <v>135.11794499999999</v>
      </c>
      <c r="I77" s="5">
        <v>278.959318</v>
      </c>
      <c r="J77" s="5">
        <v>386.87836000000004</v>
      </c>
      <c r="K77" s="5">
        <v>1250.0858179999998</v>
      </c>
    </row>
    <row r="78" spans="1:11" x14ac:dyDescent="0.2">
      <c r="A78" s="7">
        <v>77</v>
      </c>
      <c r="B78" s="7" t="s">
        <v>444</v>
      </c>
      <c r="C78" s="7" t="s">
        <v>615</v>
      </c>
      <c r="D78" s="7" t="s">
        <v>616</v>
      </c>
      <c r="E78" s="5">
        <v>0</v>
      </c>
      <c r="F78" s="5">
        <v>119.88780299999999</v>
      </c>
      <c r="G78" s="5">
        <v>44.777973000000003</v>
      </c>
      <c r="H78" s="5">
        <v>127.59677999999998</v>
      </c>
      <c r="I78" s="5">
        <v>219.52763999999996</v>
      </c>
      <c r="J78" s="5">
        <v>283.70768000000004</v>
      </c>
      <c r="K78" s="5">
        <v>1003.9781119999999</v>
      </c>
    </row>
    <row r="79" spans="1:11" x14ac:dyDescent="0.2">
      <c r="A79" s="7">
        <v>78</v>
      </c>
      <c r="B79" s="7" t="s">
        <v>446</v>
      </c>
      <c r="C79" s="7" t="s">
        <v>617</v>
      </c>
      <c r="D79" s="7" t="s">
        <v>618</v>
      </c>
      <c r="E79" s="5">
        <v>0</v>
      </c>
      <c r="F79" s="5">
        <v>60.993786</v>
      </c>
      <c r="G79" s="5">
        <v>32.689272000000003</v>
      </c>
      <c r="H79" s="5">
        <v>120.19624199999998</v>
      </c>
      <c r="I79" s="5">
        <v>238.28510599999996</v>
      </c>
      <c r="J79" s="5">
        <v>328.34796000000006</v>
      </c>
      <c r="K79" s="5">
        <v>838.59863599999994</v>
      </c>
    </row>
    <row r="80" spans="1:11" x14ac:dyDescent="0.2">
      <c r="A80" s="7">
        <v>79</v>
      </c>
      <c r="B80" s="7" t="s">
        <v>446</v>
      </c>
      <c r="C80" s="7" t="s">
        <v>619</v>
      </c>
      <c r="D80" s="7" t="s">
        <v>620</v>
      </c>
      <c r="E80" s="5">
        <v>0</v>
      </c>
      <c r="F80" s="5">
        <v>241.914939</v>
      </c>
      <c r="G80" s="5">
        <v>92.974128000000022</v>
      </c>
      <c r="H80" s="5">
        <v>294.87718799999999</v>
      </c>
      <c r="I80" s="5">
        <v>540.69225700000004</v>
      </c>
      <c r="J80" s="5">
        <v>735.8377999999999</v>
      </c>
      <c r="K80" s="5">
        <v>2579.657087</v>
      </c>
    </row>
    <row r="81" spans="1:11" x14ac:dyDescent="0.2">
      <c r="A81" s="7">
        <v>80</v>
      </c>
      <c r="B81" s="7" t="s">
        <v>446</v>
      </c>
      <c r="C81" s="7" t="s">
        <v>621</v>
      </c>
      <c r="D81" s="7" t="s">
        <v>622</v>
      </c>
      <c r="E81" s="5">
        <v>0</v>
      </c>
      <c r="F81" s="5">
        <v>641.52173400000004</v>
      </c>
      <c r="G81" s="5">
        <v>301.55276100000003</v>
      </c>
      <c r="H81" s="5">
        <v>1097.0510760000002</v>
      </c>
      <c r="I81" s="5">
        <v>2265.2538999999997</v>
      </c>
      <c r="J81" s="5">
        <v>3238.0719600000002</v>
      </c>
      <c r="K81" s="5">
        <v>9221.7261359999993</v>
      </c>
    </row>
    <row r="82" spans="1:11" x14ac:dyDescent="0.2">
      <c r="A82" s="7">
        <v>81</v>
      </c>
      <c r="B82" s="7" t="s">
        <v>446</v>
      </c>
      <c r="C82" s="7" t="s">
        <v>623</v>
      </c>
      <c r="D82" s="7" t="s">
        <v>624</v>
      </c>
      <c r="E82" s="5">
        <v>0</v>
      </c>
      <c r="F82" s="5">
        <v>45.335626000000005</v>
      </c>
      <c r="G82" s="5">
        <v>25.717734</v>
      </c>
      <c r="H82" s="5">
        <v>109.089198</v>
      </c>
      <c r="I82" s="5">
        <v>243.91161899999997</v>
      </c>
      <c r="J82" s="5">
        <v>362.77332000000007</v>
      </c>
      <c r="K82" s="5">
        <v>1058.99801</v>
      </c>
    </row>
    <row r="83" spans="1:11" x14ac:dyDescent="0.2">
      <c r="A83" s="7">
        <v>82</v>
      </c>
      <c r="B83" s="7" t="s">
        <v>449</v>
      </c>
      <c r="C83" s="7" t="s">
        <v>625</v>
      </c>
      <c r="D83" s="7" t="s">
        <v>626</v>
      </c>
      <c r="E83" s="5">
        <v>0</v>
      </c>
      <c r="F83" s="5">
        <v>581.47643399999993</v>
      </c>
      <c r="G83" s="5">
        <v>267.90256500000004</v>
      </c>
      <c r="H83" s="5">
        <v>1027.777779</v>
      </c>
      <c r="I83" s="5">
        <v>2416.1523229999998</v>
      </c>
      <c r="J83" s="5">
        <v>3667.9777600000007</v>
      </c>
      <c r="K83" s="5">
        <v>11709.403974000003</v>
      </c>
    </row>
    <row r="84" spans="1:11" x14ac:dyDescent="0.2">
      <c r="A84" s="7">
        <v>83</v>
      </c>
      <c r="B84" s="7" t="s">
        <v>448</v>
      </c>
      <c r="C84" s="7" t="s">
        <v>627</v>
      </c>
      <c r="D84" s="7" t="s">
        <v>628</v>
      </c>
      <c r="E84" s="5">
        <v>0</v>
      </c>
      <c r="F84" s="5">
        <v>280.788116</v>
      </c>
      <c r="G84" s="5">
        <v>110.49476399999999</v>
      </c>
      <c r="H84" s="5">
        <v>385.68529799999999</v>
      </c>
      <c r="I84" s="5">
        <v>808.42009999999993</v>
      </c>
      <c r="J84" s="5">
        <v>1056.9248</v>
      </c>
      <c r="K84" s="5">
        <v>3203.8030899999994</v>
      </c>
    </row>
    <row r="85" spans="1:11" x14ac:dyDescent="0.2">
      <c r="A85" s="7">
        <v>84</v>
      </c>
      <c r="B85" s="7" t="s">
        <v>449</v>
      </c>
      <c r="C85" s="7" t="s">
        <v>629</v>
      </c>
      <c r="D85" s="7" t="s">
        <v>630</v>
      </c>
      <c r="E85" s="5">
        <v>0</v>
      </c>
      <c r="F85" s="5">
        <v>277.70572900000002</v>
      </c>
      <c r="G85" s="5">
        <v>143.87225699999999</v>
      </c>
      <c r="H85" s="5">
        <v>572.499324</v>
      </c>
      <c r="I85" s="5">
        <v>1421.7670799999999</v>
      </c>
      <c r="J85" s="5">
        <v>2280.6405599999998</v>
      </c>
      <c r="K85" s="5">
        <v>7500.0726990000003</v>
      </c>
    </row>
    <row r="86" spans="1:11" x14ac:dyDescent="0.2">
      <c r="A86" s="7">
        <v>85</v>
      </c>
      <c r="B86" s="7" t="s">
        <v>444</v>
      </c>
      <c r="C86" s="7" t="s">
        <v>631</v>
      </c>
      <c r="D86" s="7" t="s">
        <v>632</v>
      </c>
      <c r="E86" s="5">
        <v>0</v>
      </c>
      <c r="F86" s="5">
        <v>84.798126000000011</v>
      </c>
      <c r="G86" s="5">
        <v>40.215864000000003</v>
      </c>
      <c r="H86" s="5">
        <v>154.88493299999999</v>
      </c>
      <c r="I86" s="5">
        <v>359.34680200000003</v>
      </c>
      <c r="J86" s="5">
        <v>523.58735999999999</v>
      </c>
      <c r="K86" s="5">
        <v>1503.4793800000002</v>
      </c>
    </row>
    <row r="87" spans="1:11" x14ac:dyDescent="0.2">
      <c r="A87" s="7">
        <v>86</v>
      </c>
      <c r="B87" s="7" t="s">
        <v>450</v>
      </c>
      <c r="C87" s="7" t="s">
        <v>633</v>
      </c>
      <c r="D87" s="7" t="s">
        <v>634</v>
      </c>
      <c r="E87" s="5">
        <v>0</v>
      </c>
      <c r="F87" s="5">
        <v>275.68882600000001</v>
      </c>
      <c r="G87" s="5">
        <v>117.44855700000001</v>
      </c>
      <c r="H87" s="5">
        <v>397.49615999999997</v>
      </c>
      <c r="I87" s="5">
        <v>799.51231500000006</v>
      </c>
      <c r="J87" s="5">
        <v>1198.4742799999999</v>
      </c>
      <c r="K87" s="5">
        <v>3789.8308109999998</v>
      </c>
    </row>
    <row r="88" spans="1:11" x14ac:dyDescent="0.2">
      <c r="A88" s="7">
        <v>87</v>
      </c>
      <c r="B88" s="7" t="s">
        <v>19</v>
      </c>
      <c r="C88" s="7" t="s">
        <v>635</v>
      </c>
      <c r="D88" s="7" t="s">
        <v>636</v>
      </c>
      <c r="E88" s="5">
        <v>0</v>
      </c>
      <c r="F88" s="5">
        <v>418.46462700000006</v>
      </c>
      <c r="G88" s="5">
        <v>153.81317700000002</v>
      </c>
      <c r="H88" s="5">
        <v>381.79292399999997</v>
      </c>
      <c r="I88" s="5">
        <v>670.75817700000005</v>
      </c>
      <c r="J88" s="5">
        <v>725.86216000000013</v>
      </c>
      <c r="K88" s="5">
        <v>2513.5685840000001</v>
      </c>
    </row>
    <row r="89" spans="1:11" x14ac:dyDescent="0.2">
      <c r="A89" s="7">
        <v>88</v>
      </c>
      <c r="B89" s="7" t="s">
        <v>447</v>
      </c>
      <c r="C89" s="7" t="s">
        <v>637</v>
      </c>
      <c r="D89" s="7" t="s">
        <v>638</v>
      </c>
      <c r="E89" s="5">
        <v>0</v>
      </c>
      <c r="F89" s="5">
        <v>85.245706000000013</v>
      </c>
      <c r="G89" s="5">
        <v>38.403597000000005</v>
      </c>
      <c r="H89" s="5">
        <v>115.82194499999999</v>
      </c>
      <c r="I89" s="5">
        <v>233.91968299999999</v>
      </c>
      <c r="J89" s="5">
        <v>340.56227999999999</v>
      </c>
      <c r="K89" s="5">
        <v>997.54589999999985</v>
      </c>
    </row>
    <row r="90" spans="1:11" x14ac:dyDescent="0.2">
      <c r="A90" s="7">
        <v>89</v>
      </c>
      <c r="B90" s="7" t="s">
        <v>449</v>
      </c>
      <c r="C90" s="7" t="s">
        <v>639</v>
      </c>
      <c r="D90" s="7" t="s">
        <v>640</v>
      </c>
      <c r="E90" s="5">
        <v>0</v>
      </c>
      <c r="F90" s="5">
        <v>91.153748000000007</v>
      </c>
      <c r="G90" s="5">
        <v>47.158701000000001</v>
      </c>
      <c r="H90" s="5">
        <v>183.75173099999998</v>
      </c>
      <c r="I90" s="5">
        <v>469.47273400000006</v>
      </c>
      <c r="J90" s="5">
        <v>788.10063999999988</v>
      </c>
      <c r="K90" s="5">
        <v>2738.6565329999999</v>
      </c>
    </row>
    <row r="91" spans="1:11" x14ac:dyDescent="0.2">
      <c r="A91" s="7">
        <v>90</v>
      </c>
      <c r="B91" s="7" t="s">
        <v>449</v>
      </c>
      <c r="C91" s="7" t="s">
        <v>641</v>
      </c>
      <c r="D91" s="7" t="s">
        <v>642</v>
      </c>
      <c r="E91" s="5">
        <v>0</v>
      </c>
      <c r="F91" s="5">
        <v>53.373201000000002</v>
      </c>
      <c r="G91" s="5">
        <v>29.867523000000002</v>
      </c>
      <c r="H91" s="5">
        <v>120.80004299999997</v>
      </c>
      <c r="I91" s="5">
        <v>305.84118899999999</v>
      </c>
      <c r="J91" s="5">
        <v>524.52023999999994</v>
      </c>
      <c r="K91" s="5">
        <v>1837.351412</v>
      </c>
    </row>
    <row r="92" spans="1:11" x14ac:dyDescent="0.2">
      <c r="A92" s="7">
        <v>91</v>
      </c>
      <c r="B92" s="7" t="s">
        <v>444</v>
      </c>
      <c r="C92" s="7" t="s">
        <v>643</v>
      </c>
      <c r="D92" s="7" t="s">
        <v>644</v>
      </c>
      <c r="E92" s="5">
        <v>0</v>
      </c>
      <c r="F92" s="5">
        <v>81.898159000000007</v>
      </c>
      <c r="G92" s="5">
        <v>46.449900000000007</v>
      </c>
      <c r="H92" s="5">
        <v>170.65360799999999</v>
      </c>
      <c r="I92" s="5">
        <v>348.36609599999997</v>
      </c>
      <c r="J92" s="5">
        <v>529.34888000000001</v>
      </c>
      <c r="K92" s="5">
        <v>1674.6334410000002</v>
      </c>
    </row>
    <row r="93" spans="1:11" x14ac:dyDescent="0.2">
      <c r="A93" s="7">
        <v>92</v>
      </c>
      <c r="B93" s="7" t="s">
        <v>447</v>
      </c>
      <c r="C93" s="7" t="s">
        <v>645</v>
      </c>
      <c r="D93" s="7" t="s">
        <v>646</v>
      </c>
      <c r="E93" s="5">
        <v>0</v>
      </c>
      <c r="F93" s="5">
        <v>139.91063100000002</v>
      </c>
      <c r="G93" s="5">
        <v>66.228624000000011</v>
      </c>
      <c r="H93" s="5">
        <v>203.94841499999995</v>
      </c>
      <c r="I93" s="5">
        <v>354.45633500000002</v>
      </c>
      <c r="J93" s="5">
        <v>483.39316000000002</v>
      </c>
      <c r="K93" s="5">
        <v>1554.4665460000001</v>
      </c>
    </row>
    <row r="94" spans="1:11" x14ac:dyDescent="0.2">
      <c r="A94" s="7">
        <v>93</v>
      </c>
      <c r="B94" s="7" t="s">
        <v>448</v>
      </c>
      <c r="C94" s="7" t="s">
        <v>647</v>
      </c>
      <c r="D94" s="7" t="s">
        <v>648</v>
      </c>
      <c r="E94" s="5">
        <v>0</v>
      </c>
      <c r="F94" s="5">
        <v>88.675041000000007</v>
      </c>
      <c r="G94" s="5">
        <v>44.198217000000007</v>
      </c>
      <c r="H94" s="5">
        <v>191.923506</v>
      </c>
      <c r="I94" s="5">
        <v>507.55068299999999</v>
      </c>
      <c r="J94" s="5">
        <v>788.99531999999999</v>
      </c>
      <c r="K94" s="5">
        <v>2123.65353</v>
      </c>
    </row>
    <row r="95" spans="1:11" x14ac:dyDescent="0.2">
      <c r="A95" s="7">
        <v>94</v>
      </c>
      <c r="B95" s="7" t="s">
        <v>446</v>
      </c>
      <c r="C95" s="7" t="s">
        <v>649</v>
      </c>
      <c r="D95" s="7" t="s">
        <v>650</v>
      </c>
      <c r="E95" s="5">
        <v>0</v>
      </c>
      <c r="F95" s="5">
        <v>71.671040000000005</v>
      </c>
      <c r="G95" s="5">
        <v>36.485793000000001</v>
      </c>
      <c r="H95" s="5">
        <v>126.68095799999999</v>
      </c>
      <c r="I95" s="5">
        <v>260.67556000000002</v>
      </c>
      <c r="J95" s="5">
        <v>370.00148000000002</v>
      </c>
      <c r="K95" s="5">
        <v>1070.901081</v>
      </c>
    </row>
    <row r="96" spans="1:11" x14ac:dyDescent="0.2">
      <c r="A96" s="7">
        <v>95</v>
      </c>
      <c r="B96" s="7" t="s">
        <v>448</v>
      </c>
      <c r="C96" s="7" t="s">
        <v>651</v>
      </c>
      <c r="D96" s="7" t="s">
        <v>652</v>
      </c>
      <c r="E96" s="5">
        <v>0</v>
      </c>
      <c r="F96" s="5">
        <v>242.624865</v>
      </c>
      <c r="G96" s="5">
        <v>125.02761899999999</v>
      </c>
      <c r="H96" s="5">
        <v>473.07848399999995</v>
      </c>
      <c r="I96" s="5">
        <v>1093.3170519999999</v>
      </c>
      <c r="J96" s="5">
        <v>1633.9161600000002</v>
      </c>
      <c r="K96" s="5">
        <v>4802.0046190000003</v>
      </c>
    </row>
    <row r="97" spans="1:11" x14ac:dyDescent="0.2">
      <c r="A97" s="7">
        <v>96</v>
      </c>
      <c r="B97" s="7" t="s">
        <v>450</v>
      </c>
      <c r="C97" s="7" t="s">
        <v>653</v>
      </c>
      <c r="D97" s="7" t="s">
        <v>654</v>
      </c>
      <c r="E97" s="5">
        <v>0</v>
      </c>
      <c r="F97" s="5">
        <v>106.243032</v>
      </c>
      <c r="G97" s="5">
        <v>44.814996000000001</v>
      </c>
      <c r="H97" s="5">
        <v>154.78083899999999</v>
      </c>
      <c r="I97" s="5">
        <v>303.74262299999998</v>
      </c>
      <c r="J97" s="5">
        <v>423.86776000000009</v>
      </c>
      <c r="K97" s="5">
        <v>1261.767227</v>
      </c>
    </row>
    <row r="98" spans="1:11" x14ac:dyDescent="0.2">
      <c r="A98" s="7">
        <v>97</v>
      </c>
      <c r="B98" s="7" t="s">
        <v>444</v>
      </c>
      <c r="C98" s="7" t="s">
        <v>655</v>
      </c>
      <c r="D98" s="7" t="s">
        <v>656</v>
      </c>
      <c r="E98" s="5">
        <v>0</v>
      </c>
      <c r="F98" s="5">
        <v>409.02334900000005</v>
      </c>
      <c r="G98" s="5">
        <v>198.94916999999998</v>
      </c>
      <c r="H98" s="5">
        <v>752.55447599999991</v>
      </c>
      <c r="I98" s="5">
        <v>1698.9092829999997</v>
      </c>
      <c r="J98" s="5">
        <v>2619.9281999999998</v>
      </c>
      <c r="K98" s="5">
        <v>8843.2028140000002</v>
      </c>
    </row>
    <row r="99" spans="1:11" x14ac:dyDescent="0.2">
      <c r="A99" s="7">
        <v>98</v>
      </c>
      <c r="B99" s="7" t="s">
        <v>444</v>
      </c>
      <c r="C99" s="7" t="s">
        <v>657</v>
      </c>
      <c r="D99" s="7" t="s">
        <v>658</v>
      </c>
      <c r="E99" s="5">
        <v>0</v>
      </c>
      <c r="F99" s="5">
        <v>85.082577999999984</v>
      </c>
      <c r="G99" s="5">
        <v>36.246507000000001</v>
      </c>
      <c r="H99" s="5">
        <v>127.81423799999999</v>
      </c>
      <c r="I99" s="5">
        <v>289.70195100000001</v>
      </c>
      <c r="J99" s="5">
        <v>453.80160000000001</v>
      </c>
      <c r="K99" s="5">
        <v>1799.5431000000001</v>
      </c>
    </row>
    <row r="100" spans="1:11" x14ac:dyDescent="0.2">
      <c r="A100" s="7">
        <v>99</v>
      </c>
      <c r="B100" s="7" t="s">
        <v>444</v>
      </c>
      <c r="C100" s="7" t="s">
        <v>659</v>
      </c>
      <c r="D100" s="7" t="s">
        <v>660</v>
      </c>
      <c r="E100" s="5">
        <v>0</v>
      </c>
      <c r="F100" s="5">
        <v>124.11388500000001</v>
      </c>
      <c r="G100" s="5">
        <v>52.75488</v>
      </c>
      <c r="H100" s="5">
        <v>167.63635799999997</v>
      </c>
      <c r="I100" s="5">
        <v>343.83990299999999</v>
      </c>
      <c r="J100" s="5">
        <v>470.13396000000012</v>
      </c>
      <c r="K100" s="5">
        <v>1452.2656460000001</v>
      </c>
    </row>
    <row r="101" spans="1:11" x14ac:dyDescent="0.2">
      <c r="A101" s="7">
        <v>100</v>
      </c>
      <c r="B101" s="7" t="s">
        <v>445</v>
      </c>
      <c r="C101" s="7" t="s">
        <v>661</v>
      </c>
      <c r="D101" s="7" t="s">
        <v>662</v>
      </c>
      <c r="E101" s="5">
        <v>0</v>
      </c>
      <c r="F101" s="5">
        <v>34.684005999999997</v>
      </c>
      <c r="G101" s="5">
        <v>17.813685</v>
      </c>
      <c r="H101" s="5">
        <v>76.812344999999993</v>
      </c>
      <c r="I101" s="5">
        <v>174.91361999999998</v>
      </c>
      <c r="J101" s="5">
        <v>251.7944</v>
      </c>
      <c r="K101" s="5">
        <v>821.57035599999995</v>
      </c>
    </row>
    <row r="102" spans="1:11" x14ac:dyDescent="0.2">
      <c r="A102" s="7">
        <v>101</v>
      </c>
      <c r="B102" s="7" t="s">
        <v>444</v>
      </c>
      <c r="C102" s="7" t="s">
        <v>663</v>
      </c>
      <c r="D102" s="7" t="s">
        <v>664</v>
      </c>
      <c r="E102" s="5">
        <v>0</v>
      </c>
      <c r="F102" s="5">
        <v>122.605532</v>
      </c>
      <c r="G102" s="5">
        <v>64.200384</v>
      </c>
      <c r="H102" s="5">
        <v>178.37756999999999</v>
      </c>
      <c r="I102" s="5">
        <v>307.93692600000003</v>
      </c>
      <c r="J102" s="5">
        <v>425.13152000000002</v>
      </c>
      <c r="K102" s="5">
        <v>1665.6284779999999</v>
      </c>
    </row>
    <row r="103" spans="1:11" x14ac:dyDescent="0.2">
      <c r="A103" s="7">
        <v>102</v>
      </c>
      <c r="B103" s="7" t="s">
        <v>19</v>
      </c>
      <c r="C103" s="7" t="s">
        <v>665</v>
      </c>
      <c r="D103" s="7" t="s">
        <v>666</v>
      </c>
      <c r="E103" s="5">
        <v>0</v>
      </c>
      <c r="F103" s="5">
        <v>380.18200500000006</v>
      </c>
      <c r="G103" s="5">
        <v>141.19014300000001</v>
      </c>
      <c r="H103" s="5">
        <v>393.27248699999996</v>
      </c>
      <c r="I103" s="5">
        <v>635.61447599999997</v>
      </c>
      <c r="J103" s="5">
        <v>778.46708000000012</v>
      </c>
      <c r="K103" s="5">
        <v>2666.9118579999999</v>
      </c>
    </row>
    <row r="104" spans="1:11" x14ac:dyDescent="0.2">
      <c r="A104" s="7">
        <v>103</v>
      </c>
      <c r="B104" s="7" t="s">
        <v>447</v>
      </c>
      <c r="C104" s="7" t="s">
        <v>667</v>
      </c>
      <c r="D104" s="7" t="s">
        <v>668</v>
      </c>
      <c r="E104" s="5">
        <v>0</v>
      </c>
      <c r="F104" s="5">
        <v>124.558413</v>
      </c>
      <c r="G104" s="5">
        <v>54.159660000000002</v>
      </c>
      <c r="H104" s="5">
        <v>175.363866</v>
      </c>
      <c r="I104" s="5">
        <v>328.14541600000001</v>
      </c>
      <c r="J104" s="5">
        <v>468.83675999999997</v>
      </c>
      <c r="K104" s="5">
        <v>1671.4882490000002</v>
      </c>
    </row>
    <row r="105" spans="1:11" x14ac:dyDescent="0.2">
      <c r="A105" s="7">
        <v>104</v>
      </c>
      <c r="B105" s="7" t="s">
        <v>444</v>
      </c>
      <c r="C105" s="7" t="s">
        <v>669</v>
      </c>
      <c r="D105" s="7" t="s">
        <v>670</v>
      </c>
      <c r="E105" s="5">
        <v>0</v>
      </c>
      <c r="F105" s="5">
        <v>78.496152000000009</v>
      </c>
      <c r="G105" s="5">
        <v>36.519099000000004</v>
      </c>
      <c r="H105" s="5">
        <v>102.92274899999998</v>
      </c>
      <c r="I105" s="5">
        <v>187.06175999999999</v>
      </c>
      <c r="J105" s="5">
        <v>267.41352000000001</v>
      </c>
      <c r="K105" s="5">
        <v>873.24124000000006</v>
      </c>
    </row>
    <row r="106" spans="1:11" x14ac:dyDescent="0.2">
      <c r="A106" s="7">
        <v>105</v>
      </c>
      <c r="B106" s="7" t="s">
        <v>446</v>
      </c>
      <c r="C106" s="7" t="s">
        <v>671</v>
      </c>
      <c r="D106" s="7" t="s">
        <v>672</v>
      </c>
      <c r="E106" s="5">
        <v>0</v>
      </c>
      <c r="F106" s="5">
        <v>100.77414899999999</v>
      </c>
      <c r="G106" s="5">
        <v>44.382644999999997</v>
      </c>
      <c r="H106" s="5">
        <v>157.43060999999997</v>
      </c>
      <c r="I106" s="5">
        <v>297.38813700000003</v>
      </c>
      <c r="J106" s="5">
        <v>434.80091999999996</v>
      </c>
      <c r="K106" s="5">
        <v>1387.9491010000002</v>
      </c>
    </row>
    <row r="107" spans="1:11" x14ac:dyDescent="0.2">
      <c r="A107" s="7">
        <v>106</v>
      </c>
      <c r="B107" s="7" t="s">
        <v>447</v>
      </c>
      <c r="C107" s="7" t="s">
        <v>673</v>
      </c>
      <c r="D107" s="7" t="s">
        <v>674</v>
      </c>
      <c r="E107" s="5">
        <v>0</v>
      </c>
      <c r="F107" s="5">
        <v>1263.706633</v>
      </c>
      <c r="G107" s="5">
        <v>566.36968800000011</v>
      </c>
      <c r="H107" s="5">
        <v>1886.3544419999998</v>
      </c>
      <c r="I107" s="5">
        <v>3849.7542600000002</v>
      </c>
      <c r="J107" s="5">
        <v>5692.381440000001</v>
      </c>
      <c r="K107" s="5">
        <v>17993.066531</v>
      </c>
    </row>
    <row r="108" spans="1:11" x14ac:dyDescent="0.2">
      <c r="A108" s="7">
        <v>107</v>
      </c>
      <c r="B108" s="7" t="s">
        <v>449</v>
      </c>
      <c r="C108" s="7" t="s">
        <v>675</v>
      </c>
      <c r="D108" s="7" t="s">
        <v>676</v>
      </c>
      <c r="E108" s="5">
        <v>0</v>
      </c>
      <c r="F108" s="5">
        <v>125.62276300000001</v>
      </c>
      <c r="G108" s="5">
        <v>42.263306999999998</v>
      </c>
      <c r="H108" s="5">
        <v>128.97242099999997</v>
      </c>
      <c r="I108" s="5">
        <v>254.56600099999997</v>
      </c>
      <c r="J108" s="5">
        <v>361.38624000000004</v>
      </c>
      <c r="K108" s="5">
        <v>1304.6501269999999</v>
      </c>
    </row>
    <row r="109" spans="1:11" x14ac:dyDescent="0.2">
      <c r="A109" s="7">
        <v>108</v>
      </c>
      <c r="B109" s="7" t="s">
        <v>444</v>
      </c>
      <c r="C109" s="7" t="s">
        <v>677</v>
      </c>
      <c r="D109" s="7" t="s">
        <v>678</v>
      </c>
      <c r="E109" s="5">
        <v>0</v>
      </c>
      <c r="F109" s="5">
        <v>91.448931000000002</v>
      </c>
      <c r="G109" s="5">
        <v>44.121818999999995</v>
      </c>
      <c r="H109" s="5">
        <v>159.21587699999998</v>
      </c>
      <c r="I109" s="5">
        <v>329.29373700000002</v>
      </c>
      <c r="J109" s="5">
        <v>513.79160000000002</v>
      </c>
      <c r="K109" s="5">
        <v>1634.3712370000003</v>
      </c>
    </row>
    <row r="110" spans="1:11" x14ac:dyDescent="0.2">
      <c r="A110" s="7">
        <v>109</v>
      </c>
      <c r="B110" s="7" t="s">
        <v>447</v>
      </c>
      <c r="C110" s="7" t="s">
        <v>679</v>
      </c>
      <c r="D110" s="7" t="s">
        <v>680</v>
      </c>
      <c r="E110" s="5">
        <v>0</v>
      </c>
      <c r="F110" s="5">
        <v>83.79525000000001</v>
      </c>
      <c r="G110" s="5">
        <v>36.252518999999992</v>
      </c>
      <c r="H110" s="5">
        <v>131.41263599999999</v>
      </c>
      <c r="I110" s="5">
        <v>297.12432700000005</v>
      </c>
      <c r="J110" s="5">
        <v>417.62635999999992</v>
      </c>
      <c r="K110" s="5">
        <v>1336.933837</v>
      </c>
    </row>
    <row r="111" spans="1:11" x14ac:dyDescent="0.2">
      <c r="A111" s="7">
        <v>110</v>
      </c>
      <c r="B111" s="7" t="s">
        <v>447</v>
      </c>
      <c r="C111" s="7" t="s">
        <v>681</v>
      </c>
      <c r="D111" s="7" t="s">
        <v>682</v>
      </c>
      <c r="E111" s="5">
        <v>0</v>
      </c>
      <c r="F111" s="5">
        <v>68.380025000000003</v>
      </c>
      <c r="G111" s="5">
        <v>20.864667000000004</v>
      </c>
      <c r="H111" s="5">
        <v>72.921320999999992</v>
      </c>
      <c r="I111" s="5">
        <v>155.73656499999998</v>
      </c>
      <c r="J111" s="5">
        <v>217.20044000000001</v>
      </c>
      <c r="K111" s="5">
        <v>669.24819900000011</v>
      </c>
    </row>
    <row r="112" spans="1:11" x14ac:dyDescent="0.2">
      <c r="A112" s="7">
        <v>111</v>
      </c>
      <c r="B112" s="7" t="s">
        <v>449</v>
      </c>
      <c r="C112" s="7" t="s">
        <v>683</v>
      </c>
      <c r="D112" s="7" t="s">
        <v>684</v>
      </c>
      <c r="E112" s="5">
        <v>0</v>
      </c>
      <c r="F112" s="5">
        <v>57.619323999999999</v>
      </c>
      <c r="G112" s="5">
        <v>29.771771999999999</v>
      </c>
      <c r="H112" s="5">
        <v>122.439582</v>
      </c>
      <c r="I112" s="5">
        <v>278.28723500000001</v>
      </c>
      <c r="J112" s="5">
        <v>396.33604000000003</v>
      </c>
      <c r="K112" s="5">
        <v>1125.706453</v>
      </c>
    </row>
    <row r="113" spans="1:11" x14ac:dyDescent="0.2">
      <c r="A113" s="7">
        <v>112</v>
      </c>
      <c r="B113" s="7" t="s">
        <v>445</v>
      </c>
      <c r="C113" s="7" t="s">
        <v>685</v>
      </c>
      <c r="D113" s="7" t="s">
        <v>686</v>
      </c>
      <c r="E113" s="5">
        <v>0</v>
      </c>
      <c r="F113" s="5">
        <v>57.252006000000002</v>
      </c>
      <c r="G113" s="5">
        <v>27.018104999999998</v>
      </c>
      <c r="H113" s="5">
        <v>111.76970399999999</v>
      </c>
      <c r="I113" s="5">
        <v>252.28258400000001</v>
      </c>
      <c r="J113" s="5">
        <v>397.98368000000005</v>
      </c>
      <c r="K113" s="5">
        <v>1295.007384</v>
      </c>
    </row>
    <row r="114" spans="1:11" x14ac:dyDescent="0.2">
      <c r="A114" s="7">
        <v>113</v>
      </c>
      <c r="B114" s="7" t="s">
        <v>451</v>
      </c>
      <c r="C114" s="7" t="s">
        <v>687</v>
      </c>
      <c r="D114" s="7" t="s">
        <v>688</v>
      </c>
      <c r="E114" s="5">
        <v>0</v>
      </c>
      <c r="F114" s="5">
        <v>192.29473200000001</v>
      </c>
      <c r="G114" s="5">
        <v>73.354448999999988</v>
      </c>
      <c r="H114" s="5">
        <v>252.98954099999997</v>
      </c>
      <c r="I114" s="5">
        <v>517.759049</v>
      </c>
      <c r="J114" s="5">
        <v>704.78200000000004</v>
      </c>
      <c r="K114" s="5">
        <v>2227.6433359999996</v>
      </c>
    </row>
    <row r="115" spans="1:11" x14ac:dyDescent="0.2">
      <c r="A115" s="7">
        <v>114</v>
      </c>
      <c r="B115" s="7" t="s">
        <v>446</v>
      </c>
      <c r="C115" s="7" t="s">
        <v>689</v>
      </c>
      <c r="D115" s="7" t="s">
        <v>690</v>
      </c>
      <c r="E115" s="5">
        <v>0</v>
      </c>
      <c r="F115" s="5">
        <v>102.64805600000001</v>
      </c>
      <c r="G115" s="5">
        <v>45.840729000000003</v>
      </c>
      <c r="H115" s="5">
        <v>157.65818399999998</v>
      </c>
      <c r="I115" s="5">
        <v>320.16218500000002</v>
      </c>
      <c r="J115" s="5">
        <v>446.80691999999999</v>
      </c>
      <c r="K115" s="5">
        <v>1389.8064679999998</v>
      </c>
    </row>
    <row r="116" spans="1:11" x14ac:dyDescent="0.2">
      <c r="A116" s="7">
        <v>115</v>
      </c>
      <c r="B116" s="7" t="s">
        <v>449</v>
      </c>
      <c r="C116" s="7" t="s">
        <v>691</v>
      </c>
      <c r="D116" s="7" t="s">
        <v>692</v>
      </c>
      <c r="E116" s="5">
        <v>0</v>
      </c>
      <c r="F116" s="5">
        <v>125.66780799999999</v>
      </c>
      <c r="G116" s="5">
        <v>49.548335999999992</v>
      </c>
      <c r="H116" s="5">
        <v>163.114497</v>
      </c>
      <c r="I116" s="5">
        <v>301.00997000000001</v>
      </c>
      <c r="J116" s="5">
        <v>394.49004000000002</v>
      </c>
      <c r="K116" s="5">
        <v>1216.8387480000001</v>
      </c>
    </row>
    <row r="117" spans="1:11" x14ac:dyDescent="0.2">
      <c r="A117" s="7">
        <v>116</v>
      </c>
      <c r="B117" s="7" t="s">
        <v>449</v>
      </c>
      <c r="C117" s="7" t="s">
        <v>693</v>
      </c>
      <c r="D117" s="7" t="s">
        <v>694</v>
      </c>
      <c r="E117" s="5">
        <v>0</v>
      </c>
      <c r="F117" s="5">
        <v>520.49313399999994</v>
      </c>
      <c r="G117" s="5">
        <v>237.33337199999997</v>
      </c>
      <c r="H117" s="5">
        <v>839.30821199999991</v>
      </c>
      <c r="I117" s="5">
        <v>1751.9173599999999</v>
      </c>
      <c r="J117" s="5">
        <v>2476.6497199999999</v>
      </c>
      <c r="K117" s="5">
        <v>7743.7695520000007</v>
      </c>
    </row>
    <row r="118" spans="1:11" x14ac:dyDescent="0.2">
      <c r="A118" s="7">
        <v>117</v>
      </c>
      <c r="B118" s="7" t="s">
        <v>444</v>
      </c>
      <c r="C118" s="7" t="s">
        <v>695</v>
      </c>
      <c r="D118" s="7" t="s">
        <v>696</v>
      </c>
      <c r="E118" s="5">
        <v>0</v>
      </c>
      <c r="F118" s="5">
        <v>70.622286000000003</v>
      </c>
      <c r="G118" s="5">
        <v>30.902628000000004</v>
      </c>
      <c r="H118" s="5">
        <v>107.73907199999999</v>
      </c>
      <c r="I118" s="5">
        <v>230.01616899999999</v>
      </c>
      <c r="J118" s="5">
        <v>316.30780000000004</v>
      </c>
      <c r="K118" s="5">
        <v>1005.061446</v>
      </c>
    </row>
    <row r="119" spans="1:11" x14ac:dyDescent="0.2">
      <c r="A119" s="7">
        <v>118</v>
      </c>
      <c r="B119" s="7" t="s">
        <v>444</v>
      </c>
      <c r="C119" s="7" t="s">
        <v>697</v>
      </c>
      <c r="D119" s="7" t="s">
        <v>698</v>
      </c>
      <c r="E119" s="5">
        <v>0</v>
      </c>
      <c r="F119" s="5">
        <v>105.537432</v>
      </c>
      <c r="G119" s="5">
        <v>42.969335999999998</v>
      </c>
      <c r="H119" s="5">
        <v>133.713369</v>
      </c>
      <c r="I119" s="5">
        <v>243.53069299999999</v>
      </c>
      <c r="J119" s="5">
        <v>338.80996000000005</v>
      </c>
      <c r="K119" s="5">
        <v>1099.0557229999999</v>
      </c>
    </row>
    <row r="120" spans="1:11" x14ac:dyDescent="0.2">
      <c r="A120" s="7">
        <v>119</v>
      </c>
      <c r="B120" s="7" t="s">
        <v>447</v>
      </c>
      <c r="C120" s="7" t="s">
        <v>699</v>
      </c>
      <c r="D120" s="7" t="s">
        <v>700</v>
      </c>
      <c r="E120" s="5">
        <v>0</v>
      </c>
      <c r="F120" s="5">
        <v>79.992584000000008</v>
      </c>
      <c r="G120" s="5">
        <v>32.974592999999999</v>
      </c>
      <c r="H120" s="5">
        <v>124.55822699999999</v>
      </c>
      <c r="I120" s="5">
        <v>289.63416999999998</v>
      </c>
      <c r="J120" s="5">
        <v>450.04240000000004</v>
      </c>
      <c r="K120" s="5">
        <v>1324.437586</v>
      </c>
    </row>
    <row r="121" spans="1:11" x14ac:dyDescent="0.2">
      <c r="A121" s="7">
        <v>120</v>
      </c>
      <c r="B121" s="7" t="s">
        <v>445</v>
      </c>
      <c r="C121" s="7" t="s">
        <v>1181</v>
      </c>
      <c r="D121" s="7" t="s">
        <v>702</v>
      </c>
      <c r="E121" s="5">
        <v>0</v>
      </c>
      <c r="F121" s="5">
        <v>2765.8629669999996</v>
      </c>
      <c r="G121" s="5">
        <v>1041.055014</v>
      </c>
      <c r="H121" s="5">
        <v>3263.4928439999994</v>
      </c>
      <c r="I121" s="5">
        <v>6165.2682429999986</v>
      </c>
      <c r="J121" s="5">
        <v>8182.4584400000003</v>
      </c>
      <c r="K121" s="5">
        <v>23964.440779999997</v>
      </c>
    </row>
    <row r="122" spans="1:11" x14ac:dyDescent="0.2">
      <c r="A122" s="7">
        <v>121</v>
      </c>
      <c r="B122" s="7" t="s">
        <v>19</v>
      </c>
      <c r="C122" s="7" t="s">
        <v>703</v>
      </c>
      <c r="D122" s="7" t="s">
        <v>704</v>
      </c>
      <c r="E122" s="5">
        <v>0</v>
      </c>
      <c r="F122" s="5">
        <v>376.78123699999998</v>
      </c>
      <c r="G122" s="5">
        <v>124.101822</v>
      </c>
      <c r="H122" s="5">
        <v>295.24317300000001</v>
      </c>
      <c r="I122" s="5">
        <v>465.44904500000001</v>
      </c>
      <c r="J122" s="5">
        <v>525.46435999999994</v>
      </c>
      <c r="K122" s="5">
        <v>1601.754811</v>
      </c>
    </row>
    <row r="123" spans="1:11" x14ac:dyDescent="0.2">
      <c r="A123" s="7">
        <v>122</v>
      </c>
      <c r="B123" s="7" t="s">
        <v>444</v>
      </c>
      <c r="C123" s="7" t="s">
        <v>705</v>
      </c>
      <c r="D123" s="7" t="s">
        <v>706</v>
      </c>
      <c r="E123" s="5">
        <v>0</v>
      </c>
      <c r="F123" s="5">
        <v>135.661484</v>
      </c>
      <c r="G123" s="5">
        <v>57.873408000000012</v>
      </c>
      <c r="H123" s="5">
        <v>170.94037499999999</v>
      </c>
      <c r="I123" s="5">
        <v>317.00557299999997</v>
      </c>
      <c r="J123" s="5">
        <v>439.48916000000008</v>
      </c>
      <c r="K123" s="5">
        <v>1512.5507970000001</v>
      </c>
    </row>
    <row r="124" spans="1:11" x14ac:dyDescent="0.2">
      <c r="A124" s="7">
        <v>123</v>
      </c>
      <c r="B124" s="7" t="s">
        <v>19</v>
      </c>
      <c r="C124" s="7" t="s">
        <v>707</v>
      </c>
      <c r="D124" s="7" t="s">
        <v>708</v>
      </c>
      <c r="E124" s="5">
        <v>0</v>
      </c>
      <c r="F124" s="5">
        <v>486.61896500000006</v>
      </c>
      <c r="G124" s="5">
        <v>111.24710999999999</v>
      </c>
      <c r="H124" s="5">
        <v>238.56886799999998</v>
      </c>
      <c r="I124" s="5">
        <v>357.01354399999997</v>
      </c>
      <c r="J124" s="5">
        <v>342.21303999999998</v>
      </c>
      <c r="K124" s="5">
        <v>1092.7704679999999</v>
      </c>
    </row>
    <row r="125" spans="1:11" x14ac:dyDescent="0.2">
      <c r="A125" s="7">
        <v>124</v>
      </c>
      <c r="B125" s="7" t="s">
        <v>445</v>
      </c>
      <c r="C125" s="7" t="s">
        <v>709</v>
      </c>
      <c r="D125" s="7" t="s">
        <v>710</v>
      </c>
      <c r="E125" s="5">
        <v>0</v>
      </c>
      <c r="F125" s="5">
        <v>112.77483000000001</v>
      </c>
      <c r="G125" s="5">
        <v>47.850854999999996</v>
      </c>
      <c r="H125" s="5">
        <v>158.618133</v>
      </c>
      <c r="I125" s="5">
        <v>352.17002000000002</v>
      </c>
      <c r="J125" s="5">
        <v>423.73099999999999</v>
      </c>
      <c r="K125" s="5">
        <v>1118.0227649999999</v>
      </c>
    </row>
    <row r="126" spans="1:11" x14ac:dyDescent="0.2">
      <c r="A126" s="7">
        <v>125</v>
      </c>
      <c r="B126" s="7" t="s">
        <v>448</v>
      </c>
      <c r="C126" s="7" t="s">
        <v>711</v>
      </c>
      <c r="D126" s="7" t="s">
        <v>712</v>
      </c>
      <c r="E126" s="5">
        <v>0</v>
      </c>
      <c r="F126" s="5">
        <v>62.595728999999999</v>
      </c>
      <c r="G126" s="5">
        <v>31.193804999999998</v>
      </c>
      <c r="H126" s="5">
        <v>129.44915999999998</v>
      </c>
      <c r="I126" s="5">
        <v>287.549082</v>
      </c>
      <c r="J126" s="5">
        <v>436.31820000000005</v>
      </c>
      <c r="K126" s="5">
        <v>1348.2720490000002</v>
      </c>
    </row>
    <row r="127" spans="1:11" x14ac:dyDescent="0.2">
      <c r="A127" s="7">
        <v>126</v>
      </c>
      <c r="B127" s="7" t="s">
        <v>19</v>
      </c>
      <c r="C127" s="7" t="s">
        <v>713</v>
      </c>
      <c r="D127" s="7" t="s">
        <v>714</v>
      </c>
      <c r="E127" s="5">
        <v>0</v>
      </c>
      <c r="F127" s="5">
        <v>249.05804000000001</v>
      </c>
      <c r="G127" s="5">
        <v>77.605035000000001</v>
      </c>
      <c r="H127" s="5">
        <v>184.47384599999998</v>
      </c>
      <c r="I127" s="5">
        <v>290.26919999999996</v>
      </c>
      <c r="J127" s="5">
        <v>343.54795999999999</v>
      </c>
      <c r="K127" s="5">
        <v>1011.105638</v>
      </c>
    </row>
    <row r="128" spans="1:11" x14ac:dyDescent="0.2">
      <c r="A128" s="7">
        <v>127</v>
      </c>
      <c r="B128" s="7" t="s">
        <v>444</v>
      </c>
      <c r="C128" s="7" t="s">
        <v>715</v>
      </c>
      <c r="D128" s="7" t="s">
        <v>716</v>
      </c>
      <c r="E128" s="5">
        <v>0</v>
      </c>
      <c r="F128" s="5">
        <v>1124.7805940000001</v>
      </c>
      <c r="G128" s="5">
        <v>533.11543500000005</v>
      </c>
      <c r="H128" s="5">
        <v>1816.425342</v>
      </c>
      <c r="I128" s="5">
        <v>3715.3352679999998</v>
      </c>
      <c r="J128" s="5">
        <v>5499.47804</v>
      </c>
      <c r="K128" s="5">
        <v>17819.784604</v>
      </c>
    </row>
    <row r="129" spans="1:11" x14ac:dyDescent="0.2">
      <c r="A129" s="7">
        <v>128</v>
      </c>
      <c r="B129" s="7" t="s">
        <v>446</v>
      </c>
      <c r="C129" s="7" t="s">
        <v>717</v>
      </c>
      <c r="D129" s="7" t="s">
        <v>718</v>
      </c>
      <c r="E129" s="5">
        <v>0</v>
      </c>
      <c r="F129" s="5">
        <v>69.374822999999992</v>
      </c>
      <c r="G129" s="5">
        <v>37.312779000000006</v>
      </c>
      <c r="H129" s="5">
        <v>131.38476299999999</v>
      </c>
      <c r="I129" s="5">
        <v>257.981156</v>
      </c>
      <c r="J129" s="5">
        <v>373.99376000000001</v>
      </c>
      <c r="K129" s="5">
        <v>1153.8365650000001</v>
      </c>
    </row>
    <row r="130" spans="1:11" x14ac:dyDescent="0.2">
      <c r="A130" s="7">
        <v>129</v>
      </c>
      <c r="B130" s="7" t="s">
        <v>19</v>
      </c>
      <c r="C130" s="7" t="s">
        <v>719</v>
      </c>
      <c r="D130" s="7" t="s">
        <v>720</v>
      </c>
      <c r="E130" s="5">
        <v>0</v>
      </c>
      <c r="F130" s="5">
        <v>409.41808600000002</v>
      </c>
      <c r="G130" s="5">
        <v>125.710488</v>
      </c>
      <c r="H130" s="5">
        <v>290.61479699999995</v>
      </c>
      <c r="I130" s="5">
        <v>446.39966299999998</v>
      </c>
      <c r="J130" s="5">
        <v>464.55039999999997</v>
      </c>
      <c r="K130" s="5">
        <v>1415.1573310000001</v>
      </c>
    </row>
    <row r="131" spans="1:11" x14ac:dyDescent="0.2">
      <c r="A131" s="7">
        <v>130</v>
      </c>
      <c r="B131" s="7" t="s">
        <v>447</v>
      </c>
      <c r="C131" s="7" t="s">
        <v>721</v>
      </c>
      <c r="D131" s="7" t="s">
        <v>722</v>
      </c>
      <c r="E131" s="5">
        <v>0</v>
      </c>
      <c r="F131" s="5">
        <v>89.786382000000003</v>
      </c>
      <c r="G131" s="5">
        <v>32.632071000000003</v>
      </c>
      <c r="H131" s="5">
        <v>103.15034099999998</v>
      </c>
      <c r="I131" s="5">
        <v>193.52733599999999</v>
      </c>
      <c r="J131" s="5">
        <v>231.14476000000002</v>
      </c>
      <c r="K131" s="5">
        <v>856.73388800000009</v>
      </c>
    </row>
    <row r="132" spans="1:11" x14ac:dyDescent="0.2">
      <c r="A132" s="7">
        <v>131</v>
      </c>
      <c r="B132" s="7" t="s">
        <v>448</v>
      </c>
      <c r="C132" s="7" t="s">
        <v>723</v>
      </c>
      <c r="D132" s="7" t="s">
        <v>724</v>
      </c>
      <c r="E132" s="5">
        <v>0</v>
      </c>
      <c r="F132" s="5">
        <v>114.457168</v>
      </c>
      <c r="G132" s="5">
        <v>60.28504800000001</v>
      </c>
      <c r="H132" s="5">
        <v>225.01749600000005</v>
      </c>
      <c r="I132" s="5">
        <v>456.31790700000005</v>
      </c>
      <c r="J132" s="5">
        <v>677.99487999999985</v>
      </c>
      <c r="K132" s="5">
        <v>2325.539667</v>
      </c>
    </row>
    <row r="133" spans="1:11" x14ac:dyDescent="0.2">
      <c r="A133" s="7">
        <v>132</v>
      </c>
      <c r="B133" s="7" t="s">
        <v>19</v>
      </c>
      <c r="C133" s="7" t="s">
        <v>725</v>
      </c>
      <c r="D133" s="7" t="s">
        <v>726</v>
      </c>
      <c r="E133" s="5">
        <v>0</v>
      </c>
      <c r="F133" s="5">
        <v>294.82313700000003</v>
      </c>
      <c r="G133" s="5">
        <v>104.32365000000001</v>
      </c>
      <c r="H133" s="5">
        <v>285.78510899999998</v>
      </c>
      <c r="I133" s="5">
        <v>564.836231</v>
      </c>
      <c r="J133" s="5">
        <v>670.45067999999992</v>
      </c>
      <c r="K133" s="5">
        <v>2400.6159619999999</v>
      </c>
    </row>
    <row r="134" spans="1:11" x14ac:dyDescent="0.2">
      <c r="A134" s="7">
        <v>133</v>
      </c>
      <c r="B134" s="7" t="s">
        <v>444</v>
      </c>
      <c r="C134" s="7" t="s">
        <v>727</v>
      </c>
      <c r="D134" s="7" t="s">
        <v>728</v>
      </c>
      <c r="E134" s="5">
        <v>0</v>
      </c>
      <c r="F134" s="5">
        <v>79.458756999999991</v>
      </c>
      <c r="G134" s="5">
        <v>41.356268999999998</v>
      </c>
      <c r="H134" s="5">
        <v>125.36531100000001</v>
      </c>
      <c r="I134" s="5">
        <v>233.65115799999998</v>
      </c>
      <c r="J134" s="5">
        <v>358.68016</v>
      </c>
      <c r="K134" s="5">
        <v>1096.0403170000002</v>
      </c>
    </row>
    <row r="135" spans="1:11" x14ac:dyDescent="0.2">
      <c r="A135" s="7">
        <v>134</v>
      </c>
      <c r="B135" s="7" t="s">
        <v>451</v>
      </c>
      <c r="C135" s="7" t="s">
        <v>729</v>
      </c>
      <c r="D135" s="7" t="s">
        <v>730</v>
      </c>
      <c r="E135" s="5">
        <v>0</v>
      </c>
      <c r="F135" s="5">
        <v>80.270917999999995</v>
      </c>
      <c r="G135" s="5">
        <v>32.302851000000004</v>
      </c>
      <c r="H135" s="5">
        <v>121.847904</v>
      </c>
      <c r="I135" s="5">
        <v>250.34485700000002</v>
      </c>
      <c r="J135" s="5">
        <v>316.10968000000003</v>
      </c>
      <c r="K135" s="5">
        <v>1094.2259890000003</v>
      </c>
    </row>
    <row r="136" spans="1:11" x14ac:dyDescent="0.2">
      <c r="A136" s="7">
        <v>135</v>
      </c>
      <c r="B136" s="7" t="s">
        <v>444</v>
      </c>
      <c r="C136" s="7" t="s">
        <v>731</v>
      </c>
      <c r="D136" s="7" t="s">
        <v>732</v>
      </c>
      <c r="E136" s="5">
        <v>0</v>
      </c>
      <c r="F136" s="5">
        <v>78.013684000000012</v>
      </c>
      <c r="G136" s="5">
        <v>34.705904999999994</v>
      </c>
      <c r="H136" s="5">
        <v>122.31446399999997</v>
      </c>
      <c r="I136" s="5">
        <v>248.57613399999997</v>
      </c>
      <c r="J136" s="5">
        <v>332.90332000000001</v>
      </c>
      <c r="K136" s="5">
        <v>1009.457222</v>
      </c>
    </row>
    <row r="137" spans="1:11" x14ac:dyDescent="0.2">
      <c r="A137" s="7">
        <v>136</v>
      </c>
      <c r="B137" s="7" t="s">
        <v>444</v>
      </c>
      <c r="C137" s="7" t="s">
        <v>733</v>
      </c>
      <c r="D137" s="7" t="s">
        <v>734</v>
      </c>
      <c r="E137" s="5">
        <v>0</v>
      </c>
      <c r="F137" s="5">
        <v>91.829675000000009</v>
      </c>
      <c r="G137" s="5">
        <v>42.348267</v>
      </c>
      <c r="H137" s="5">
        <v>163.87213499999999</v>
      </c>
      <c r="I137" s="5">
        <v>355.626552</v>
      </c>
      <c r="J137" s="5">
        <v>531.25724000000002</v>
      </c>
      <c r="K137" s="5">
        <v>1848.631198</v>
      </c>
    </row>
    <row r="138" spans="1:11" x14ac:dyDescent="0.2">
      <c r="A138" s="7">
        <v>137</v>
      </c>
      <c r="B138" s="7" t="s">
        <v>19</v>
      </c>
      <c r="C138" s="7" t="s">
        <v>735</v>
      </c>
      <c r="D138" s="7" t="s">
        <v>736</v>
      </c>
      <c r="E138" s="5">
        <v>0</v>
      </c>
      <c r="F138" s="5">
        <v>252.25937099999999</v>
      </c>
      <c r="G138" s="5">
        <v>97.037858999999997</v>
      </c>
      <c r="H138" s="5">
        <v>310.78796399999999</v>
      </c>
      <c r="I138" s="5">
        <v>602.80768999999998</v>
      </c>
      <c r="J138" s="5">
        <v>826.27615999999989</v>
      </c>
      <c r="K138" s="5">
        <v>3025.8417310000004</v>
      </c>
    </row>
    <row r="139" spans="1:11" x14ac:dyDescent="0.2">
      <c r="A139" s="7">
        <v>138</v>
      </c>
      <c r="B139" s="7" t="s">
        <v>450</v>
      </c>
      <c r="C139" s="7" t="s">
        <v>737</v>
      </c>
      <c r="D139" s="7" t="s">
        <v>738</v>
      </c>
      <c r="E139" s="5">
        <v>0</v>
      </c>
      <c r="F139" s="5">
        <v>153.18436700000001</v>
      </c>
      <c r="G139" s="5">
        <v>66.002526000000003</v>
      </c>
      <c r="H139" s="5">
        <v>256.528773</v>
      </c>
      <c r="I139" s="5">
        <v>583.14393199999995</v>
      </c>
      <c r="J139" s="5">
        <v>863.58388000000014</v>
      </c>
      <c r="K139" s="5">
        <v>2687.5797210000001</v>
      </c>
    </row>
    <row r="140" spans="1:11" x14ac:dyDescent="0.2">
      <c r="A140" s="7">
        <v>139</v>
      </c>
      <c r="B140" s="7" t="s">
        <v>447</v>
      </c>
      <c r="C140" s="7" t="s">
        <v>739</v>
      </c>
      <c r="D140" s="7" t="s">
        <v>740</v>
      </c>
      <c r="E140" s="5">
        <v>0</v>
      </c>
      <c r="F140" s="5">
        <v>1208.1035540000003</v>
      </c>
      <c r="G140" s="5">
        <v>504.33810000000005</v>
      </c>
      <c r="H140" s="5">
        <v>1482.0159329999999</v>
      </c>
      <c r="I140" s="5">
        <v>2688.385475</v>
      </c>
      <c r="J140" s="5">
        <v>3587.7801199999999</v>
      </c>
      <c r="K140" s="5">
        <v>12926.865784</v>
      </c>
    </row>
    <row r="141" spans="1:11" x14ac:dyDescent="0.2">
      <c r="A141" s="7">
        <v>140</v>
      </c>
      <c r="B141" s="7" t="s">
        <v>447</v>
      </c>
      <c r="C141" s="7" t="s">
        <v>741</v>
      </c>
      <c r="D141" s="7" t="s">
        <v>742</v>
      </c>
      <c r="E141" s="5">
        <v>0</v>
      </c>
      <c r="F141" s="5">
        <v>100.941344</v>
      </c>
      <c r="G141" s="5">
        <v>42.844713000000013</v>
      </c>
      <c r="H141" s="5">
        <v>129.741264</v>
      </c>
      <c r="I141" s="5">
        <v>242.28935999999999</v>
      </c>
      <c r="J141" s="5">
        <v>340.73991999999998</v>
      </c>
      <c r="K141" s="5">
        <v>1277.9066290000001</v>
      </c>
    </row>
    <row r="142" spans="1:11" x14ac:dyDescent="0.2">
      <c r="A142" s="7">
        <v>141</v>
      </c>
      <c r="B142" s="7" t="s">
        <v>446</v>
      </c>
      <c r="C142" s="7" t="s">
        <v>743</v>
      </c>
      <c r="D142" s="7" t="s">
        <v>744</v>
      </c>
      <c r="E142" s="5">
        <v>0</v>
      </c>
      <c r="F142" s="5">
        <v>70.247666999999993</v>
      </c>
      <c r="G142" s="5">
        <v>34.379544000000003</v>
      </c>
      <c r="H142" s="5">
        <v>133.46852399999997</v>
      </c>
      <c r="I142" s="5">
        <v>271.93189800000005</v>
      </c>
      <c r="J142" s="5">
        <v>367.20688000000007</v>
      </c>
      <c r="K142" s="5">
        <v>972.12122400000021</v>
      </c>
    </row>
    <row r="143" spans="1:11" x14ac:dyDescent="0.2">
      <c r="A143" s="7">
        <v>142</v>
      </c>
      <c r="B143" s="7" t="s">
        <v>19</v>
      </c>
      <c r="C143" s="7" t="s">
        <v>745</v>
      </c>
      <c r="D143" s="7" t="s">
        <v>746</v>
      </c>
      <c r="E143" s="5">
        <v>0</v>
      </c>
      <c r="F143" s="5">
        <v>359.52890400000001</v>
      </c>
      <c r="G143" s="5">
        <v>126.958365</v>
      </c>
      <c r="H143" s="5">
        <v>335.22351299999997</v>
      </c>
      <c r="I143" s="5">
        <v>580.57335999999998</v>
      </c>
      <c r="J143" s="5">
        <v>719.30676000000005</v>
      </c>
      <c r="K143" s="5">
        <v>2470.702855</v>
      </c>
    </row>
    <row r="144" spans="1:11" x14ac:dyDescent="0.2">
      <c r="A144" s="7">
        <v>143</v>
      </c>
      <c r="B144" s="7" t="s">
        <v>446</v>
      </c>
      <c r="C144" s="7" t="s">
        <v>747</v>
      </c>
      <c r="D144" s="7" t="s">
        <v>748</v>
      </c>
      <c r="E144" s="5">
        <v>0</v>
      </c>
      <c r="F144" s="5">
        <v>92.323154000000002</v>
      </c>
      <c r="G144" s="5">
        <v>43.310325000000006</v>
      </c>
      <c r="H144" s="5">
        <v>149.37908399999998</v>
      </c>
      <c r="I144" s="5">
        <v>319.60218099999997</v>
      </c>
      <c r="J144" s="5">
        <v>460.51459999999997</v>
      </c>
      <c r="K144" s="5">
        <v>1267.845092</v>
      </c>
    </row>
    <row r="145" spans="1:11" x14ac:dyDescent="0.2">
      <c r="A145" s="7">
        <v>144</v>
      </c>
      <c r="B145" s="7" t="s">
        <v>444</v>
      </c>
      <c r="C145" s="7" t="s">
        <v>749</v>
      </c>
      <c r="D145" s="7" t="s">
        <v>750</v>
      </c>
      <c r="E145" s="5">
        <v>0</v>
      </c>
      <c r="F145" s="5">
        <v>103.92446399999999</v>
      </c>
      <c r="G145" s="5">
        <v>54.272187000000002</v>
      </c>
      <c r="H145" s="5">
        <v>196.11699299999998</v>
      </c>
      <c r="I145" s="5">
        <v>397.141299</v>
      </c>
      <c r="J145" s="5">
        <v>585.98784000000001</v>
      </c>
      <c r="K145" s="5">
        <v>1929.4198610000001</v>
      </c>
    </row>
    <row r="146" spans="1:11" x14ac:dyDescent="0.2">
      <c r="A146" s="7">
        <v>145</v>
      </c>
      <c r="B146" s="7" t="s">
        <v>19</v>
      </c>
      <c r="C146" s="7" t="s">
        <v>751</v>
      </c>
      <c r="D146" s="7" t="s">
        <v>752</v>
      </c>
      <c r="E146" s="5">
        <v>0</v>
      </c>
      <c r="F146" s="5">
        <v>366.979536</v>
      </c>
      <c r="G146" s="5">
        <v>122.31174899999999</v>
      </c>
      <c r="H146" s="5">
        <v>289.53524699999997</v>
      </c>
      <c r="I146" s="5">
        <v>513.08595500000001</v>
      </c>
      <c r="J146" s="5">
        <v>565.06391999999994</v>
      </c>
      <c r="K146" s="5">
        <v>1725.0214059999998</v>
      </c>
    </row>
    <row r="147" spans="1:11" x14ac:dyDescent="0.2">
      <c r="A147" s="7">
        <v>146</v>
      </c>
      <c r="B147" s="7" t="s">
        <v>447</v>
      </c>
      <c r="C147" s="7" t="s">
        <v>753</v>
      </c>
      <c r="D147" s="7" t="s">
        <v>754</v>
      </c>
      <c r="E147" s="5">
        <v>0</v>
      </c>
      <c r="F147" s="5">
        <v>163.690653</v>
      </c>
      <c r="G147" s="5">
        <v>71.715618000000006</v>
      </c>
      <c r="H147" s="5">
        <v>236.922417</v>
      </c>
      <c r="I147" s="5">
        <v>476.75186599999995</v>
      </c>
      <c r="J147" s="5">
        <v>677.86032</v>
      </c>
      <c r="K147" s="5">
        <v>1956.2550119999999</v>
      </c>
    </row>
    <row r="148" spans="1:11" x14ac:dyDescent="0.2">
      <c r="A148" s="7">
        <v>147</v>
      </c>
      <c r="B148" s="7" t="s">
        <v>445</v>
      </c>
      <c r="C148" s="7" t="s">
        <v>755</v>
      </c>
      <c r="D148" s="7" t="s">
        <v>756</v>
      </c>
      <c r="E148" s="5">
        <v>0</v>
      </c>
      <c r="F148" s="5">
        <v>69.961261999999991</v>
      </c>
      <c r="G148" s="5">
        <v>28.955300999999999</v>
      </c>
      <c r="H148" s="5">
        <v>96.083819999999989</v>
      </c>
      <c r="I148" s="5">
        <v>193.50702699999997</v>
      </c>
      <c r="J148" s="5">
        <v>280.04100000000005</v>
      </c>
      <c r="K148" s="5">
        <v>768.913366</v>
      </c>
    </row>
    <row r="149" spans="1:11" x14ac:dyDescent="0.2">
      <c r="A149" s="7">
        <v>148</v>
      </c>
      <c r="B149" s="7" t="s">
        <v>447</v>
      </c>
      <c r="C149" s="7" t="s">
        <v>757</v>
      </c>
      <c r="D149" s="7" t="s">
        <v>758</v>
      </c>
      <c r="E149" s="5">
        <v>0</v>
      </c>
      <c r="F149" s="5">
        <v>137.95007100000004</v>
      </c>
      <c r="G149" s="5">
        <v>51.388095000000007</v>
      </c>
      <c r="H149" s="5">
        <v>156.21011999999999</v>
      </c>
      <c r="I149" s="5">
        <v>314.91225099999997</v>
      </c>
      <c r="J149" s="5">
        <v>392.86527999999998</v>
      </c>
      <c r="K149" s="5">
        <v>1384.5563790000001</v>
      </c>
    </row>
    <row r="150" spans="1:11" x14ac:dyDescent="0.2">
      <c r="A150" s="7">
        <v>149</v>
      </c>
      <c r="B150" s="7" t="s">
        <v>444</v>
      </c>
      <c r="C150" s="7" t="s">
        <v>759</v>
      </c>
      <c r="D150" s="7" t="s">
        <v>760</v>
      </c>
      <c r="E150" s="5">
        <v>0</v>
      </c>
      <c r="F150" s="5">
        <v>96.830852999999991</v>
      </c>
      <c r="G150" s="5">
        <v>47.494083000000003</v>
      </c>
      <c r="H150" s="5">
        <v>192.49810199999999</v>
      </c>
      <c r="I150" s="5">
        <v>468.86857000000003</v>
      </c>
      <c r="J150" s="5">
        <v>732.0511600000001</v>
      </c>
      <c r="K150" s="5">
        <v>2181.7952049999999</v>
      </c>
    </row>
    <row r="151" spans="1:11" x14ac:dyDescent="0.2">
      <c r="A151" s="7">
        <v>150</v>
      </c>
      <c r="B151" s="7" t="s">
        <v>449</v>
      </c>
      <c r="C151" s="7" t="s">
        <v>761</v>
      </c>
      <c r="D151" s="7" t="s">
        <v>762</v>
      </c>
      <c r="E151" s="5">
        <v>0</v>
      </c>
      <c r="F151" s="5">
        <v>1.4598360000000001</v>
      </c>
      <c r="G151" s="5">
        <v>0.71138699999999999</v>
      </c>
      <c r="H151" s="5">
        <v>2.736027</v>
      </c>
      <c r="I151" s="5">
        <v>7.2723240000000002</v>
      </c>
      <c r="J151" s="5">
        <v>11.147640000000001</v>
      </c>
      <c r="K151" s="5">
        <v>29.484168000000004</v>
      </c>
    </row>
    <row r="152" spans="1:11" x14ac:dyDescent="0.2">
      <c r="A152" s="7">
        <v>151</v>
      </c>
      <c r="B152" s="7" t="s">
        <v>19</v>
      </c>
      <c r="C152" s="7" t="s">
        <v>763</v>
      </c>
      <c r="D152" s="7" t="s">
        <v>764</v>
      </c>
      <c r="E152" s="5">
        <v>0</v>
      </c>
      <c r="F152" s="5">
        <v>362.38731899999999</v>
      </c>
      <c r="G152" s="5">
        <v>89.649123000000003</v>
      </c>
      <c r="H152" s="5">
        <v>221.28481799999997</v>
      </c>
      <c r="I152" s="5">
        <v>333.91197599999992</v>
      </c>
      <c r="J152" s="5">
        <v>364.524</v>
      </c>
      <c r="K152" s="5">
        <v>1079.1884300000002</v>
      </c>
    </row>
    <row r="153" spans="1:11" x14ac:dyDescent="0.2">
      <c r="A153" s="7">
        <v>152</v>
      </c>
      <c r="B153" s="7" t="s">
        <v>19</v>
      </c>
      <c r="C153" s="7" t="s">
        <v>765</v>
      </c>
      <c r="D153" s="7" t="s">
        <v>766</v>
      </c>
      <c r="E153" s="5">
        <v>0</v>
      </c>
      <c r="F153" s="5">
        <v>189.63410900000002</v>
      </c>
      <c r="G153" s="5">
        <v>68.174099999999996</v>
      </c>
      <c r="H153" s="5">
        <v>183.32640000000001</v>
      </c>
      <c r="I153" s="5">
        <v>338.10772799999995</v>
      </c>
      <c r="J153" s="5">
        <v>444.49004000000008</v>
      </c>
      <c r="K153" s="5">
        <v>1292.13113</v>
      </c>
    </row>
    <row r="154" spans="1:11" x14ac:dyDescent="0.2">
      <c r="A154" s="7">
        <v>153</v>
      </c>
      <c r="B154" s="7" t="s">
        <v>444</v>
      </c>
      <c r="C154" s="7" t="s">
        <v>767</v>
      </c>
      <c r="D154" s="7" t="s">
        <v>768</v>
      </c>
      <c r="E154" s="5">
        <v>0</v>
      </c>
      <c r="F154" s="5">
        <v>1338.783621</v>
      </c>
      <c r="G154" s="5">
        <v>593.73456899999996</v>
      </c>
      <c r="H154" s="5">
        <v>1986.7850729999998</v>
      </c>
      <c r="I154" s="5">
        <v>4049.8184720000008</v>
      </c>
      <c r="J154" s="5">
        <v>5913.5069199999989</v>
      </c>
      <c r="K154" s="5">
        <v>18285.902771999998</v>
      </c>
    </row>
    <row r="155" spans="1:11" x14ac:dyDescent="0.2">
      <c r="A155" s="7">
        <v>154</v>
      </c>
      <c r="B155" s="7" t="s">
        <v>446</v>
      </c>
      <c r="C155" s="7" t="s">
        <v>769</v>
      </c>
      <c r="D155" s="7" t="s">
        <v>770</v>
      </c>
      <c r="E155" s="5">
        <v>0</v>
      </c>
      <c r="F155" s="5">
        <v>91.250326999999999</v>
      </c>
      <c r="G155" s="5">
        <v>41.169765000000005</v>
      </c>
      <c r="H155" s="5">
        <v>125.94053699999999</v>
      </c>
      <c r="I155" s="5">
        <v>249.44224500000001</v>
      </c>
      <c r="J155" s="5">
        <v>352.61199999999991</v>
      </c>
      <c r="K155" s="5">
        <v>998.5036849999999</v>
      </c>
    </row>
    <row r="156" spans="1:11" x14ac:dyDescent="0.2">
      <c r="A156" s="7">
        <v>155</v>
      </c>
      <c r="B156" s="7" t="s">
        <v>447</v>
      </c>
      <c r="C156" s="7" t="s">
        <v>771</v>
      </c>
      <c r="D156" s="7" t="s">
        <v>772</v>
      </c>
      <c r="E156" s="5">
        <v>0</v>
      </c>
      <c r="F156" s="5">
        <v>119.35166599999999</v>
      </c>
      <c r="G156" s="5">
        <v>51.081801000000013</v>
      </c>
      <c r="H156" s="5">
        <v>195.191991</v>
      </c>
      <c r="I156" s="5">
        <v>468.40488999999991</v>
      </c>
      <c r="J156" s="5">
        <v>733.57935999999995</v>
      </c>
      <c r="K156" s="5">
        <v>2269.2591500000003</v>
      </c>
    </row>
    <row r="157" spans="1:11" x14ac:dyDescent="0.2">
      <c r="A157" s="7">
        <v>156</v>
      </c>
      <c r="B157" s="7" t="s">
        <v>448</v>
      </c>
      <c r="C157" s="7" t="s">
        <v>773</v>
      </c>
      <c r="D157" s="7" t="s">
        <v>774</v>
      </c>
      <c r="E157" s="5">
        <v>0</v>
      </c>
      <c r="F157" s="5">
        <v>251.04174200000003</v>
      </c>
      <c r="G157" s="5">
        <v>90.913605000000004</v>
      </c>
      <c r="H157" s="5">
        <v>297.07670699999994</v>
      </c>
      <c r="I157" s="5">
        <v>570.76029500000004</v>
      </c>
      <c r="J157" s="5">
        <v>694.01820000000009</v>
      </c>
      <c r="K157" s="5">
        <v>2120.1524300000001</v>
      </c>
    </row>
    <row r="158" spans="1:11" x14ac:dyDescent="0.2">
      <c r="A158" s="7">
        <v>157</v>
      </c>
      <c r="B158" s="7" t="s">
        <v>19</v>
      </c>
      <c r="C158" s="7" t="s">
        <v>775</v>
      </c>
      <c r="D158" s="7" t="s">
        <v>776</v>
      </c>
      <c r="E158" s="5">
        <v>0</v>
      </c>
      <c r="F158" s="5">
        <v>213.83539100000002</v>
      </c>
      <c r="G158" s="5">
        <v>80.978442000000015</v>
      </c>
      <c r="H158" s="5">
        <v>193.36750199999994</v>
      </c>
      <c r="I158" s="5">
        <v>341.81712199999998</v>
      </c>
      <c r="J158" s="5">
        <v>432.60236000000015</v>
      </c>
      <c r="K158" s="5">
        <v>1423.309096</v>
      </c>
    </row>
    <row r="159" spans="1:11" x14ac:dyDescent="0.2">
      <c r="A159" s="7">
        <v>158</v>
      </c>
      <c r="B159" s="7" t="s">
        <v>448</v>
      </c>
      <c r="C159" s="7" t="s">
        <v>777</v>
      </c>
      <c r="D159" s="7" t="s">
        <v>778</v>
      </c>
      <c r="E159" s="5">
        <v>0</v>
      </c>
      <c r="F159" s="5">
        <v>397.73767600000002</v>
      </c>
      <c r="G159" s="5">
        <v>169.53966600000001</v>
      </c>
      <c r="H159" s="5">
        <v>528.9959879999999</v>
      </c>
      <c r="I159" s="5">
        <v>1049.6890649999998</v>
      </c>
      <c r="J159" s="5">
        <v>1421.3767999999998</v>
      </c>
      <c r="K159" s="5">
        <v>4112.8688339999999</v>
      </c>
    </row>
    <row r="160" spans="1:11" x14ac:dyDescent="0.2">
      <c r="A160" s="7">
        <v>159</v>
      </c>
      <c r="B160" s="7" t="s">
        <v>445</v>
      </c>
      <c r="C160" s="7" t="s">
        <v>779</v>
      </c>
      <c r="D160" s="7" t="s">
        <v>780</v>
      </c>
      <c r="E160" s="5">
        <v>0</v>
      </c>
      <c r="F160" s="5">
        <v>125.29538700000001</v>
      </c>
      <c r="G160" s="5">
        <v>49.890305999999988</v>
      </c>
      <c r="H160" s="5">
        <v>193.41486900000001</v>
      </c>
      <c r="I160" s="5">
        <v>393.86080900000007</v>
      </c>
      <c r="J160" s="5">
        <v>431.82799999999997</v>
      </c>
      <c r="K160" s="5">
        <v>1452.9536009999999</v>
      </c>
    </row>
    <row r="161" spans="1:11" x14ac:dyDescent="0.2">
      <c r="A161" s="7">
        <v>160</v>
      </c>
      <c r="B161" s="7" t="s">
        <v>19</v>
      </c>
      <c r="C161" s="7" t="s">
        <v>781</v>
      </c>
      <c r="D161" s="7" t="s">
        <v>782</v>
      </c>
      <c r="E161" s="5">
        <v>0</v>
      </c>
      <c r="F161" s="5">
        <v>527.15070800000012</v>
      </c>
      <c r="G161" s="5">
        <v>131.13560100000001</v>
      </c>
      <c r="H161" s="5">
        <v>322.83618300000001</v>
      </c>
      <c r="I161" s="5">
        <v>452.19729599999994</v>
      </c>
      <c r="J161" s="5">
        <v>439.52404000000001</v>
      </c>
      <c r="K161" s="5">
        <v>1456.5113430000001</v>
      </c>
    </row>
    <row r="162" spans="1:11" x14ac:dyDescent="0.2">
      <c r="A162" s="7">
        <v>161</v>
      </c>
      <c r="B162" s="7" t="s">
        <v>445</v>
      </c>
      <c r="C162" s="7" t="s">
        <v>783</v>
      </c>
      <c r="D162" s="7" t="s">
        <v>784</v>
      </c>
      <c r="E162" s="5">
        <v>0</v>
      </c>
      <c r="F162" s="5">
        <v>984.29597699999999</v>
      </c>
      <c r="G162" s="5">
        <v>430.38245700000004</v>
      </c>
      <c r="H162" s="5">
        <v>1522.0950839999998</v>
      </c>
      <c r="I162" s="5">
        <v>3183.4398209999995</v>
      </c>
      <c r="J162" s="5">
        <v>4589.5165200000001</v>
      </c>
      <c r="K162" s="5">
        <v>13649.548128</v>
      </c>
    </row>
    <row r="163" spans="1:11" x14ac:dyDescent="0.2">
      <c r="A163" s="7">
        <v>162</v>
      </c>
      <c r="B163" s="7" t="s">
        <v>445</v>
      </c>
      <c r="C163" s="7" t="s">
        <v>785</v>
      </c>
      <c r="D163" s="7" t="s">
        <v>786</v>
      </c>
      <c r="E163" s="5">
        <v>0</v>
      </c>
      <c r="F163" s="5">
        <v>111.487278</v>
      </c>
      <c r="G163" s="5">
        <v>47.018847000000001</v>
      </c>
      <c r="H163" s="5">
        <v>170.05364100000003</v>
      </c>
      <c r="I163" s="5">
        <v>362.12345399999998</v>
      </c>
      <c r="J163" s="5">
        <v>522.27179999999998</v>
      </c>
      <c r="K163" s="5">
        <v>1645.7738960000001</v>
      </c>
    </row>
    <row r="164" spans="1:11" x14ac:dyDescent="0.2">
      <c r="A164" s="7">
        <v>163</v>
      </c>
      <c r="B164" s="7" t="s">
        <v>448</v>
      </c>
      <c r="C164" s="7" t="s">
        <v>787</v>
      </c>
      <c r="D164" s="7" t="s">
        <v>788</v>
      </c>
      <c r="E164" s="5">
        <v>0</v>
      </c>
      <c r="F164" s="5">
        <v>756.53916800000013</v>
      </c>
      <c r="G164" s="5">
        <v>281.43894</v>
      </c>
      <c r="H164" s="5">
        <v>844.93592100000001</v>
      </c>
      <c r="I164" s="5">
        <v>1635.5976199999998</v>
      </c>
      <c r="J164" s="5">
        <v>2176.5066400000005</v>
      </c>
      <c r="K164" s="5">
        <v>6986.1486830000013</v>
      </c>
    </row>
    <row r="165" spans="1:11" x14ac:dyDescent="0.2">
      <c r="A165" s="7">
        <v>164</v>
      </c>
      <c r="B165" s="7" t="s">
        <v>446</v>
      </c>
      <c r="C165" s="7" t="s">
        <v>789</v>
      </c>
      <c r="D165" s="7" t="s">
        <v>790</v>
      </c>
      <c r="E165" s="5">
        <v>0</v>
      </c>
      <c r="F165" s="5">
        <v>356.22350400000005</v>
      </c>
      <c r="G165" s="5">
        <v>119.785425</v>
      </c>
      <c r="H165" s="5">
        <v>339.21623699999992</v>
      </c>
      <c r="I165" s="5">
        <v>670.71054400000014</v>
      </c>
      <c r="J165" s="5">
        <v>700.33912000000009</v>
      </c>
      <c r="K165" s="5">
        <v>2425.3843489999999</v>
      </c>
    </row>
    <row r="166" spans="1:11" x14ac:dyDescent="0.2">
      <c r="A166" s="7">
        <v>165</v>
      </c>
      <c r="B166" s="7" t="s">
        <v>446</v>
      </c>
      <c r="C166" s="7" t="s">
        <v>791</v>
      </c>
      <c r="D166" s="7" t="s">
        <v>792</v>
      </c>
      <c r="E166" s="5">
        <v>0</v>
      </c>
      <c r="F166" s="5">
        <v>574.80359300000009</v>
      </c>
      <c r="G166" s="5">
        <v>262.06081500000005</v>
      </c>
      <c r="H166" s="5">
        <v>903.77669700000001</v>
      </c>
      <c r="I166" s="5">
        <v>1842.6936680000001</v>
      </c>
      <c r="J166" s="5">
        <v>2632.2591600000001</v>
      </c>
      <c r="K166" s="5">
        <v>7933.170364999999</v>
      </c>
    </row>
    <row r="167" spans="1:11" x14ac:dyDescent="0.2">
      <c r="A167" s="7">
        <v>166</v>
      </c>
      <c r="B167" s="7" t="s">
        <v>444</v>
      </c>
      <c r="C167" s="7" t="s">
        <v>793</v>
      </c>
      <c r="D167" s="7" t="s">
        <v>794</v>
      </c>
      <c r="E167" s="5">
        <v>0</v>
      </c>
      <c r="F167" s="5">
        <v>78.599247999999989</v>
      </c>
      <c r="G167" s="5">
        <v>38.628074999999995</v>
      </c>
      <c r="H167" s="5">
        <v>141.51806099999999</v>
      </c>
      <c r="I167" s="5">
        <v>312.70880500000004</v>
      </c>
      <c r="J167" s="5">
        <v>473.54196000000002</v>
      </c>
      <c r="K167" s="5">
        <v>1679.225011</v>
      </c>
    </row>
    <row r="168" spans="1:11" x14ac:dyDescent="0.2">
      <c r="A168" s="7">
        <v>167</v>
      </c>
      <c r="B168" s="7" t="s">
        <v>19</v>
      </c>
      <c r="C168" s="7" t="s">
        <v>795</v>
      </c>
      <c r="D168" s="7" t="s">
        <v>796</v>
      </c>
      <c r="E168" s="5">
        <v>0</v>
      </c>
      <c r="F168" s="5">
        <v>437.18702300000001</v>
      </c>
      <c r="G168" s="5">
        <v>141.95516999999998</v>
      </c>
      <c r="H168" s="5">
        <v>329.17916699999995</v>
      </c>
      <c r="I168" s="5">
        <v>471.13381700000002</v>
      </c>
      <c r="J168" s="5">
        <v>482.50144</v>
      </c>
      <c r="K168" s="5">
        <v>1598.0630460000002</v>
      </c>
    </row>
    <row r="169" spans="1:11" x14ac:dyDescent="0.2">
      <c r="A169" s="7">
        <v>168</v>
      </c>
      <c r="B169" s="7" t="s">
        <v>450</v>
      </c>
      <c r="C169" s="7" t="s">
        <v>797</v>
      </c>
      <c r="D169" s="7" t="s">
        <v>798</v>
      </c>
      <c r="E169" s="5">
        <v>0</v>
      </c>
      <c r="F169" s="5">
        <v>79.914834999999997</v>
      </c>
      <c r="G169" s="5">
        <v>40.065825000000004</v>
      </c>
      <c r="H169" s="5">
        <v>139.393809</v>
      </c>
      <c r="I169" s="5">
        <v>296.14160599999997</v>
      </c>
      <c r="J169" s="5">
        <v>494.23256000000003</v>
      </c>
      <c r="K169" s="5">
        <v>1364.1980399999998</v>
      </c>
    </row>
    <row r="170" spans="1:11" x14ac:dyDescent="0.2">
      <c r="A170" s="7">
        <v>169</v>
      </c>
      <c r="B170" s="7" t="s">
        <v>448</v>
      </c>
      <c r="C170" s="7" t="s">
        <v>799</v>
      </c>
      <c r="D170" s="7" t="s">
        <v>800</v>
      </c>
      <c r="E170" s="5">
        <v>0</v>
      </c>
      <c r="F170" s="5">
        <v>93.784964000000016</v>
      </c>
      <c r="G170" s="5">
        <v>31.533507</v>
      </c>
      <c r="H170" s="5">
        <v>104.35780799999999</v>
      </c>
      <c r="I170" s="5">
        <v>208.679506</v>
      </c>
      <c r="J170" s="5">
        <v>266.27992</v>
      </c>
      <c r="K170" s="5">
        <v>897.39972200000011</v>
      </c>
    </row>
    <row r="171" spans="1:11" x14ac:dyDescent="0.2">
      <c r="A171" s="7">
        <v>170</v>
      </c>
      <c r="B171" s="7" t="s">
        <v>446</v>
      </c>
      <c r="C171" s="7" t="s">
        <v>801</v>
      </c>
      <c r="D171" s="7" t="s">
        <v>802</v>
      </c>
      <c r="E171" s="5">
        <v>0</v>
      </c>
      <c r="F171" s="5">
        <v>598.61158699999999</v>
      </c>
      <c r="G171" s="5">
        <v>264.85505999999998</v>
      </c>
      <c r="H171" s="5">
        <v>979.98920999999973</v>
      </c>
      <c r="I171" s="5">
        <v>2226.6640170000001</v>
      </c>
      <c r="J171" s="5">
        <v>3316.3606400000003</v>
      </c>
      <c r="K171" s="5">
        <v>9679.6298760000009</v>
      </c>
    </row>
    <row r="172" spans="1:11" x14ac:dyDescent="0.2">
      <c r="A172" s="7">
        <v>171</v>
      </c>
      <c r="B172" s="7" t="s">
        <v>445</v>
      </c>
      <c r="C172" s="7" t="s">
        <v>803</v>
      </c>
      <c r="D172" s="7" t="s">
        <v>804</v>
      </c>
      <c r="E172" s="5">
        <v>0</v>
      </c>
      <c r="F172" s="5">
        <v>507.03488500000003</v>
      </c>
      <c r="G172" s="5">
        <v>162.51075900000001</v>
      </c>
      <c r="H172" s="5">
        <v>525.459429</v>
      </c>
      <c r="I172" s="5">
        <v>1066.6147879999999</v>
      </c>
      <c r="J172" s="5">
        <v>1232.1940800000002</v>
      </c>
      <c r="K172" s="5">
        <v>3975.1788219999999</v>
      </c>
    </row>
    <row r="173" spans="1:11" x14ac:dyDescent="0.2">
      <c r="A173" s="7">
        <v>172</v>
      </c>
      <c r="B173" s="7" t="s">
        <v>447</v>
      </c>
      <c r="C173" s="7" t="s">
        <v>805</v>
      </c>
      <c r="D173" s="7" t="s">
        <v>806</v>
      </c>
      <c r="E173" s="5">
        <v>0</v>
      </c>
      <c r="F173" s="5">
        <v>254.50898900000004</v>
      </c>
      <c r="G173" s="5">
        <v>81.400538999999995</v>
      </c>
      <c r="H173" s="5">
        <v>223.63992000000002</v>
      </c>
      <c r="I173" s="5">
        <v>383.961724</v>
      </c>
      <c r="J173" s="5">
        <v>449.52028000000001</v>
      </c>
      <c r="K173" s="5">
        <v>1703.3950890000001</v>
      </c>
    </row>
    <row r="174" spans="1:11" x14ac:dyDescent="0.2">
      <c r="A174" s="7">
        <v>173</v>
      </c>
      <c r="B174" s="7" t="s">
        <v>444</v>
      </c>
      <c r="C174" s="7" t="s">
        <v>807</v>
      </c>
      <c r="D174" s="7" t="s">
        <v>808</v>
      </c>
      <c r="E174" s="5">
        <v>0</v>
      </c>
      <c r="F174" s="5">
        <v>156.43919899999997</v>
      </c>
      <c r="G174" s="5">
        <v>67.108947000000001</v>
      </c>
      <c r="H174" s="5">
        <v>215.886807</v>
      </c>
      <c r="I174" s="5">
        <v>418.58905200000004</v>
      </c>
      <c r="J174" s="5">
        <v>618.69975999999997</v>
      </c>
      <c r="K174" s="5">
        <v>1915.9912470000002</v>
      </c>
    </row>
    <row r="175" spans="1:11" x14ac:dyDescent="0.2">
      <c r="A175" s="7">
        <v>174</v>
      </c>
      <c r="B175" s="7" t="s">
        <v>447</v>
      </c>
      <c r="C175" s="7" t="s">
        <v>809</v>
      </c>
      <c r="D175" s="7" t="s">
        <v>810</v>
      </c>
      <c r="E175" s="5">
        <v>0</v>
      </c>
      <c r="F175" s="5">
        <v>42.763987</v>
      </c>
      <c r="G175" s="5">
        <v>23.645117999999997</v>
      </c>
      <c r="H175" s="5">
        <v>92.608046999999999</v>
      </c>
      <c r="I175" s="5">
        <v>209.16618600000004</v>
      </c>
      <c r="J175" s="5">
        <v>310.36404000000005</v>
      </c>
      <c r="K175" s="5">
        <v>847.8790039999999</v>
      </c>
    </row>
    <row r="176" spans="1:11" x14ac:dyDescent="0.2">
      <c r="A176" s="7">
        <v>175</v>
      </c>
      <c r="B176" s="7" t="s">
        <v>450</v>
      </c>
      <c r="C176" s="7" t="s">
        <v>811</v>
      </c>
      <c r="D176" s="7" t="s">
        <v>812</v>
      </c>
      <c r="E176" s="5">
        <v>0</v>
      </c>
      <c r="F176" s="5">
        <v>49.737806999999997</v>
      </c>
      <c r="G176" s="5">
        <v>27.010280999999999</v>
      </c>
      <c r="H176" s="5">
        <v>110.232342</v>
      </c>
      <c r="I176" s="5">
        <v>253.75364100000002</v>
      </c>
      <c r="J176" s="5">
        <v>402.18599999999992</v>
      </c>
      <c r="K176" s="5">
        <v>1366.157987</v>
      </c>
    </row>
    <row r="177" spans="1:11" x14ac:dyDescent="0.2">
      <c r="A177" s="7">
        <v>176</v>
      </c>
      <c r="B177" s="7" t="s">
        <v>445</v>
      </c>
      <c r="C177" s="7" t="s">
        <v>813</v>
      </c>
      <c r="D177" s="7" t="s">
        <v>814</v>
      </c>
      <c r="E177" s="5">
        <v>0</v>
      </c>
      <c r="F177" s="5">
        <v>645.08415300000001</v>
      </c>
      <c r="G177" s="5">
        <v>179.859432</v>
      </c>
      <c r="H177" s="5">
        <v>474.85403999999994</v>
      </c>
      <c r="I177" s="5">
        <v>797.42685900000004</v>
      </c>
      <c r="J177" s="5">
        <v>867.23792000000014</v>
      </c>
      <c r="K177" s="5">
        <v>2690.3899670000001</v>
      </c>
    </row>
    <row r="178" spans="1:11" x14ac:dyDescent="0.2">
      <c r="A178" s="7">
        <v>177</v>
      </c>
      <c r="B178" s="7" t="s">
        <v>446</v>
      </c>
      <c r="C178" s="7" t="s">
        <v>815</v>
      </c>
      <c r="D178" s="7" t="s">
        <v>816</v>
      </c>
      <c r="E178" s="5">
        <v>0</v>
      </c>
      <c r="F178" s="5">
        <v>98.307608000000002</v>
      </c>
      <c r="G178" s="5">
        <v>38.811425999999997</v>
      </c>
      <c r="H178" s="5">
        <v>140.72823</v>
      </c>
      <c r="I178" s="5">
        <v>285.52287399999994</v>
      </c>
      <c r="J178" s="5">
        <v>379.41476</v>
      </c>
      <c r="K178" s="5">
        <v>1141.480358</v>
      </c>
    </row>
    <row r="179" spans="1:11" x14ac:dyDescent="0.2">
      <c r="A179" s="7">
        <v>178</v>
      </c>
      <c r="B179" s="7" t="s">
        <v>444</v>
      </c>
      <c r="C179" s="7" t="s">
        <v>817</v>
      </c>
      <c r="D179" s="7" t="s">
        <v>818</v>
      </c>
      <c r="E179" s="5">
        <v>0</v>
      </c>
      <c r="F179" s="5">
        <v>271.95084700000001</v>
      </c>
      <c r="G179" s="5">
        <v>109.13276699999999</v>
      </c>
      <c r="H179" s="5">
        <v>346.23314099999999</v>
      </c>
      <c r="I179" s="5">
        <v>643.48525999999993</v>
      </c>
      <c r="J179" s="5">
        <v>845.72951999999998</v>
      </c>
      <c r="K179" s="5">
        <v>2339.4896550000003</v>
      </c>
    </row>
    <row r="180" spans="1:11" x14ac:dyDescent="0.2">
      <c r="A180" s="7">
        <v>179</v>
      </c>
      <c r="B180" s="7" t="s">
        <v>446</v>
      </c>
      <c r="C180" s="7" t="s">
        <v>819</v>
      </c>
      <c r="D180" s="7" t="s">
        <v>820</v>
      </c>
      <c r="E180" s="5">
        <v>0</v>
      </c>
      <c r="F180" s="5">
        <v>39.972121000000001</v>
      </c>
      <c r="G180" s="5">
        <v>19.691465999999998</v>
      </c>
      <c r="H180" s="5">
        <v>76.109615999999988</v>
      </c>
      <c r="I180" s="5">
        <v>151.60565</v>
      </c>
      <c r="J180" s="5">
        <v>216.22507999999999</v>
      </c>
      <c r="K180" s="5">
        <v>620.28966400000002</v>
      </c>
    </row>
    <row r="181" spans="1:11" x14ac:dyDescent="0.2">
      <c r="A181" s="7">
        <v>180</v>
      </c>
      <c r="B181" s="7" t="s">
        <v>449</v>
      </c>
      <c r="C181" s="7" t="s">
        <v>821</v>
      </c>
      <c r="D181" s="7" t="s">
        <v>822</v>
      </c>
      <c r="E181" s="5">
        <v>0</v>
      </c>
      <c r="F181" s="5">
        <v>83.012832000000003</v>
      </c>
      <c r="G181" s="5">
        <v>42.292277999999996</v>
      </c>
      <c r="H181" s="5">
        <v>158.62258800000001</v>
      </c>
      <c r="I181" s="5">
        <v>341.03114299999999</v>
      </c>
      <c r="J181" s="5">
        <v>483.20852000000002</v>
      </c>
      <c r="K181" s="5">
        <v>1528.205843</v>
      </c>
    </row>
    <row r="182" spans="1:11" x14ac:dyDescent="0.2">
      <c r="A182" s="7">
        <v>181</v>
      </c>
      <c r="B182" s="7" t="s">
        <v>445</v>
      </c>
      <c r="C182" s="7" t="s">
        <v>1182</v>
      </c>
      <c r="D182" s="7" t="s">
        <v>824</v>
      </c>
      <c r="E182" s="5">
        <v>0</v>
      </c>
      <c r="F182" s="5">
        <v>1265.89057</v>
      </c>
      <c r="G182" s="5">
        <v>489.00557099999997</v>
      </c>
      <c r="H182" s="5">
        <v>1737.6327089999997</v>
      </c>
      <c r="I182" s="5">
        <v>3650.391134</v>
      </c>
      <c r="J182" s="5">
        <v>4745.9907200000007</v>
      </c>
      <c r="K182" s="5">
        <v>15331.505781</v>
      </c>
    </row>
    <row r="183" spans="1:11" x14ac:dyDescent="0.2">
      <c r="A183" s="7">
        <v>182</v>
      </c>
      <c r="B183" s="7" t="s">
        <v>19</v>
      </c>
      <c r="C183" s="7" t="s">
        <v>825</v>
      </c>
      <c r="D183" s="7" t="s">
        <v>826</v>
      </c>
      <c r="E183" s="5">
        <v>0</v>
      </c>
      <c r="F183" s="5">
        <v>287.89376000000004</v>
      </c>
      <c r="G183" s="5">
        <v>94.841504999999998</v>
      </c>
      <c r="H183" s="5">
        <v>230.770872</v>
      </c>
      <c r="I183" s="5">
        <v>379.06672600000007</v>
      </c>
      <c r="J183" s="5">
        <v>449.24903999999998</v>
      </c>
      <c r="K183" s="5">
        <v>1497.184982</v>
      </c>
    </row>
    <row r="184" spans="1:11" x14ac:dyDescent="0.2">
      <c r="A184" s="7">
        <v>183</v>
      </c>
      <c r="B184" s="7" t="s">
        <v>449</v>
      </c>
      <c r="C184" s="7" t="s">
        <v>827</v>
      </c>
      <c r="D184" s="7" t="s">
        <v>828</v>
      </c>
      <c r="E184" s="5">
        <v>0</v>
      </c>
      <c r="F184" s="5">
        <v>61.159602000000007</v>
      </c>
      <c r="G184" s="5">
        <v>28.743924</v>
      </c>
      <c r="H184" s="5">
        <v>107.73802799999999</v>
      </c>
      <c r="I184" s="5">
        <v>245.922831</v>
      </c>
      <c r="J184" s="5">
        <v>351.84779999999995</v>
      </c>
      <c r="K184" s="5">
        <v>1102.2296820000001</v>
      </c>
    </row>
    <row r="185" spans="1:11" x14ac:dyDescent="0.2">
      <c r="A185" s="7">
        <v>184</v>
      </c>
      <c r="B185" s="7" t="s">
        <v>447</v>
      </c>
      <c r="C185" s="7" t="s">
        <v>829</v>
      </c>
      <c r="D185" s="7" t="s">
        <v>830</v>
      </c>
      <c r="E185" s="5">
        <v>0</v>
      </c>
      <c r="F185" s="5">
        <v>75.292203000000015</v>
      </c>
      <c r="G185" s="5">
        <v>37.284195000000004</v>
      </c>
      <c r="H185" s="5">
        <v>141.70673699999998</v>
      </c>
      <c r="I185" s="5">
        <v>323.75860299999999</v>
      </c>
      <c r="J185" s="5">
        <v>474.51299999999998</v>
      </c>
      <c r="K185" s="5">
        <v>1379.2095079999999</v>
      </c>
    </row>
    <row r="186" spans="1:11" x14ac:dyDescent="0.2">
      <c r="A186" s="7">
        <v>185</v>
      </c>
      <c r="B186" s="7" t="s">
        <v>444</v>
      </c>
      <c r="C186" s="7" t="s">
        <v>831</v>
      </c>
      <c r="D186" s="7" t="s">
        <v>832</v>
      </c>
      <c r="E186" s="5">
        <v>0</v>
      </c>
      <c r="F186" s="5">
        <v>131.34416400000001</v>
      </c>
      <c r="G186" s="5">
        <v>63.870959999999997</v>
      </c>
      <c r="H186" s="5">
        <v>194.39667899999998</v>
      </c>
      <c r="I186" s="5">
        <v>382.55555000000004</v>
      </c>
      <c r="J186" s="5">
        <v>557.46392000000003</v>
      </c>
      <c r="K186" s="5">
        <v>1945.6011870000002</v>
      </c>
    </row>
    <row r="187" spans="1:11" x14ac:dyDescent="0.2">
      <c r="A187" s="7">
        <v>186</v>
      </c>
      <c r="B187" s="7" t="s">
        <v>451</v>
      </c>
      <c r="C187" s="7" t="s">
        <v>833</v>
      </c>
      <c r="D187" s="7" t="s">
        <v>834</v>
      </c>
      <c r="E187" s="5">
        <v>0</v>
      </c>
      <c r="F187" s="5">
        <v>121.92104399999999</v>
      </c>
      <c r="G187" s="5">
        <v>46.124850000000002</v>
      </c>
      <c r="H187" s="5">
        <v>161.11807200000001</v>
      </c>
      <c r="I187" s="5">
        <v>336.21952000000005</v>
      </c>
      <c r="J187" s="5">
        <v>398.34964000000002</v>
      </c>
      <c r="K187" s="5">
        <v>1283.561017</v>
      </c>
    </row>
    <row r="188" spans="1:11" x14ac:dyDescent="0.2">
      <c r="A188" s="7">
        <v>187</v>
      </c>
      <c r="B188" s="7" t="s">
        <v>444</v>
      </c>
      <c r="C188" s="7" t="s">
        <v>835</v>
      </c>
      <c r="D188" s="7" t="s">
        <v>836</v>
      </c>
      <c r="E188" s="5">
        <v>0</v>
      </c>
      <c r="F188" s="5">
        <v>305.20711899999998</v>
      </c>
      <c r="G188" s="5">
        <v>118.65640499999999</v>
      </c>
      <c r="H188" s="5">
        <v>311.79856499999994</v>
      </c>
      <c r="I188" s="5">
        <v>604.63407400000006</v>
      </c>
      <c r="J188" s="5">
        <v>682.23184000000003</v>
      </c>
      <c r="K188" s="5">
        <v>1912.0903080000001</v>
      </c>
    </row>
    <row r="189" spans="1:11" x14ac:dyDescent="0.2">
      <c r="A189" s="7">
        <v>188</v>
      </c>
      <c r="B189" s="7" t="s">
        <v>444</v>
      </c>
      <c r="C189" s="7" t="s">
        <v>837</v>
      </c>
      <c r="D189" s="7" t="s">
        <v>838</v>
      </c>
      <c r="E189" s="5">
        <v>0</v>
      </c>
      <c r="F189" s="5">
        <v>64.962085999999999</v>
      </c>
      <c r="G189" s="5">
        <v>36.378240000000005</v>
      </c>
      <c r="H189" s="5">
        <v>124.71134399999998</v>
      </c>
      <c r="I189" s="5">
        <v>244.988778</v>
      </c>
      <c r="J189" s="5">
        <v>369.11504000000002</v>
      </c>
      <c r="K189" s="5">
        <v>1305.1382739999999</v>
      </c>
    </row>
    <row r="190" spans="1:11" x14ac:dyDescent="0.2">
      <c r="A190" s="7">
        <v>189</v>
      </c>
      <c r="B190" s="7" t="s">
        <v>444</v>
      </c>
      <c r="C190" s="7" t="s">
        <v>839</v>
      </c>
      <c r="D190" s="7" t="s">
        <v>840</v>
      </c>
      <c r="E190" s="5">
        <v>0</v>
      </c>
      <c r="F190" s="5">
        <v>123.575354</v>
      </c>
      <c r="G190" s="5">
        <v>63.263754000000006</v>
      </c>
      <c r="H190" s="5">
        <v>244.81199699999996</v>
      </c>
      <c r="I190" s="5">
        <v>586.31105500000001</v>
      </c>
      <c r="J190" s="5">
        <v>947.07392000000004</v>
      </c>
      <c r="K190" s="5">
        <v>3382.8165629999999</v>
      </c>
    </row>
    <row r="191" spans="1:11" x14ac:dyDescent="0.2">
      <c r="A191" s="7">
        <v>190</v>
      </c>
      <c r="B191" s="7" t="s">
        <v>446</v>
      </c>
      <c r="C191" s="7" t="s">
        <v>841</v>
      </c>
      <c r="D191" s="7" t="s">
        <v>842</v>
      </c>
      <c r="E191" s="5">
        <v>0</v>
      </c>
      <c r="F191" s="5">
        <v>96.112065000000001</v>
      </c>
      <c r="G191" s="5">
        <v>44.250159000000004</v>
      </c>
      <c r="H191" s="5">
        <v>164.662587</v>
      </c>
      <c r="I191" s="5">
        <v>349.19644200000005</v>
      </c>
      <c r="J191" s="5">
        <v>499.29603999999995</v>
      </c>
      <c r="K191" s="5">
        <v>1429.2148050000001</v>
      </c>
    </row>
    <row r="192" spans="1:11" x14ac:dyDescent="0.2">
      <c r="A192" s="7">
        <v>191</v>
      </c>
      <c r="B192" s="7" t="s">
        <v>451</v>
      </c>
      <c r="C192" s="7" t="s">
        <v>843</v>
      </c>
      <c r="D192" s="7" t="s">
        <v>844</v>
      </c>
      <c r="E192" s="5">
        <v>0</v>
      </c>
      <c r="F192" s="5">
        <v>274.93226599999997</v>
      </c>
      <c r="G192" s="5">
        <v>93.522300000000001</v>
      </c>
      <c r="H192" s="5">
        <v>296.73852299999999</v>
      </c>
      <c r="I192" s="5">
        <v>615.3628379999999</v>
      </c>
      <c r="J192" s="5">
        <v>745.02304000000004</v>
      </c>
      <c r="K192" s="5">
        <v>2595.8100919999997</v>
      </c>
    </row>
    <row r="193" spans="1:11" x14ac:dyDescent="0.2">
      <c r="A193" s="7">
        <v>192</v>
      </c>
      <c r="B193" s="7" t="s">
        <v>450</v>
      </c>
      <c r="C193" s="7" t="s">
        <v>845</v>
      </c>
      <c r="D193" s="7" t="s">
        <v>846</v>
      </c>
      <c r="E193" s="5">
        <v>0</v>
      </c>
      <c r="F193" s="5">
        <v>108.38790900000002</v>
      </c>
      <c r="G193" s="5">
        <v>45.924369000000006</v>
      </c>
      <c r="H193" s="5">
        <v>158.37171299999997</v>
      </c>
      <c r="I193" s="5">
        <v>336.50708900000001</v>
      </c>
      <c r="J193" s="5">
        <v>487.3738800000001</v>
      </c>
      <c r="K193" s="5">
        <v>1454.0966989999997</v>
      </c>
    </row>
    <row r="194" spans="1:11" x14ac:dyDescent="0.2">
      <c r="A194" s="7">
        <v>193</v>
      </c>
      <c r="B194" s="7" t="s">
        <v>19</v>
      </c>
      <c r="C194" s="7" t="s">
        <v>847</v>
      </c>
      <c r="D194" s="7" t="s">
        <v>848</v>
      </c>
      <c r="E194" s="5">
        <v>0</v>
      </c>
      <c r="F194" s="5">
        <v>486.07808899999998</v>
      </c>
      <c r="G194" s="5">
        <v>131.71779599999999</v>
      </c>
      <c r="H194" s="5">
        <v>313.69194899999997</v>
      </c>
      <c r="I194" s="5">
        <v>477.86899899999992</v>
      </c>
      <c r="J194" s="5">
        <v>426.72532000000001</v>
      </c>
      <c r="K194" s="5">
        <v>1281.7669820000001</v>
      </c>
    </row>
    <row r="195" spans="1:11" x14ac:dyDescent="0.2">
      <c r="A195" s="7">
        <v>194</v>
      </c>
      <c r="B195" s="7" t="s">
        <v>447</v>
      </c>
      <c r="C195" s="7" t="s">
        <v>849</v>
      </c>
      <c r="D195" s="7" t="s">
        <v>850</v>
      </c>
      <c r="E195" s="5">
        <v>0</v>
      </c>
      <c r="F195" s="5">
        <v>731.57101499999999</v>
      </c>
      <c r="G195" s="5">
        <v>313.86175200000002</v>
      </c>
      <c r="H195" s="5">
        <v>1129.180392</v>
      </c>
      <c r="I195" s="5">
        <v>2595.8484479999997</v>
      </c>
      <c r="J195" s="5">
        <v>4063.8419200000003</v>
      </c>
      <c r="K195" s="5">
        <v>12925.130844000001</v>
      </c>
    </row>
    <row r="196" spans="1:11" x14ac:dyDescent="0.2">
      <c r="A196" s="7">
        <v>195</v>
      </c>
      <c r="B196" s="7" t="s">
        <v>449</v>
      </c>
      <c r="C196" s="7" t="s">
        <v>851</v>
      </c>
      <c r="D196" s="7" t="s">
        <v>852</v>
      </c>
      <c r="E196" s="5">
        <v>0</v>
      </c>
      <c r="F196" s="5">
        <v>69.134380000000007</v>
      </c>
      <c r="G196" s="5">
        <v>32.822571000000003</v>
      </c>
      <c r="H196" s="5">
        <v>126.988488</v>
      </c>
      <c r="I196" s="5">
        <v>286.28028699999999</v>
      </c>
      <c r="J196" s="5">
        <v>445.98975999999993</v>
      </c>
      <c r="K196" s="5">
        <v>1420.4584870000001</v>
      </c>
    </row>
    <row r="197" spans="1:11" x14ac:dyDescent="0.2">
      <c r="A197" s="7">
        <v>196</v>
      </c>
      <c r="B197" s="7" t="s">
        <v>449</v>
      </c>
      <c r="C197" s="7" t="s">
        <v>853</v>
      </c>
      <c r="D197" s="7" t="s">
        <v>854</v>
      </c>
      <c r="E197" s="5">
        <v>0</v>
      </c>
      <c r="F197" s="5">
        <v>52.585428000000007</v>
      </c>
      <c r="G197" s="5">
        <v>24.745166999999999</v>
      </c>
      <c r="H197" s="5">
        <v>94.752764999999997</v>
      </c>
      <c r="I197" s="5">
        <v>226.96846199999996</v>
      </c>
      <c r="J197" s="5">
        <v>346.74824000000001</v>
      </c>
      <c r="K197" s="5">
        <v>1068.3843029999998</v>
      </c>
    </row>
    <row r="198" spans="1:11" x14ac:dyDescent="0.2">
      <c r="A198" s="7">
        <v>197</v>
      </c>
      <c r="B198" s="7" t="s">
        <v>446</v>
      </c>
      <c r="C198" s="7" t="s">
        <v>855</v>
      </c>
      <c r="D198" s="7" t="s">
        <v>856</v>
      </c>
      <c r="E198" s="5">
        <v>0</v>
      </c>
      <c r="F198" s="5">
        <v>74.089749999999995</v>
      </c>
      <c r="G198" s="5">
        <v>36.511362000000005</v>
      </c>
      <c r="H198" s="5">
        <v>138.720573</v>
      </c>
      <c r="I198" s="5">
        <v>309.05408199999999</v>
      </c>
      <c r="J198" s="5">
        <v>475.07388000000003</v>
      </c>
      <c r="K198" s="5">
        <v>1342.007756</v>
      </c>
    </row>
    <row r="199" spans="1:11" x14ac:dyDescent="0.2">
      <c r="A199" s="7">
        <v>198</v>
      </c>
      <c r="B199" s="7" t="s">
        <v>448</v>
      </c>
      <c r="C199" s="7" t="s">
        <v>857</v>
      </c>
      <c r="D199" s="7" t="s">
        <v>858</v>
      </c>
      <c r="E199" s="5">
        <v>0</v>
      </c>
      <c r="F199" s="5">
        <v>139.34811100000002</v>
      </c>
      <c r="G199" s="5">
        <v>55.970370000000003</v>
      </c>
      <c r="H199" s="5">
        <v>202.10971499999997</v>
      </c>
      <c r="I199" s="5">
        <v>417.48482200000001</v>
      </c>
      <c r="J199" s="5">
        <v>578.25456000000008</v>
      </c>
      <c r="K199" s="5">
        <v>1898.570264</v>
      </c>
    </row>
    <row r="200" spans="1:11" x14ac:dyDescent="0.2">
      <c r="A200" s="7">
        <v>199</v>
      </c>
      <c r="B200" s="7" t="s">
        <v>447</v>
      </c>
      <c r="C200" s="7" t="s">
        <v>859</v>
      </c>
      <c r="D200" s="7" t="s">
        <v>860</v>
      </c>
      <c r="E200" s="5">
        <v>0</v>
      </c>
      <c r="F200" s="5">
        <v>134.882328</v>
      </c>
      <c r="G200" s="5">
        <v>58.463237999999997</v>
      </c>
      <c r="H200" s="5">
        <v>173.919321</v>
      </c>
      <c r="I200" s="5">
        <v>327.65864399999998</v>
      </c>
      <c r="J200" s="5">
        <v>457.81263999999999</v>
      </c>
      <c r="K200" s="5">
        <v>1589.1417079999999</v>
      </c>
    </row>
    <row r="201" spans="1:11" x14ac:dyDescent="0.2">
      <c r="A201" s="7">
        <v>200</v>
      </c>
      <c r="B201" s="7" t="s">
        <v>448</v>
      </c>
      <c r="C201" s="7" t="s">
        <v>861</v>
      </c>
      <c r="D201" s="7" t="s">
        <v>862</v>
      </c>
      <c r="E201" s="5">
        <v>0</v>
      </c>
      <c r="F201" s="5">
        <v>91.205436000000006</v>
      </c>
      <c r="G201" s="5">
        <v>42.659247000000001</v>
      </c>
      <c r="H201" s="5">
        <v>153.54765899999998</v>
      </c>
      <c r="I201" s="5">
        <v>325.32317799999998</v>
      </c>
      <c r="J201" s="5">
        <v>522.80539999999996</v>
      </c>
      <c r="K201" s="5">
        <v>1514.7658560000002</v>
      </c>
    </row>
    <row r="202" spans="1:11" x14ac:dyDescent="0.2">
      <c r="A202" s="7">
        <v>201</v>
      </c>
      <c r="B202" s="7" t="s">
        <v>448</v>
      </c>
      <c r="C202" s="7" t="s">
        <v>863</v>
      </c>
      <c r="D202" s="7" t="s">
        <v>864</v>
      </c>
      <c r="E202" s="5">
        <v>0</v>
      </c>
      <c r="F202" s="5">
        <v>146.522131</v>
      </c>
      <c r="G202" s="5">
        <v>61.304046000000007</v>
      </c>
      <c r="H202" s="5">
        <v>227.383443</v>
      </c>
      <c r="I202" s="5">
        <v>489.934799</v>
      </c>
      <c r="J202" s="5">
        <v>663.4441599999999</v>
      </c>
      <c r="K202" s="5">
        <v>1968.6756660000001</v>
      </c>
    </row>
    <row r="203" spans="1:11" x14ac:dyDescent="0.2">
      <c r="A203" s="7">
        <v>202</v>
      </c>
      <c r="B203" s="7" t="s">
        <v>447</v>
      </c>
      <c r="C203" s="7" t="s">
        <v>865</v>
      </c>
      <c r="D203" s="7" t="s">
        <v>866</v>
      </c>
      <c r="E203" s="5">
        <v>0</v>
      </c>
      <c r="F203" s="5">
        <v>66.236960999999994</v>
      </c>
      <c r="G203" s="5">
        <v>32.653028999999997</v>
      </c>
      <c r="H203" s="5">
        <v>140.97355199999998</v>
      </c>
      <c r="I203" s="5">
        <v>390.45264599999996</v>
      </c>
      <c r="J203" s="5">
        <v>629.04687999999999</v>
      </c>
      <c r="K203" s="5">
        <v>2090.02736</v>
      </c>
    </row>
    <row r="204" spans="1:11" x14ac:dyDescent="0.2">
      <c r="A204" s="7">
        <v>203</v>
      </c>
      <c r="B204" s="7" t="s">
        <v>449</v>
      </c>
      <c r="C204" s="7" t="s">
        <v>867</v>
      </c>
      <c r="D204" s="7" t="s">
        <v>868</v>
      </c>
      <c r="E204" s="5">
        <v>0</v>
      </c>
      <c r="F204" s="5">
        <v>174.09711199999998</v>
      </c>
      <c r="G204" s="5">
        <v>83.063817</v>
      </c>
      <c r="H204" s="5">
        <v>279.01777499999997</v>
      </c>
      <c r="I204" s="5">
        <v>610.88367999999991</v>
      </c>
      <c r="J204" s="5">
        <v>970.0992399999999</v>
      </c>
      <c r="K204" s="5">
        <v>3150.4017260000001</v>
      </c>
    </row>
    <row r="205" spans="1:11" x14ac:dyDescent="0.2">
      <c r="A205" s="7">
        <v>204</v>
      </c>
      <c r="B205" s="7" t="s">
        <v>451</v>
      </c>
      <c r="C205" s="7" t="s">
        <v>869</v>
      </c>
      <c r="D205" s="7" t="s">
        <v>870</v>
      </c>
      <c r="E205" s="5">
        <v>0</v>
      </c>
      <c r="F205" s="5">
        <v>192.348534</v>
      </c>
      <c r="G205" s="5">
        <v>81.217385999999991</v>
      </c>
      <c r="H205" s="5">
        <v>269.03148299999992</v>
      </c>
      <c r="I205" s="5">
        <v>571.0882519999999</v>
      </c>
      <c r="J205" s="5">
        <v>734.55687999999998</v>
      </c>
      <c r="K205" s="5">
        <v>2308.6819820000001</v>
      </c>
    </row>
    <row r="206" spans="1:11" x14ac:dyDescent="0.2">
      <c r="A206" s="7">
        <v>205</v>
      </c>
      <c r="B206" s="7" t="s">
        <v>450</v>
      </c>
      <c r="C206" s="7" t="s">
        <v>871</v>
      </c>
      <c r="D206" s="7" t="s">
        <v>872</v>
      </c>
      <c r="E206" s="5">
        <v>0</v>
      </c>
      <c r="F206" s="5">
        <v>48.725242999999999</v>
      </c>
      <c r="G206" s="5">
        <v>24.008006999999999</v>
      </c>
      <c r="H206" s="5">
        <v>89.147888999999978</v>
      </c>
      <c r="I206" s="5">
        <v>180.57021699999999</v>
      </c>
      <c r="J206" s="5">
        <v>265.19639999999998</v>
      </c>
      <c r="K206" s="5">
        <v>741.33138800000006</v>
      </c>
    </row>
    <row r="207" spans="1:11" x14ac:dyDescent="0.2">
      <c r="A207" s="7">
        <v>206</v>
      </c>
      <c r="B207" s="7" t="s">
        <v>446</v>
      </c>
      <c r="C207" s="7" t="s">
        <v>873</v>
      </c>
      <c r="D207" s="7" t="s">
        <v>874</v>
      </c>
      <c r="E207" s="5">
        <v>0</v>
      </c>
      <c r="F207" s="5">
        <v>81.488427999999999</v>
      </c>
      <c r="G207" s="5">
        <v>38.653031999999996</v>
      </c>
      <c r="H207" s="5">
        <v>133.90877699999999</v>
      </c>
      <c r="I207" s="5">
        <v>269.38485500000002</v>
      </c>
      <c r="J207" s="5">
        <v>384.77444000000003</v>
      </c>
      <c r="K207" s="5">
        <v>1013.3760009999999</v>
      </c>
    </row>
    <row r="208" spans="1:11" x14ac:dyDescent="0.2">
      <c r="A208" s="7">
        <v>207</v>
      </c>
      <c r="B208" s="7" t="s">
        <v>448</v>
      </c>
      <c r="C208" s="7" t="s">
        <v>875</v>
      </c>
      <c r="D208" s="7" t="s">
        <v>876</v>
      </c>
      <c r="E208" s="5">
        <v>0</v>
      </c>
      <c r="F208" s="5">
        <v>438.15424100000001</v>
      </c>
      <c r="G208" s="5">
        <v>215.62393800000004</v>
      </c>
      <c r="H208" s="5">
        <v>851.10352199999988</v>
      </c>
      <c r="I208" s="5">
        <v>1869.7723269999999</v>
      </c>
      <c r="J208" s="5">
        <v>2730.94848</v>
      </c>
      <c r="K208" s="5">
        <v>8518.0170780000008</v>
      </c>
    </row>
    <row r="209" spans="1:11" x14ac:dyDescent="0.2">
      <c r="A209" s="7">
        <v>208</v>
      </c>
      <c r="B209" s="7" t="s">
        <v>446</v>
      </c>
      <c r="C209" s="7" t="s">
        <v>877</v>
      </c>
      <c r="D209" s="7" t="s">
        <v>878</v>
      </c>
      <c r="E209" s="5">
        <v>0</v>
      </c>
      <c r="F209" s="5">
        <v>240.51270600000001</v>
      </c>
      <c r="G209" s="5">
        <v>90.592988999999989</v>
      </c>
      <c r="H209" s="5">
        <v>258.83474399999994</v>
      </c>
      <c r="I209" s="5">
        <v>493.58236900000003</v>
      </c>
      <c r="J209" s="5">
        <v>623.90928000000008</v>
      </c>
      <c r="K209" s="5">
        <v>1853.198461</v>
      </c>
    </row>
    <row r="210" spans="1:11" x14ac:dyDescent="0.2">
      <c r="A210" s="7">
        <v>209</v>
      </c>
      <c r="B210" s="7" t="s">
        <v>446</v>
      </c>
      <c r="C210" s="7" t="s">
        <v>879</v>
      </c>
      <c r="D210" s="7" t="s">
        <v>880</v>
      </c>
      <c r="E210" s="5">
        <v>0</v>
      </c>
      <c r="F210" s="5">
        <v>679.10687599999994</v>
      </c>
      <c r="G210" s="5">
        <v>297.46503000000001</v>
      </c>
      <c r="H210" s="5">
        <v>950.72771699999987</v>
      </c>
      <c r="I210" s="5">
        <v>1865.6519920000001</v>
      </c>
      <c r="J210" s="5">
        <v>2511.5396800000003</v>
      </c>
      <c r="K210" s="5">
        <v>7097.224314000001</v>
      </c>
    </row>
    <row r="211" spans="1:11" x14ac:dyDescent="0.2">
      <c r="A211" s="7">
        <v>210</v>
      </c>
      <c r="B211" s="7" t="s">
        <v>451</v>
      </c>
      <c r="C211" s="7" t="s">
        <v>881</v>
      </c>
      <c r="D211" s="7" t="s">
        <v>882</v>
      </c>
      <c r="E211" s="5">
        <v>0</v>
      </c>
      <c r="F211" s="5">
        <v>236.460196</v>
      </c>
      <c r="G211" s="5">
        <v>111.02538600000001</v>
      </c>
      <c r="H211" s="5">
        <v>441.5096519999999</v>
      </c>
      <c r="I211" s="5">
        <v>1042.4476989999998</v>
      </c>
      <c r="J211" s="5">
        <v>1436.393</v>
      </c>
      <c r="K211" s="5">
        <v>4185.298342</v>
      </c>
    </row>
    <row r="212" spans="1:11" x14ac:dyDescent="0.2">
      <c r="A212" s="7">
        <v>211</v>
      </c>
      <c r="B212" s="7" t="s">
        <v>447</v>
      </c>
      <c r="C212" s="7" t="s">
        <v>883</v>
      </c>
      <c r="D212" s="7" t="s">
        <v>884</v>
      </c>
      <c r="E212" s="5">
        <v>0</v>
      </c>
      <c r="F212" s="5">
        <v>148.95086499999999</v>
      </c>
      <c r="G212" s="5">
        <v>48.250026000000005</v>
      </c>
      <c r="H212" s="5">
        <v>137.757555</v>
      </c>
      <c r="I212" s="5">
        <v>264.183267</v>
      </c>
      <c r="J212" s="5">
        <v>365.36583999999993</v>
      </c>
      <c r="K212" s="5">
        <v>1275.0698460000001</v>
      </c>
    </row>
    <row r="213" spans="1:11" x14ac:dyDescent="0.2">
      <c r="A213" s="7">
        <v>212</v>
      </c>
      <c r="B213" s="7" t="s">
        <v>446</v>
      </c>
      <c r="C213" s="7" t="s">
        <v>885</v>
      </c>
      <c r="D213" s="7" t="s">
        <v>886</v>
      </c>
      <c r="E213" s="5">
        <v>0</v>
      </c>
      <c r="F213" s="5">
        <v>300.36490399999997</v>
      </c>
      <c r="G213" s="5">
        <v>103.150587</v>
      </c>
      <c r="H213" s="5">
        <v>308.48886900000002</v>
      </c>
      <c r="I213" s="5">
        <v>564.09038699999996</v>
      </c>
      <c r="J213" s="5">
        <v>653.09884</v>
      </c>
      <c r="K213" s="5">
        <v>2221.2427900000002</v>
      </c>
    </row>
    <row r="214" spans="1:11" x14ac:dyDescent="0.2">
      <c r="A214" s="7">
        <v>213</v>
      </c>
      <c r="B214" s="7" t="s">
        <v>446</v>
      </c>
      <c r="C214" s="7" t="s">
        <v>887</v>
      </c>
      <c r="D214" s="7" t="s">
        <v>888</v>
      </c>
      <c r="E214" s="5">
        <v>0</v>
      </c>
      <c r="F214" s="5">
        <v>695.96379300000001</v>
      </c>
      <c r="G214" s="5">
        <v>308.763285</v>
      </c>
      <c r="H214" s="5">
        <v>1090.1729069999999</v>
      </c>
      <c r="I214" s="5">
        <v>2230.0820240000003</v>
      </c>
      <c r="J214" s="5">
        <v>3157.7297200000003</v>
      </c>
      <c r="K214" s="5">
        <v>9396.7760070000004</v>
      </c>
    </row>
    <row r="215" spans="1:11" x14ac:dyDescent="0.2">
      <c r="A215" s="7">
        <v>214</v>
      </c>
      <c r="B215" s="7" t="s">
        <v>450</v>
      </c>
      <c r="C215" s="7" t="s">
        <v>889</v>
      </c>
      <c r="D215" s="7" t="s">
        <v>890</v>
      </c>
      <c r="E215" s="5">
        <v>0</v>
      </c>
      <c r="F215" s="5">
        <v>113.60055699999999</v>
      </c>
      <c r="G215" s="5">
        <v>47.382123</v>
      </c>
      <c r="H215" s="5">
        <v>161.65825199999998</v>
      </c>
      <c r="I215" s="5">
        <v>333.269747</v>
      </c>
      <c r="J215" s="5">
        <v>472.33696000000003</v>
      </c>
      <c r="K215" s="5">
        <v>1316.6742869999998</v>
      </c>
    </row>
    <row r="216" spans="1:11" x14ac:dyDescent="0.2">
      <c r="A216" s="7">
        <v>215</v>
      </c>
      <c r="B216" s="7" t="s">
        <v>446</v>
      </c>
      <c r="C216" s="7" t="s">
        <v>891</v>
      </c>
      <c r="D216" s="7" t="s">
        <v>892</v>
      </c>
      <c r="E216" s="5">
        <v>0</v>
      </c>
      <c r="F216" s="5">
        <v>45.284427999999991</v>
      </c>
      <c r="G216" s="5">
        <v>20.124875999999997</v>
      </c>
      <c r="H216" s="5">
        <v>72.349704000000003</v>
      </c>
      <c r="I216" s="5">
        <v>144.013465</v>
      </c>
      <c r="J216" s="5">
        <v>213.39252000000002</v>
      </c>
      <c r="K216" s="5">
        <v>834.19304799999998</v>
      </c>
    </row>
    <row r="217" spans="1:11" x14ac:dyDescent="0.2">
      <c r="A217" s="7">
        <v>216</v>
      </c>
      <c r="B217" s="7" t="s">
        <v>445</v>
      </c>
      <c r="C217" s="7" t="s">
        <v>893</v>
      </c>
      <c r="D217" s="7" t="s">
        <v>894</v>
      </c>
      <c r="E217" s="5">
        <v>0</v>
      </c>
      <c r="F217" s="5">
        <v>219.01407500000002</v>
      </c>
      <c r="G217" s="5">
        <v>85.073132999999999</v>
      </c>
      <c r="H217" s="5">
        <v>269.42188499999997</v>
      </c>
      <c r="I217" s="5">
        <v>521.66076899999996</v>
      </c>
      <c r="J217" s="5">
        <v>702.57584000000008</v>
      </c>
      <c r="K217" s="5">
        <v>1999.251865</v>
      </c>
    </row>
    <row r="218" spans="1:11" x14ac:dyDescent="0.2">
      <c r="A218" s="7">
        <v>217</v>
      </c>
      <c r="B218" s="7" t="s">
        <v>444</v>
      </c>
      <c r="C218" s="7" t="s">
        <v>895</v>
      </c>
      <c r="D218" s="7" t="s">
        <v>896</v>
      </c>
      <c r="E218" s="5">
        <v>0</v>
      </c>
      <c r="F218" s="5">
        <v>171.78371700000002</v>
      </c>
      <c r="G218" s="5">
        <v>52.257278999999997</v>
      </c>
      <c r="H218" s="5">
        <v>141.47762399999999</v>
      </c>
      <c r="I218" s="5">
        <v>260.984082</v>
      </c>
      <c r="J218" s="5">
        <v>325.17980000000006</v>
      </c>
      <c r="K218" s="5">
        <v>1161.7809400000001</v>
      </c>
    </row>
    <row r="219" spans="1:11" x14ac:dyDescent="0.2">
      <c r="A219" s="7">
        <v>218</v>
      </c>
      <c r="B219" s="7" t="s">
        <v>444</v>
      </c>
      <c r="C219" s="7" t="s">
        <v>897</v>
      </c>
      <c r="D219" s="7" t="s">
        <v>898</v>
      </c>
      <c r="E219" s="5">
        <v>0</v>
      </c>
      <c r="F219" s="5">
        <v>645.61108500000012</v>
      </c>
      <c r="G219" s="5">
        <v>262.813176</v>
      </c>
      <c r="H219" s="5">
        <v>832.66630199999986</v>
      </c>
      <c r="I219" s="5">
        <v>1615.4805550000001</v>
      </c>
      <c r="J219" s="5">
        <v>2279.5397199999998</v>
      </c>
      <c r="K219" s="5">
        <v>7537.8821259999995</v>
      </c>
    </row>
    <row r="220" spans="1:11" x14ac:dyDescent="0.2">
      <c r="A220" s="7">
        <v>219</v>
      </c>
      <c r="B220" s="7" t="s">
        <v>445</v>
      </c>
      <c r="C220" s="7" t="s">
        <v>899</v>
      </c>
      <c r="D220" s="7" t="s">
        <v>900</v>
      </c>
      <c r="E220" s="5">
        <v>0</v>
      </c>
      <c r="F220" s="5">
        <v>85.324225000000027</v>
      </c>
      <c r="G220" s="5">
        <v>32.411366999999998</v>
      </c>
      <c r="H220" s="5">
        <v>105.72318899999998</v>
      </c>
      <c r="I220" s="5">
        <v>234.069413</v>
      </c>
      <c r="J220" s="5">
        <v>309.96648000000005</v>
      </c>
      <c r="K220" s="5">
        <v>867.96951999999987</v>
      </c>
    </row>
    <row r="221" spans="1:11" x14ac:dyDescent="0.2">
      <c r="A221" s="7">
        <v>220</v>
      </c>
      <c r="B221" s="7" t="s">
        <v>447</v>
      </c>
      <c r="C221" s="7" t="s">
        <v>901</v>
      </c>
      <c r="D221" s="7" t="s">
        <v>902</v>
      </c>
      <c r="E221" s="5">
        <v>0</v>
      </c>
      <c r="F221" s="5">
        <v>213.595473</v>
      </c>
      <c r="G221" s="5">
        <v>77.574299999999994</v>
      </c>
      <c r="H221" s="5">
        <v>218.435328</v>
      </c>
      <c r="I221" s="5">
        <v>413.50639699999999</v>
      </c>
      <c r="J221" s="5">
        <v>518.55707999999993</v>
      </c>
      <c r="K221" s="5">
        <v>1695.2613869999998</v>
      </c>
    </row>
    <row r="222" spans="1:11" x14ac:dyDescent="0.2">
      <c r="A222" s="7">
        <v>221</v>
      </c>
      <c r="B222" s="7" t="s">
        <v>449</v>
      </c>
      <c r="C222" s="7" t="s">
        <v>903</v>
      </c>
      <c r="D222" s="7" t="s">
        <v>904</v>
      </c>
      <c r="E222" s="5">
        <v>0</v>
      </c>
      <c r="F222" s="5">
        <v>232.62331399999999</v>
      </c>
      <c r="G222" s="5">
        <v>88.65813</v>
      </c>
      <c r="H222" s="5">
        <v>301.55578200000002</v>
      </c>
      <c r="I222" s="5">
        <v>620.10865799999999</v>
      </c>
      <c r="J222" s="5">
        <v>882.28920000000005</v>
      </c>
      <c r="K222" s="5">
        <v>2736.4566379999997</v>
      </c>
    </row>
    <row r="223" spans="1:11" x14ac:dyDescent="0.2">
      <c r="A223" s="7">
        <v>222</v>
      </c>
      <c r="B223" s="7" t="s">
        <v>449</v>
      </c>
      <c r="C223" s="7" t="s">
        <v>905</v>
      </c>
      <c r="D223" s="7" t="s">
        <v>906</v>
      </c>
      <c r="E223" s="5">
        <v>0</v>
      </c>
      <c r="F223" s="5">
        <v>135.138745</v>
      </c>
      <c r="G223" s="5">
        <v>58.19154300000001</v>
      </c>
      <c r="H223" s="5">
        <v>194.69508300000001</v>
      </c>
      <c r="I223" s="5">
        <v>411.41128100000003</v>
      </c>
      <c r="J223" s="5">
        <v>623.8874800000001</v>
      </c>
      <c r="K223" s="5">
        <v>2228.4864990000001</v>
      </c>
    </row>
    <row r="224" spans="1:11" x14ac:dyDescent="0.2">
      <c r="A224" s="7">
        <v>223</v>
      </c>
      <c r="B224" s="7" t="s">
        <v>444</v>
      </c>
      <c r="C224" s="7" t="s">
        <v>907</v>
      </c>
      <c r="D224" s="7" t="s">
        <v>908</v>
      </c>
      <c r="E224" s="5">
        <v>0</v>
      </c>
      <c r="F224" s="5">
        <v>207.33114499999999</v>
      </c>
      <c r="G224" s="5">
        <v>74.607228000000006</v>
      </c>
      <c r="H224" s="5">
        <v>229.267629</v>
      </c>
      <c r="I224" s="5">
        <v>414.81613200000004</v>
      </c>
      <c r="J224" s="5">
        <v>551.20939999999996</v>
      </c>
      <c r="K224" s="5">
        <v>1766.5903900000003</v>
      </c>
    </row>
    <row r="225" spans="1:11" x14ac:dyDescent="0.2">
      <c r="A225" s="7">
        <v>224</v>
      </c>
      <c r="B225" s="7" t="s">
        <v>445</v>
      </c>
      <c r="C225" s="7" t="s">
        <v>909</v>
      </c>
      <c r="D225" s="7" t="s">
        <v>910</v>
      </c>
      <c r="E225" s="5">
        <v>0</v>
      </c>
      <c r="F225" s="5">
        <v>126.002037</v>
      </c>
      <c r="G225" s="5">
        <v>49.385561999999993</v>
      </c>
      <c r="H225" s="5">
        <v>159.14547899999997</v>
      </c>
      <c r="I225" s="5">
        <v>292.85049000000004</v>
      </c>
      <c r="J225" s="5">
        <v>369.18235999999996</v>
      </c>
      <c r="K225" s="5">
        <v>1199.188298</v>
      </c>
    </row>
    <row r="226" spans="1:11" x14ac:dyDescent="0.2">
      <c r="A226" s="7">
        <v>225</v>
      </c>
      <c r="B226" s="7" t="s">
        <v>449</v>
      </c>
      <c r="C226" s="7" t="s">
        <v>911</v>
      </c>
      <c r="D226" s="7" t="s">
        <v>912</v>
      </c>
      <c r="E226" s="5">
        <v>0</v>
      </c>
      <c r="F226" s="5">
        <v>31.144498000000002</v>
      </c>
      <c r="G226" s="5">
        <v>15.595004999999999</v>
      </c>
      <c r="H226" s="5">
        <v>63.593253000000004</v>
      </c>
      <c r="I226" s="5">
        <v>153.44647800000001</v>
      </c>
      <c r="J226" s="5">
        <v>236.03256000000002</v>
      </c>
      <c r="K226" s="5">
        <v>716.37411999999995</v>
      </c>
    </row>
    <row r="227" spans="1:11" x14ac:dyDescent="0.2">
      <c r="A227" s="7">
        <v>226</v>
      </c>
      <c r="B227" s="7" t="s">
        <v>444</v>
      </c>
      <c r="C227" s="7" t="s">
        <v>913</v>
      </c>
      <c r="D227" s="7" t="s">
        <v>914</v>
      </c>
      <c r="E227" s="5">
        <v>0</v>
      </c>
      <c r="F227" s="5">
        <v>186.04840099999998</v>
      </c>
      <c r="G227" s="5">
        <v>64.482900000000015</v>
      </c>
      <c r="H227" s="5">
        <v>166.74401699999996</v>
      </c>
      <c r="I227" s="5">
        <v>280.51388799999995</v>
      </c>
      <c r="J227" s="5">
        <v>353.12148000000008</v>
      </c>
      <c r="K227" s="5">
        <v>1221.0086250000002</v>
      </c>
    </row>
    <row r="228" spans="1:11" x14ac:dyDescent="0.2">
      <c r="A228" s="7">
        <v>227</v>
      </c>
      <c r="B228" s="7" t="s">
        <v>19</v>
      </c>
      <c r="C228" s="7" t="s">
        <v>915</v>
      </c>
      <c r="D228" s="7" t="s">
        <v>916</v>
      </c>
      <c r="E228" s="5">
        <v>0</v>
      </c>
      <c r="F228" s="5">
        <v>390.34195199999999</v>
      </c>
      <c r="G228" s="5">
        <v>127.751886</v>
      </c>
      <c r="H228" s="5">
        <v>316.13732099999999</v>
      </c>
      <c r="I228" s="5">
        <v>566.97534599999994</v>
      </c>
      <c r="J228" s="5">
        <v>641.75432000000001</v>
      </c>
      <c r="K228" s="5">
        <v>2261.8566649999998</v>
      </c>
    </row>
    <row r="229" spans="1:11" x14ac:dyDescent="0.2">
      <c r="A229" s="7">
        <v>228</v>
      </c>
      <c r="B229" s="7" t="s">
        <v>451</v>
      </c>
      <c r="C229" s="7" t="s">
        <v>917</v>
      </c>
      <c r="D229" s="7" t="s">
        <v>918</v>
      </c>
      <c r="E229" s="5">
        <v>0</v>
      </c>
      <c r="F229" s="5">
        <v>105.478464</v>
      </c>
      <c r="G229" s="5">
        <v>45.084311999999997</v>
      </c>
      <c r="H229" s="5">
        <v>177.89795999999998</v>
      </c>
      <c r="I229" s="5">
        <v>386.23782699999998</v>
      </c>
      <c r="J229" s="5">
        <v>566.93624</v>
      </c>
      <c r="K229" s="5">
        <v>1681.0449140000001</v>
      </c>
    </row>
    <row r="230" spans="1:11" x14ac:dyDescent="0.2">
      <c r="A230" s="7">
        <v>229</v>
      </c>
      <c r="B230" s="7" t="s">
        <v>450</v>
      </c>
      <c r="C230" s="7" t="s">
        <v>919</v>
      </c>
      <c r="D230" s="7" t="s">
        <v>920</v>
      </c>
      <c r="E230" s="5">
        <v>0</v>
      </c>
      <c r="F230" s="5">
        <v>81.970447999999976</v>
      </c>
      <c r="G230" s="5">
        <v>32.292110999999998</v>
      </c>
      <c r="H230" s="5">
        <v>99.967230000000001</v>
      </c>
      <c r="I230" s="5">
        <v>229.721079</v>
      </c>
      <c r="J230" s="5">
        <v>288.89752000000004</v>
      </c>
      <c r="K230" s="5">
        <v>717.44897999999989</v>
      </c>
    </row>
    <row r="231" spans="1:11" x14ac:dyDescent="0.2">
      <c r="A231" s="7">
        <v>230</v>
      </c>
      <c r="B231" s="7" t="s">
        <v>444</v>
      </c>
      <c r="C231" s="7" t="s">
        <v>921</v>
      </c>
      <c r="D231" s="7" t="s">
        <v>922</v>
      </c>
      <c r="E231" s="5">
        <v>0</v>
      </c>
      <c r="F231" s="5">
        <v>148.56228100000001</v>
      </c>
      <c r="G231" s="5">
        <v>65.903054999999995</v>
      </c>
      <c r="H231" s="5">
        <v>192.30065100000002</v>
      </c>
      <c r="I231" s="5">
        <v>346.13925899999998</v>
      </c>
      <c r="J231" s="5">
        <v>481.08008000000001</v>
      </c>
      <c r="K231" s="5">
        <v>1793.2326459999999</v>
      </c>
    </row>
    <row r="232" spans="1:11" x14ac:dyDescent="0.2">
      <c r="A232" s="7">
        <v>231</v>
      </c>
      <c r="B232" s="7" t="s">
        <v>445</v>
      </c>
      <c r="C232" s="7" t="s">
        <v>923</v>
      </c>
      <c r="D232" s="7" t="s">
        <v>924</v>
      </c>
      <c r="E232" s="5">
        <v>0</v>
      </c>
      <c r="F232" s="5">
        <v>40.646039000000002</v>
      </c>
      <c r="G232" s="5">
        <v>22.692527999999999</v>
      </c>
      <c r="H232" s="5">
        <v>85.357862999999981</v>
      </c>
      <c r="I232" s="5">
        <v>175.602677</v>
      </c>
      <c r="J232" s="5">
        <v>261.87536</v>
      </c>
      <c r="K232" s="5">
        <v>805.23114600000008</v>
      </c>
    </row>
    <row r="233" spans="1:11" x14ac:dyDescent="0.2">
      <c r="A233" s="7">
        <v>232</v>
      </c>
      <c r="B233" s="7" t="s">
        <v>19</v>
      </c>
      <c r="C233" s="7" t="s">
        <v>925</v>
      </c>
      <c r="D233" s="7" t="s">
        <v>926</v>
      </c>
      <c r="E233" s="5">
        <v>0</v>
      </c>
      <c r="F233" s="5">
        <v>238.27305600000003</v>
      </c>
      <c r="G233" s="5">
        <v>100.92445799999999</v>
      </c>
      <c r="H233" s="5">
        <v>244.23239699999993</v>
      </c>
      <c r="I233" s="5">
        <v>429.63181199999997</v>
      </c>
      <c r="J233" s="5">
        <v>552.72119999999995</v>
      </c>
      <c r="K233" s="5">
        <v>1765.8901700000001</v>
      </c>
    </row>
    <row r="234" spans="1:11" x14ac:dyDescent="0.2">
      <c r="A234" s="7">
        <v>233</v>
      </c>
      <c r="B234" s="7" t="s">
        <v>448</v>
      </c>
      <c r="C234" s="7" t="s">
        <v>927</v>
      </c>
      <c r="D234" s="7" t="s">
        <v>928</v>
      </c>
      <c r="E234" s="5">
        <v>0</v>
      </c>
      <c r="F234" s="5">
        <v>40.845748999999998</v>
      </c>
      <c r="G234" s="5">
        <v>16.947141000000002</v>
      </c>
      <c r="H234" s="5">
        <v>66.804047999999995</v>
      </c>
      <c r="I234" s="5">
        <v>144.08874399999999</v>
      </c>
      <c r="J234" s="5">
        <v>207.56347999999997</v>
      </c>
      <c r="K234" s="5">
        <v>587.94239900000002</v>
      </c>
    </row>
    <row r="235" spans="1:11" x14ac:dyDescent="0.2">
      <c r="A235" s="7">
        <v>234</v>
      </c>
      <c r="B235" s="7" t="s">
        <v>445</v>
      </c>
      <c r="C235" s="7" t="s">
        <v>929</v>
      </c>
      <c r="D235" s="7" t="s">
        <v>930</v>
      </c>
      <c r="E235" s="5">
        <v>0</v>
      </c>
      <c r="F235" s="5">
        <v>201.73091400000001</v>
      </c>
      <c r="G235" s="5">
        <v>79.314921000000012</v>
      </c>
      <c r="H235" s="5">
        <v>258.24608999999998</v>
      </c>
      <c r="I235" s="5">
        <v>516.61620200000004</v>
      </c>
      <c r="J235" s="5">
        <v>648.53764000000001</v>
      </c>
      <c r="K235" s="5">
        <v>1883.548092</v>
      </c>
    </row>
    <row r="236" spans="1:11" x14ac:dyDescent="0.2">
      <c r="A236" s="7">
        <v>235</v>
      </c>
      <c r="B236" s="7" t="s">
        <v>447</v>
      </c>
      <c r="C236" s="7" t="s">
        <v>931</v>
      </c>
      <c r="D236" s="7" t="s">
        <v>932</v>
      </c>
      <c r="E236" s="5">
        <v>0</v>
      </c>
      <c r="F236" s="5">
        <v>64.218805000000003</v>
      </c>
      <c r="G236" s="5">
        <v>33.822848999999998</v>
      </c>
      <c r="H236" s="5">
        <v>115.52432399999998</v>
      </c>
      <c r="I236" s="5">
        <v>242.691239</v>
      </c>
      <c r="J236" s="5">
        <v>381.89544000000006</v>
      </c>
      <c r="K236" s="5">
        <v>1167.2118820000003</v>
      </c>
    </row>
    <row r="237" spans="1:11" x14ac:dyDescent="0.2">
      <c r="A237" s="7">
        <v>236</v>
      </c>
      <c r="B237" s="7" t="s">
        <v>445</v>
      </c>
      <c r="C237" s="7" t="s">
        <v>933</v>
      </c>
      <c r="D237" s="7" t="s">
        <v>934</v>
      </c>
      <c r="E237" s="5">
        <v>0</v>
      </c>
      <c r="F237" s="5">
        <v>62.111937999999988</v>
      </c>
      <c r="G237" s="5">
        <v>27.824709000000002</v>
      </c>
      <c r="H237" s="5">
        <v>93.709214999999972</v>
      </c>
      <c r="I237" s="5">
        <v>186.70052200000001</v>
      </c>
      <c r="J237" s="5">
        <v>240.68552000000003</v>
      </c>
      <c r="K237" s="5">
        <v>643.21830100000011</v>
      </c>
    </row>
    <row r="238" spans="1:11" x14ac:dyDescent="0.2">
      <c r="A238" s="7">
        <v>237</v>
      </c>
      <c r="B238" s="7" t="s">
        <v>444</v>
      </c>
      <c r="C238" s="7" t="s">
        <v>935</v>
      </c>
      <c r="D238" s="7" t="s">
        <v>936</v>
      </c>
      <c r="E238" s="5">
        <v>0</v>
      </c>
      <c r="F238" s="5">
        <v>55.584220999999999</v>
      </c>
      <c r="G238" s="5">
        <v>29.472852</v>
      </c>
      <c r="H238" s="5">
        <v>131.14757699999998</v>
      </c>
      <c r="I238" s="5">
        <v>339.26317899999998</v>
      </c>
      <c r="J238" s="5">
        <v>564.90728000000001</v>
      </c>
      <c r="K238" s="5">
        <v>1868.318753</v>
      </c>
    </row>
    <row r="239" spans="1:11" x14ac:dyDescent="0.2">
      <c r="A239" s="7">
        <v>238</v>
      </c>
      <c r="B239" s="7" t="s">
        <v>448</v>
      </c>
      <c r="C239" s="7" t="s">
        <v>937</v>
      </c>
      <c r="D239" s="7" t="s">
        <v>938</v>
      </c>
      <c r="E239" s="5">
        <v>0</v>
      </c>
      <c r="F239" s="5">
        <v>225.662556</v>
      </c>
      <c r="G239" s="5">
        <v>96.057065999999992</v>
      </c>
      <c r="H239" s="5">
        <v>336.92026499999997</v>
      </c>
      <c r="I239" s="5">
        <v>690.45056999999997</v>
      </c>
      <c r="J239" s="5">
        <v>963.46356000000003</v>
      </c>
      <c r="K239" s="5">
        <v>2765.0684299999998</v>
      </c>
    </row>
    <row r="240" spans="1:11" x14ac:dyDescent="0.2">
      <c r="A240" s="7">
        <v>239</v>
      </c>
      <c r="B240" s="7" t="s">
        <v>450</v>
      </c>
      <c r="C240" s="7" t="s">
        <v>939</v>
      </c>
      <c r="D240" s="7" t="s">
        <v>940</v>
      </c>
      <c r="E240" s="5">
        <v>0</v>
      </c>
      <c r="F240" s="5">
        <v>97.289822000000015</v>
      </c>
      <c r="G240" s="5">
        <v>42.627347999999998</v>
      </c>
      <c r="H240" s="5">
        <v>135.15976799999996</v>
      </c>
      <c r="I240" s="5">
        <v>255.67577400000002</v>
      </c>
      <c r="J240" s="5">
        <v>390.87008000000009</v>
      </c>
      <c r="K240" s="5">
        <v>1201.4029109999999</v>
      </c>
    </row>
    <row r="241" spans="1:11" x14ac:dyDescent="0.2">
      <c r="A241" s="7">
        <v>240</v>
      </c>
      <c r="B241" s="7" t="s">
        <v>444</v>
      </c>
      <c r="C241" s="7" t="s">
        <v>941</v>
      </c>
      <c r="D241" s="7" t="s">
        <v>942</v>
      </c>
      <c r="E241" s="5">
        <v>0</v>
      </c>
      <c r="F241" s="5">
        <v>79.342109000000008</v>
      </c>
      <c r="G241" s="5">
        <v>35.184632999999998</v>
      </c>
      <c r="H241" s="5">
        <v>106.34096699999999</v>
      </c>
      <c r="I241" s="5">
        <v>190.92948600000003</v>
      </c>
      <c r="J241" s="5">
        <v>273.01083999999997</v>
      </c>
      <c r="K241" s="5">
        <v>965.73851800000011</v>
      </c>
    </row>
    <row r="242" spans="1:11" x14ac:dyDescent="0.2">
      <c r="A242" s="7">
        <v>241</v>
      </c>
      <c r="B242" s="7" t="s">
        <v>446</v>
      </c>
      <c r="C242" s="7" t="s">
        <v>943</v>
      </c>
      <c r="D242" s="7" t="s">
        <v>944</v>
      </c>
      <c r="E242" s="5">
        <v>0</v>
      </c>
      <c r="F242" s="5">
        <v>96.198655000000002</v>
      </c>
      <c r="G242" s="5">
        <v>47.349807000000006</v>
      </c>
      <c r="H242" s="5">
        <v>153.49717799999999</v>
      </c>
      <c r="I242" s="5">
        <v>312.69176200000004</v>
      </c>
      <c r="J242" s="5">
        <v>454.64532000000008</v>
      </c>
      <c r="K242" s="5">
        <v>1509.950171</v>
      </c>
    </row>
    <row r="243" spans="1:11" x14ac:dyDescent="0.2">
      <c r="A243" s="7">
        <v>242</v>
      </c>
      <c r="B243" s="7" t="s">
        <v>444</v>
      </c>
      <c r="C243" s="7" t="s">
        <v>945</v>
      </c>
      <c r="D243" s="7" t="s">
        <v>946</v>
      </c>
      <c r="E243" s="5">
        <v>0</v>
      </c>
      <c r="F243" s="5">
        <v>98.599536000000001</v>
      </c>
      <c r="G243" s="5">
        <v>40.151771999999994</v>
      </c>
      <c r="H243" s="5">
        <v>117.75970799999999</v>
      </c>
      <c r="I243" s="5">
        <v>200.24952299999998</v>
      </c>
      <c r="J243" s="5">
        <v>262.69708000000003</v>
      </c>
      <c r="K243" s="5">
        <v>778.99586500000009</v>
      </c>
    </row>
    <row r="244" spans="1:11" x14ac:dyDescent="0.2">
      <c r="A244" s="7">
        <v>243</v>
      </c>
      <c r="B244" s="7" t="s">
        <v>446</v>
      </c>
      <c r="C244" s="7" t="s">
        <v>947</v>
      </c>
      <c r="D244" s="7" t="s">
        <v>948</v>
      </c>
      <c r="E244" s="5">
        <v>0</v>
      </c>
      <c r="F244" s="5">
        <v>28.021959000000006</v>
      </c>
      <c r="G244" s="5">
        <v>13.641906000000001</v>
      </c>
      <c r="H244" s="5">
        <v>48.936986999999995</v>
      </c>
      <c r="I244" s="5">
        <v>114.792908</v>
      </c>
      <c r="J244" s="5">
        <v>177.33256</v>
      </c>
      <c r="K244" s="5">
        <v>593.63491999999997</v>
      </c>
    </row>
    <row r="245" spans="1:11" x14ac:dyDescent="0.2">
      <c r="A245" s="7">
        <v>244</v>
      </c>
      <c r="B245" s="7" t="s">
        <v>448</v>
      </c>
      <c r="C245" s="7" t="s">
        <v>949</v>
      </c>
      <c r="D245" s="7" t="s">
        <v>950</v>
      </c>
      <c r="E245" s="5">
        <v>0</v>
      </c>
      <c r="F245" s="5">
        <v>35.197582000000004</v>
      </c>
      <c r="G245" s="5">
        <v>18.120393</v>
      </c>
      <c r="H245" s="5">
        <v>78.625872000000001</v>
      </c>
      <c r="I245" s="5">
        <v>183.62645700000002</v>
      </c>
      <c r="J245" s="5">
        <v>263.07299999999998</v>
      </c>
      <c r="K245" s="5">
        <v>780.62331900000004</v>
      </c>
    </row>
    <row r="246" spans="1:11" x14ac:dyDescent="0.2">
      <c r="A246" s="7">
        <v>245</v>
      </c>
      <c r="B246" s="7" t="s">
        <v>445</v>
      </c>
      <c r="C246" s="7" t="s">
        <v>951</v>
      </c>
      <c r="D246" s="7" t="s">
        <v>952</v>
      </c>
      <c r="E246" s="5">
        <v>0</v>
      </c>
      <c r="F246" s="5">
        <v>284.20585200000005</v>
      </c>
      <c r="G246" s="5">
        <v>91.385951999999989</v>
      </c>
      <c r="H246" s="5">
        <v>278.29073699999998</v>
      </c>
      <c r="I246" s="5">
        <v>510.92259799999999</v>
      </c>
      <c r="J246" s="5">
        <v>649.50536000000011</v>
      </c>
      <c r="K246" s="5">
        <v>1983.4297919999999</v>
      </c>
    </row>
    <row r="247" spans="1:11" x14ac:dyDescent="0.2">
      <c r="A247" s="7">
        <v>246</v>
      </c>
      <c r="B247" s="7" t="s">
        <v>450</v>
      </c>
      <c r="C247" s="7" t="s">
        <v>953</v>
      </c>
      <c r="D247" s="7" t="s">
        <v>954</v>
      </c>
      <c r="E247" s="5">
        <v>0</v>
      </c>
      <c r="F247" s="5">
        <v>329.03626000000003</v>
      </c>
      <c r="G247" s="5">
        <v>125.12981400000001</v>
      </c>
      <c r="H247" s="5">
        <v>371.58641099999994</v>
      </c>
      <c r="I247" s="5">
        <v>666.151208</v>
      </c>
      <c r="J247" s="5">
        <v>876.66092000000003</v>
      </c>
      <c r="K247" s="5">
        <v>2855.6271689999999</v>
      </c>
    </row>
    <row r="248" spans="1:11" x14ac:dyDescent="0.2">
      <c r="A248" s="7">
        <v>247</v>
      </c>
      <c r="B248" s="7" t="s">
        <v>448</v>
      </c>
      <c r="C248" s="7" t="s">
        <v>955</v>
      </c>
      <c r="D248" s="7" t="s">
        <v>956</v>
      </c>
      <c r="E248" s="5">
        <v>0</v>
      </c>
      <c r="F248" s="5">
        <v>73.092383000000012</v>
      </c>
      <c r="G248" s="5">
        <v>34.684343999999996</v>
      </c>
      <c r="H248" s="5">
        <v>147.47129999999999</v>
      </c>
      <c r="I248" s="5">
        <v>357.287037</v>
      </c>
      <c r="J248" s="5">
        <v>532.47016000000008</v>
      </c>
      <c r="K248" s="5">
        <v>1637.1413430000002</v>
      </c>
    </row>
    <row r="249" spans="1:11" x14ac:dyDescent="0.2">
      <c r="A249" s="7">
        <v>248</v>
      </c>
      <c r="B249" s="7" t="s">
        <v>449</v>
      </c>
      <c r="C249" s="7" t="s">
        <v>957</v>
      </c>
      <c r="D249" s="7" t="s">
        <v>958</v>
      </c>
      <c r="E249" s="5">
        <v>0</v>
      </c>
      <c r="F249" s="5">
        <v>94.666298999999995</v>
      </c>
      <c r="G249" s="5">
        <v>43.882113000000004</v>
      </c>
      <c r="H249" s="5">
        <v>168.996996</v>
      </c>
      <c r="I249" s="5">
        <v>372.37841800000001</v>
      </c>
      <c r="J249" s="5">
        <v>533.58512000000007</v>
      </c>
      <c r="K249" s="5">
        <v>1615.6332160000002</v>
      </c>
    </row>
    <row r="250" spans="1:11" x14ac:dyDescent="0.2">
      <c r="A250" s="7">
        <v>249</v>
      </c>
      <c r="B250" s="7" t="s">
        <v>445</v>
      </c>
      <c r="C250" s="7" t="s">
        <v>959</v>
      </c>
      <c r="D250" s="7" t="s">
        <v>960</v>
      </c>
      <c r="E250" s="5">
        <v>0</v>
      </c>
      <c r="F250" s="5">
        <v>212.35556299999999</v>
      </c>
      <c r="G250" s="5">
        <v>93.702737999999997</v>
      </c>
      <c r="H250" s="5">
        <v>369.21756599999992</v>
      </c>
      <c r="I250" s="5">
        <v>807.02091799999982</v>
      </c>
      <c r="J250" s="5">
        <v>1127.11796</v>
      </c>
      <c r="K250" s="5">
        <v>3979.3460230000005</v>
      </c>
    </row>
    <row r="251" spans="1:11" x14ac:dyDescent="0.2">
      <c r="A251" s="7">
        <v>250</v>
      </c>
      <c r="B251" s="7" t="s">
        <v>448</v>
      </c>
      <c r="C251" s="7" t="s">
        <v>961</v>
      </c>
      <c r="D251" s="7" t="s">
        <v>962</v>
      </c>
      <c r="E251" s="5">
        <v>0</v>
      </c>
      <c r="F251" s="5">
        <v>74.34576100000001</v>
      </c>
      <c r="G251" s="5">
        <v>34.436163000000001</v>
      </c>
      <c r="H251" s="5">
        <v>123.68987099999998</v>
      </c>
      <c r="I251" s="5">
        <v>252.51941499999998</v>
      </c>
      <c r="J251" s="5">
        <v>337.55175999999994</v>
      </c>
      <c r="K251" s="5">
        <v>942.82125399999995</v>
      </c>
    </row>
    <row r="252" spans="1:11" x14ac:dyDescent="0.2">
      <c r="A252" s="7">
        <v>251</v>
      </c>
      <c r="B252" s="7" t="s">
        <v>444</v>
      </c>
      <c r="C252" s="7" t="s">
        <v>963</v>
      </c>
      <c r="D252" s="7" t="s">
        <v>964</v>
      </c>
      <c r="E252" s="5">
        <v>0</v>
      </c>
      <c r="F252" s="5">
        <v>102.77763300000001</v>
      </c>
      <c r="G252" s="5">
        <v>50.257278000000007</v>
      </c>
      <c r="H252" s="5">
        <v>159.37649999999996</v>
      </c>
      <c r="I252" s="5">
        <v>322.06601000000001</v>
      </c>
      <c r="J252" s="5">
        <v>467.45844</v>
      </c>
      <c r="K252" s="5">
        <v>1544.8820059999998</v>
      </c>
    </row>
    <row r="253" spans="1:11" x14ac:dyDescent="0.2">
      <c r="A253" s="7">
        <v>252</v>
      </c>
      <c r="B253" s="7" t="s">
        <v>448</v>
      </c>
      <c r="C253" s="7" t="s">
        <v>965</v>
      </c>
      <c r="D253" s="7" t="s">
        <v>966</v>
      </c>
      <c r="E253" s="5">
        <v>0</v>
      </c>
      <c r="F253" s="5">
        <v>529.97149800000011</v>
      </c>
      <c r="G253" s="5">
        <v>203.61849899999999</v>
      </c>
      <c r="H253" s="5">
        <v>627.78447899999992</v>
      </c>
      <c r="I253" s="5">
        <v>1194.5955739999999</v>
      </c>
      <c r="J253" s="5">
        <v>1672.9567200000001</v>
      </c>
      <c r="K253" s="5">
        <v>5650.4710050000003</v>
      </c>
    </row>
    <row r="254" spans="1:11" x14ac:dyDescent="0.2">
      <c r="A254" s="7">
        <v>253</v>
      </c>
      <c r="B254" s="7" t="s">
        <v>444</v>
      </c>
      <c r="C254" s="7" t="s">
        <v>967</v>
      </c>
      <c r="D254" s="7" t="s">
        <v>968</v>
      </c>
      <c r="E254" s="5">
        <v>0</v>
      </c>
      <c r="F254" s="5">
        <v>85.625848000000005</v>
      </c>
      <c r="G254" s="5">
        <v>39.882302999999993</v>
      </c>
      <c r="H254" s="5">
        <v>150.08889599999998</v>
      </c>
      <c r="I254" s="5">
        <v>341.96413799999993</v>
      </c>
      <c r="J254" s="5">
        <v>516.48948000000007</v>
      </c>
      <c r="K254" s="5">
        <v>1585.9454490000001</v>
      </c>
    </row>
    <row r="255" spans="1:11" x14ac:dyDescent="0.2">
      <c r="A255" s="7">
        <v>254</v>
      </c>
      <c r="B255" s="7" t="s">
        <v>450</v>
      </c>
      <c r="C255" s="7" t="s">
        <v>969</v>
      </c>
      <c r="D255" s="7" t="s">
        <v>970</v>
      </c>
      <c r="E255" s="5">
        <v>0</v>
      </c>
      <c r="F255" s="5">
        <v>239.65369399999997</v>
      </c>
      <c r="G255" s="5">
        <v>112.642599</v>
      </c>
      <c r="H255" s="5">
        <v>437.44441499999999</v>
      </c>
      <c r="I255" s="5">
        <v>959.95346099999983</v>
      </c>
      <c r="J255" s="5">
        <v>1450.4919600000001</v>
      </c>
      <c r="K255" s="5">
        <v>4380.9960060000003</v>
      </c>
    </row>
    <row r="256" spans="1:11" x14ac:dyDescent="0.2">
      <c r="A256" s="7">
        <v>255</v>
      </c>
      <c r="B256" s="7" t="s">
        <v>444</v>
      </c>
      <c r="C256" s="7" t="s">
        <v>971</v>
      </c>
      <c r="D256" s="7" t="s">
        <v>972</v>
      </c>
      <c r="E256" s="5">
        <v>0</v>
      </c>
      <c r="F256" s="5">
        <v>185.04667999999998</v>
      </c>
      <c r="G256" s="5">
        <v>65.563554000000011</v>
      </c>
      <c r="H256" s="5">
        <v>149.32160999999999</v>
      </c>
      <c r="I256" s="5">
        <v>254.44808</v>
      </c>
      <c r="J256" s="5">
        <v>245.58567999999997</v>
      </c>
      <c r="K256" s="5">
        <v>804.10811799999999</v>
      </c>
    </row>
    <row r="257" spans="1:11" x14ac:dyDescent="0.2">
      <c r="A257" s="7">
        <v>256</v>
      </c>
      <c r="B257" s="7" t="s">
        <v>450</v>
      </c>
      <c r="C257" s="7" t="s">
        <v>973</v>
      </c>
      <c r="D257" s="7" t="s">
        <v>974</v>
      </c>
      <c r="E257" s="5">
        <v>0</v>
      </c>
      <c r="F257" s="5">
        <v>176.67067599999999</v>
      </c>
      <c r="G257" s="5">
        <v>80.280939000000004</v>
      </c>
      <c r="H257" s="5">
        <v>278.46443699999998</v>
      </c>
      <c r="I257" s="5">
        <v>541.26751000000002</v>
      </c>
      <c r="J257" s="5">
        <v>825.04772000000003</v>
      </c>
      <c r="K257" s="5">
        <v>2775.1587339999996</v>
      </c>
    </row>
    <row r="258" spans="1:11" x14ac:dyDescent="0.2">
      <c r="A258" s="7">
        <v>257</v>
      </c>
      <c r="B258" s="7" t="s">
        <v>449</v>
      </c>
      <c r="C258" s="7" t="s">
        <v>975</v>
      </c>
      <c r="D258" s="7" t="s">
        <v>976</v>
      </c>
      <c r="E258" s="5">
        <v>0</v>
      </c>
      <c r="F258" s="5">
        <v>413.28277200000002</v>
      </c>
      <c r="G258" s="5">
        <v>195.09946500000001</v>
      </c>
      <c r="H258" s="5">
        <v>740.96405099999993</v>
      </c>
      <c r="I258" s="5">
        <v>1698.2458709999999</v>
      </c>
      <c r="J258" s="5">
        <v>2498.2748799999999</v>
      </c>
      <c r="K258" s="5">
        <v>8017.811353000001</v>
      </c>
    </row>
    <row r="259" spans="1:11" x14ac:dyDescent="0.2">
      <c r="A259" s="7">
        <v>258</v>
      </c>
      <c r="B259" s="7" t="s">
        <v>444</v>
      </c>
      <c r="C259" s="7" t="s">
        <v>977</v>
      </c>
      <c r="D259" s="7" t="s">
        <v>978</v>
      </c>
      <c r="E259" s="5">
        <v>0</v>
      </c>
      <c r="F259" s="5">
        <v>58.820286000000003</v>
      </c>
      <c r="G259" s="5">
        <v>28.859804999999998</v>
      </c>
      <c r="H259" s="5">
        <v>97.433639999999983</v>
      </c>
      <c r="I259" s="5">
        <v>187.11636200000001</v>
      </c>
      <c r="J259" s="5">
        <v>265.35091999999997</v>
      </c>
      <c r="K259" s="5">
        <v>1073.3480599999998</v>
      </c>
    </row>
    <row r="260" spans="1:11" x14ac:dyDescent="0.2">
      <c r="A260" s="7">
        <v>259</v>
      </c>
      <c r="B260" s="7" t="s">
        <v>447</v>
      </c>
      <c r="C260" s="7" t="s">
        <v>979</v>
      </c>
      <c r="D260" s="7" t="s">
        <v>980</v>
      </c>
      <c r="E260" s="5">
        <v>0</v>
      </c>
      <c r="F260" s="5">
        <v>152.55449300000001</v>
      </c>
      <c r="G260" s="5">
        <v>70.378398000000004</v>
      </c>
      <c r="H260" s="5">
        <v>206.40813299999996</v>
      </c>
      <c r="I260" s="5">
        <v>401.17255499999999</v>
      </c>
      <c r="J260" s="5">
        <v>573.67664000000002</v>
      </c>
      <c r="K260" s="5">
        <v>1821.989388</v>
      </c>
    </row>
    <row r="261" spans="1:11" x14ac:dyDescent="0.2">
      <c r="A261" s="7">
        <v>260</v>
      </c>
      <c r="B261" s="7" t="s">
        <v>446</v>
      </c>
      <c r="C261" s="7" t="s">
        <v>981</v>
      </c>
      <c r="D261" s="7" t="s">
        <v>982</v>
      </c>
      <c r="E261" s="5">
        <v>0</v>
      </c>
      <c r="F261" s="5">
        <v>91.622930000000011</v>
      </c>
      <c r="G261" s="5">
        <v>42.695109000000002</v>
      </c>
      <c r="H261" s="5">
        <v>139.78474199999999</v>
      </c>
      <c r="I261" s="5">
        <v>270.26752600000003</v>
      </c>
      <c r="J261" s="5">
        <v>359.07676000000004</v>
      </c>
      <c r="K261" s="5">
        <v>950.73552399999994</v>
      </c>
    </row>
    <row r="262" spans="1:11" x14ac:dyDescent="0.2">
      <c r="A262" s="7">
        <v>261</v>
      </c>
      <c r="B262" s="7" t="s">
        <v>449</v>
      </c>
      <c r="C262" s="7" t="s">
        <v>983</v>
      </c>
      <c r="D262" s="7" t="s">
        <v>984</v>
      </c>
      <c r="E262" s="5">
        <v>0</v>
      </c>
      <c r="F262" s="5">
        <v>259.205555</v>
      </c>
      <c r="G262" s="5">
        <v>110.31125399999999</v>
      </c>
      <c r="H262" s="5">
        <v>359.98812899999996</v>
      </c>
      <c r="I262" s="5">
        <v>667.37869499999999</v>
      </c>
      <c r="J262" s="5">
        <v>987.11160000000018</v>
      </c>
      <c r="K262" s="5">
        <v>3159.6334800000004</v>
      </c>
    </row>
    <row r="263" spans="1:11" x14ac:dyDescent="0.2">
      <c r="A263" s="7">
        <v>262</v>
      </c>
      <c r="B263" s="7" t="s">
        <v>449</v>
      </c>
      <c r="C263" s="7" t="s">
        <v>985</v>
      </c>
      <c r="D263" s="7" t="s">
        <v>986</v>
      </c>
      <c r="E263" s="5">
        <v>0</v>
      </c>
      <c r="F263" s="5">
        <v>53.411169000000001</v>
      </c>
      <c r="G263" s="5">
        <v>29.077370999999999</v>
      </c>
      <c r="H263" s="5">
        <v>122.77342799999998</v>
      </c>
      <c r="I263" s="5">
        <v>302.55669700000004</v>
      </c>
      <c r="J263" s="5">
        <v>447.55439999999999</v>
      </c>
      <c r="K263" s="5">
        <v>1316.0320470000001</v>
      </c>
    </row>
    <row r="264" spans="1:11" x14ac:dyDescent="0.2">
      <c r="A264" s="7">
        <v>263</v>
      </c>
      <c r="B264" s="7" t="s">
        <v>448</v>
      </c>
      <c r="C264" s="7" t="s">
        <v>987</v>
      </c>
      <c r="D264" s="7" t="s">
        <v>988</v>
      </c>
      <c r="E264" s="5">
        <v>0</v>
      </c>
      <c r="F264" s="5">
        <v>77.214585</v>
      </c>
      <c r="G264" s="5">
        <v>33.816981000000006</v>
      </c>
      <c r="H264" s="5">
        <v>121.318065</v>
      </c>
      <c r="I264" s="5">
        <v>273.88174599999996</v>
      </c>
      <c r="J264" s="5">
        <v>425.41192000000001</v>
      </c>
      <c r="K264" s="5">
        <v>1346.6860730000001</v>
      </c>
    </row>
    <row r="265" spans="1:11" x14ac:dyDescent="0.2">
      <c r="A265" s="7">
        <v>264</v>
      </c>
      <c r="B265" s="7" t="s">
        <v>448</v>
      </c>
      <c r="C265" s="7" t="s">
        <v>989</v>
      </c>
      <c r="D265" s="7" t="s">
        <v>990</v>
      </c>
      <c r="E265" s="5">
        <v>0</v>
      </c>
      <c r="F265" s="5">
        <v>113.58785899999998</v>
      </c>
      <c r="G265" s="5">
        <v>54.540647999999997</v>
      </c>
      <c r="H265" s="5">
        <v>195.13364399999998</v>
      </c>
      <c r="I265" s="5">
        <v>423.77118199999995</v>
      </c>
      <c r="J265" s="5">
        <v>610.19367999999997</v>
      </c>
      <c r="K265" s="5">
        <v>1787.3704219999997</v>
      </c>
    </row>
    <row r="266" spans="1:11" x14ac:dyDescent="0.2">
      <c r="A266" s="7">
        <v>265</v>
      </c>
      <c r="B266" s="7" t="s">
        <v>445</v>
      </c>
      <c r="C266" s="7" t="s">
        <v>991</v>
      </c>
      <c r="D266" s="7" t="s">
        <v>992</v>
      </c>
      <c r="E266" s="5">
        <v>0</v>
      </c>
      <c r="F266" s="5">
        <v>68.824763000000004</v>
      </c>
      <c r="G266" s="5">
        <v>35.528472000000001</v>
      </c>
      <c r="H266" s="5">
        <v>148.59036900000001</v>
      </c>
      <c r="I266" s="5">
        <v>350.08838200000002</v>
      </c>
      <c r="J266" s="5">
        <v>542.04336000000001</v>
      </c>
      <c r="K266" s="5">
        <v>1722.6402119999998</v>
      </c>
    </row>
    <row r="267" spans="1:11" x14ac:dyDescent="0.2">
      <c r="A267" s="7">
        <v>266</v>
      </c>
      <c r="B267" s="7" t="s">
        <v>447</v>
      </c>
      <c r="C267" s="7" t="s">
        <v>993</v>
      </c>
      <c r="D267" s="7" t="s">
        <v>994</v>
      </c>
      <c r="E267" s="5">
        <v>0</v>
      </c>
      <c r="F267" s="5">
        <v>111.09044800000002</v>
      </c>
      <c r="G267" s="5">
        <v>51.964212000000003</v>
      </c>
      <c r="H267" s="5">
        <v>180.085239</v>
      </c>
      <c r="I267" s="5">
        <v>390.16758399999998</v>
      </c>
      <c r="J267" s="5">
        <v>626.3742400000001</v>
      </c>
      <c r="K267" s="5">
        <v>1904.1773760000001</v>
      </c>
    </row>
    <row r="268" spans="1:11" x14ac:dyDescent="0.2">
      <c r="A268" s="7">
        <v>267</v>
      </c>
      <c r="B268" s="7" t="s">
        <v>446</v>
      </c>
      <c r="C268" s="7" t="s">
        <v>995</v>
      </c>
      <c r="D268" s="7" t="s">
        <v>996</v>
      </c>
      <c r="E268" s="5">
        <v>0</v>
      </c>
      <c r="F268" s="5">
        <v>70.772114000000002</v>
      </c>
      <c r="G268" s="5">
        <v>38.392865999999998</v>
      </c>
      <c r="H268" s="5">
        <v>129.85248599999997</v>
      </c>
      <c r="I268" s="5">
        <v>255.87858799999998</v>
      </c>
      <c r="J268" s="5">
        <v>367.58495999999997</v>
      </c>
      <c r="K268" s="5">
        <v>1062.4935350000001</v>
      </c>
    </row>
    <row r="269" spans="1:11" x14ac:dyDescent="0.2">
      <c r="A269" s="7">
        <v>268</v>
      </c>
      <c r="B269" s="7" t="s">
        <v>444</v>
      </c>
      <c r="C269" s="7" t="s">
        <v>997</v>
      </c>
      <c r="D269" s="7" t="s">
        <v>998</v>
      </c>
      <c r="E269" s="5">
        <v>0</v>
      </c>
      <c r="F269" s="5">
        <v>115.28557600000002</v>
      </c>
      <c r="G269" s="5">
        <v>56.416878000000004</v>
      </c>
      <c r="H269" s="5">
        <v>188.14321799999999</v>
      </c>
      <c r="I269" s="5">
        <v>363.69331900000003</v>
      </c>
      <c r="J269" s="5">
        <v>542.63707999999997</v>
      </c>
      <c r="K269" s="5">
        <v>1798.0148810000001</v>
      </c>
    </row>
    <row r="270" spans="1:11" x14ac:dyDescent="0.2">
      <c r="A270" s="7">
        <v>269</v>
      </c>
      <c r="B270" s="7" t="s">
        <v>445</v>
      </c>
      <c r="C270" s="7" t="s">
        <v>999</v>
      </c>
      <c r="D270" s="7" t="s">
        <v>1000</v>
      </c>
      <c r="E270" s="5">
        <v>0</v>
      </c>
      <c r="F270" s="5">
        <v>91.587530999999998</v>
      </c>
      <c r="G270" s="5">
        <v>41.311181999999995</v>
      </c>
      <c r="H270" s="5">
        <v>143.85487499999999</v>
      </c>
      <c r="I270" s="5">
        <v>298.86512800000003</v>
      </c>
      <c r="J270" s="5">
        <v>438.95512000000002</v>
      </c>
      <c r="K270" s="5">
        <v>1272.8904669999999</v>
      </c>
    </row>
    <row r="271" spans="1:11" x14ac:dyDescent="0.2">
      <c r="A271" s="7">
        <v>270</v>
      </c>
      <c r="B271" s="7" t="s">
        <v>449</v>
      </c>
      <c r="C271" s="7" t="s">
        <v>1001</v>
      </c>
      <c r="D271" s="7" t="s">
        <v>1002</v>
      </c>
      <c r="E271" s="5">
        <v>0</v>
      </c>
      <c r="F271" s="5">
        <v>122.14393799999999</v>
      </c>
      <c r="G271" s="5">
        <v>57.594501000000001</v>
      </c>
      <c r="H271" s="5">
        <v>218.28690900000001</v>
      </c>
      <c r="I271" s="5">
        <v>520.27895200000012</v>
      </c>
      <c r="J271" s="5">
        <v>786.67056000000002</v>
      </c>
      <c r="K271" s="5">
        <v>2489.2245659999999</v>
      </c>
    </row>
    <row r="272" spans="1:11" x14ac:dyDescent="0.2">
      <c r="A272" s="7">
        <v>271</v>
      </c>
      <c r="B272" s="7" t="s">
        <v>450</v>
      </c>
      <c r="C272" s="7" t="s">
        <v>1003</v>
      </c>
      <c r="D272" s="7" t="s">
        <v>1004</v>
      </c>
      <c r="E272" s="5">
        <v>0</v>
      </c>
      <c r="F272" s="5">
        <v>84.250865999999988</v>
      </c>
      <c r="G272" s="5">
        <v>40.975254</v>
      </c>
      <c r="H272" s="5">
        <v>156.977271</v>
      </c>
      <c r="I272" s="5">
        <v>336.111673</v>
      </c>
      <c r="J272" s="5">
        <v>515.87775999999997</v>
      </c>
      <c r="K272" s="5">
        <v>1554.1402969999999</v>
      </c>
    </row>
    <row r="273" spans="1:11" x14ac:dyDescent="0.2">
      <c r="A273" s="7">
        <v>272</v>
      </c>
      <c r="B273" s="7" t="s">
        <v>451</v>
      </c>
      <c r="C273" s="7" t="s">
        <v>1005</v>
      </c>
      <c r="D273" s="7" t="s">
        <v>1006</v>
      </c>
      <c r="E273" s="5">
        <v>0</v>
      </c>
      <c r="F273" s="5">
        <v>130.228567</v>
      </c>
      <c r="G273" s="5">
        <v>52.392108000000007</v>
      </c>
      <c r="H273" s="5">
        <v>201.10871699999998</v>
      </c>
      <c r="I273" s="5">
        <v>432.33530099999996</v>
      </c>
      <c r="J273" s="5">
        <v>529.34208000000001</v>
      </c>
      <c r="K273" s="5">
        <v>1711.9540520000003</v>
      </c>
    </row>
    <row r="274" spans="1:11" x14ac:dyDescent="0.2">
      <c r="A274" s="7">
        <v>273</v>
      </c>
      <c r="B274" s="7" t="s">
        <v>448</v>
      </c>
      <c r="C274" s="7" t="s">
        <v>1183</v>
      </c>
      <c r="D274" s="7" t="s">
        <v>1008</v>
      </c>
      <c r="E274" s="5">
        <v>0</v>
      </c>
      <c r="F274" s="5">
        <v>1256.2211479999999</v>
      </c>
      <c r="G274" s="5">
        <v>500.61273299999999</v>
      </c>
      <c r="H274" s="5">
        <v>1674.4309920000001</v>
      </c>
      <c r="I274" s="5">
        <v>3348.4956870000001</v>
      </c>
      <c r="J274" s="5">
        <v>4565.5882000000001</v>
      </c>
      <c r="K274" s="5">
        <v>14096.946114999999</v>
      </c>
    </row>
    <row r="275" spans="1:11" x14ac:dyDescent="0.2">
      <c r="A275" s="7">
        <v>274</v>
      </c>
      <c r="B275" s="7" t="s">
        <v>444</v>
      </c>
      <c r="C275" s="7" t="s">
        <v>1009</v>
      </c>
      <c r="D275" s="7" t="s">
        <v>1010</v>
      </c>
      <c r="E275" s="5">
        <v>0</v>
      </c>
      <c r="F275" s="5">
        <v>257.44775699999997</v>
      </c>
      <c r="G275" s="5">
        <v>84.774585000000002</v>
      </c>
      <c r="H275" s="5">
        <v>245.35794599999991</v>
      </c>
      <c r="I275" s="5">
        <v>468.54148699999996</v>
      </c>
      <c r="J275" s="5">
        <v>594.88092000000006</v>
      </c>
      <c r="K275" s="5">
        <v>1965.0247100000001</v>
      </c>
    </row>
    <row r="276" spans="1:11" x14ac:dyDescent="0.2">
      <c r="A276" s="7">
        <v>275</v>
      </c>
      <c r="B276" s="7" t="s">
        <v>447</v>
      </c>
      <c r="C276" s="7" t="s">
        <v>1011</v>
      </c>
      <c r="D276" s="7" t="s">
        <v>1012</v>
      </c>
      <c r="E276" s="5">
        <v>0</v>
      </c>
      <c r="F276" s="5">
        <v>171.038455</v>
      </c>
      <c r="G276" s="5">
        <v>74.034108000000003</v>
      </c>
      <c r="H276" s="5">
        <v>227.048292</v>
      </c>
      <c r="I276" s="5">
        <v>437.89522899999992</v>
      </c>
      <c r="J276" s="5">
        <v>642.10583999999994</v>
      </c>
      <c r="K276" s="5">
        <v>2167.8884790000002</v>
      </c>
    </row>
    <row r="277" spans="1:11" x14ac:dyDescent="0.2">
      <c r="A277" s="7">
        <v>276</v>
      </c>
      <c r="B277" s="7" t="s">
        <v>19</v>
      </c>
      <c r="C277" s="7" t="s">
        <v>1013</v>
      </c>
      <c r="D277" s="7" t="s">
        <v>1014</v>
      </c>
      <c r="E277" s="5">
        <v>0</v>
      </c>
      <c r="F277" s="5">
        <v>474.80936299999996</v>
      </c>
      <c r="G277" s="5">
        <v>130.601271</v>
      </c>
      <c r="H277" s="5">
        <v>326.20874399999997</v>
      </c>
      <c r="I277" s="5">
        <v>455.52387799999997</v>
      </c>
      <c r="J277" s="5">
        <v>433.17512000000005</v>
      </c>
      <c r="K277" s="5">
        <v>1343.1100450000001</v>
      </c>
    </row>
    <row r="278" spans="1:11" x14ac:dyDescent="0.2">
      <c r="A278" s="7">
        <v>277</v>
      </c>
      <c r="B278" s="7" t="s">
        <v>444</v>
      </c>
      <c r="C278" s="7" t="s">
        <v>1015</v>
      </c>
      <c r="D278" s="7" t="s">
        <v>1016</v>
      </c>
      <c r="E278" s="5">
        <v>0</v>
      </c>
      <c r="F278" s="5">
        <v>100.64971700000001</v>
      </c>
      <c r="G278" s="5">
        <v>42.858303000000006</v>
      </c>
      <c r="H278" s="5">
        <v>129.41385299999999</v>
      </c>
      <c r="I278" s="5">
        <v>239.295151</v>
      </c>
      <c r="J278" s="5">
        <v>333.42095999999998</v>
      </c>
      <c r="K278" s="5">
        <v>1184.61391</v>
      </c>
    </row>
    <row r="279" spans="1:11" x14ac:dyDescent="0.2">
      <c r="A279" s="7">
        <v>278</v>
      </c>
      <c r="B279" s="7" t="s">
        <v>447</v>
      </c>
      <c r="C279" s="7" t="s">
        <v>1017</v>
      </c>
      <c r="D279" s="7" t="s">
        <v>1018</v>
      </c>
      <c r="E279" s="5">
        <v>0</v>
      </c>
      <c r="F279" s="5">
        <v>154.076874</v>
      </c>
      <c r="G279" s="5">
        <v>69.096516000000008</v>
      </c>
      <c r="H279" s="5">
        <v>180.92505599999998</v>
      </c>
      <c r="I279" s="5">
        <v>320.59941500000002</v>
      </c>
      <c r="J279" s="5">
        <v>436.15259999999995</v>
      </c>
      <c r="K279" s="5">
        <v>1616.817123</v>
      </c>
    </row>
    <row r="280" spans="1:11" x14ac:dyDescent="0.2">
      <c r="A280" s="7">
        <v>279</v>
      </c>
      <c r="B280" s="7" t="s">
        <v>447</v>
      </c>
      <c r="C280" s="7" t="s">
        <v>1019</v>
      </c>
      <c r="D280" s="7" t="s">
        <v>1020</v>
      </c>
      <c r="E280" s="5">
        <v>0</v>
      </c>
      <c r="F280" s="5">
        <v>98.288771000000011</v>
      </c>
      <c r="G280" s="5">
        <v>41.379290999999995</v>
      </c>
      <c r="H280" s="5">
        <v>143.012619</v>
      </c>
      <c r="I280" s="5">
        <v>296.51834600000001</v>
      </c>
      <c r="J280" s="5">
        <v>481.42432000000002</v>
      </c>
      <c r="K280" s="5">
        <v>1581.5630529999999</v>
      </c>
    </row>
    <row r="281" spans="1:11" x14ac:dyDescent="0.2">
      <c r="A281" s="7">
        <v>280</v>
      </c>
      <c r="B281" s="7" t="s">
        <v>445</v>
      </c>
      <c r="C281" s="7" t="s">
        <v>1021</v>
      </c>
      <c r="D281" s="7" t="s">
        <v>1022</v>
      </c>
      <c r="E281" s="5">
        <v>0</v>
      </c>
      <c r="F281" s="5">
        <v>156.31779800000001</v>
      </c>
      <c r="G281" s="5">
        <v>66.516863999999998</v>
      </c>
      <c r="H281" s="5">
        <v>229.55068799999995</v>
      </c>
      <c r="I281" s="5">
        <v>478.90579300000002</v>
      </c>
      <c r="J281" s="5">
        <v>698.71300000000008</v>
      </c>
      <c r="K281" s="5">
        <v>1971.9470760000002</v>
      </c>
    </row>
    <row r="282" spans="1:11" x14ac:dyDescent="0.2">
      <c r="A282" s="7">
        <v>281</v>
      </c>
      <c r="B282" s="7" t="s">
        <v>450</v>
      </c>
      <c r="C282" s="7" t="s">
        <v>1023</v>
      </c>
      <c r="D282" s="7" t="s">
        <v>1024</v>
      </c>
      <c r="E282" s="5">
        <v>0</v>
      </c>
      <c r="F282" s="5">
        <v>107.617034</v>
      </c>
      <c r="G282" s="5">
        <v>50.246027999999995</v>
      </c>
      <c r="H282" s="5">
        <v>180.325278</v>
      </c>
      <c r="I282" s="5">
        <v>370.468613</v>
      </c>
      <c r="J282" s="5">
        <v>571.79891999999995</v>
      </c>
      <c r="K282" s="5">
        <v>1699.8398</v>
      </c>
    </row>
    <row r="283" spans="1:11" x14ac:dyDescent="0.2">
      <c r="A283" s="7">
        <v>282</v>
      </c>
      <c r="B283" s="7" t="s">
        <v>450</v>
      </c>
      <c r="C283" s="7" t="s">
        <v>1025</v>
      </c>
      <c r="D283" s="7" t="s">
        <v>1026</v>
      </c>
      <c r="E283" s="5">
        <v>0</v>
      </c>
      <c r="F283" s="5">
        <v>714.35163799999998</v>
      </c>
      <c r="G283" s="5">
        <v>327.35310900000007</v>
      </c>
      <c r="H283" s="5">
        <v>1156.5881099999999</v>
      </c>
      <c r="I283" s="5">
        <v>2406.3937679999995</v>
      </c>
      <c r="J283" s="5">
        <v>3598.1979999999994</v>
      </c>
      <c r="K283" s="5">
        <v>10396.966463999999</v>
      </c>
    </row>
    <row r="284" spans="1:11" x14ac:dyDescent="0.2">
      <c r="A284" s="7">
        <v>283</v>
      </c>
      <c r="B284" s="7" t="s">
        <v>450</v>
      </c>
      <c r="C284" s="7" t="s">
        <v>1027</v>
      </c>
      <c r="D284" s="7" t="s">
        <v>1028</v>
      </c>
      <c r="E284" s="5">
        <v>0</v>
      </c>
      <c r="F284" s="5">
        <v>69.672840999999991</v>
      </c>
      <c r="G284" s="5">
        <v>37.101285000000004</v>
      </c>
      <c r="H284" s="5">
        <v>138.19331700000001</v>
      </c>
      <c r="I284" s="5">
        <v>305.32925499999999</v>
      </c>
      <c r="J284" s="5">
        <v>469.61968000000007</v>
      </c>
      <c r="K284" s="5">
        <v>1311.9665340000001</v>
      </c>
    </row>
    <row r="285" spans="1:11" x14ac:dyDescent="0.2">
      <c r="A285" s="7">
        <v>284</v>
      </c>
      <c r="B285" s="7" t="s">
        <v>447</v>
      </c>
      <c r="C285" s="7" t="s">
        <v>1029</v>
      </c>
      <c r="D285" s="7" t="s">
        <v>1030</v>
      </c>
      <c r="E285" s="5">
        <v>0</v>
      </c>
      <c r="F285" s="5">
        <v>90.693211000000005</v>
      </c>
      <c r="G285" s="5">
        <v>33.641945999999997</v>
      </c>
      <c r="H285" s="5">
        <v>112.03495199999999</v>
      </c>
      <c r="I285" s="5">
        <v>196.46784</v>
      </c>
      <c r="J285" s="5">
        <v>239.22767999999996</v>
      </c>
      <c r="K285" s="5">
        <v>871.40661899999986</v>
      </c>
    </row>
    <row r="286" spans="1:11" x14ac:dyDescent="0.2">
      <c r="A286" s="7">
        <v>285</v>
      </c>
      <c r="B286" s="7" t="s">
        <v>445</v>
      </c>
      <c r="C286" s="7" t="s">
        <v>1031</v>
      </c>
      <c r="D286" s="7" t="s">
        <v>1032</v>
      </c>
      <c r="E286" s="5">
        <v>0</v>
      </c>
      <c r="F286" s="5">
        <v>261.03790999999995</v>
      </c>
      <c r="G286" s="5">
        <v>113.23851900000001</v>
      </c>
      <c r="H286" s="5">
        <v>376.66952099999997</v>
      </c>
      <c r="I286" s="5">
        <v>751.64763600000003</v>
      </c>
      <c r="J286" s="5">
        <v>1060.7717600000001</v>
      </c>
      <c r="K286" s="5">
        <v>3478.9302319999997</v>
      </c>
    </row>
    <row r="287" spans="1:11" x14ac:dyDescent="0.2">
      <c r="A287" s="7">
        <v>286</v>
      </c>
      <c r="B287" s="7" t="s">
        <v>451</v>
      </c>
      <c r="C287" s="7" t="s">
        <v>1033</v>
      </c>
      <c r="D287" s="7" t="s">
        <v>1034</v>
      </c>
      <c r="E287" s="5">
        <v>0</v>
      </c>
      <c r="F287" s="5">
        <v>182.01963499999997</v>
      </c>
      <c r="G287" s="5">
        <v>71.250821999999999</v>
      </c>
      <c r="H287" s="5">
        <v>246.70235700000001</v>
      </c>
      <c r="I287" s="5">
        <v>507.92788299999995</v>
      </c>
      <c r="J287" s="5">
        <v>634.91836000000012</v>
      </c>
      <c r="K287" s="5">
        <v>2036.8353929999998</v>
      </c>
    </row>
    <row r="288" spans="1:11" x14ac:dyDescent="0.2">
      <c r="A288" s="7">
        <v>287</v>
      </c>
      <c r="B288" s="7" t="s">
        <v>450</v>
      </c>
      <c r="C288" s="7" t="s">
        <v>1035</v>
      </c>
      <c r="D288" s="7" t="s">
        <v>1036</v>
      </c>
      <c r="E288" s="5">
        <v>0</v>
      </c>
      <c r="F288" s="5">
        <v>234.33127199999998</v>
      </c>
      <c r="G288" s="5">
        <v>90.299967000000009</v>
      </c>
      <c r="H288" s="5">
        <v>293.90039100000001</v>
      </c>
      <c r="I288" s="5">
        <v>602.45992999999999</v>
      </c>
      <c r="J288" s="5">
        <v>805.36108000000002</v>
      </c>
      <c r="K288" s="5">
        <v>2225.017288</v>
      </c>
    </row>
    <row r="289" spans="1:11" x14ac:dyDescent="0.2">
      <c r="A289" s="7">
        <v>288</v>
      </c>
      <c r="B289" s="7" t="s">
        <v>450</v>
      </c>
      <c r="C289" s="7" t="s">
        <v>1037</v>
      </c>
      <c r="D289" s="7" t="s">
        <v>1038</v>
      </c>
      <c r="E289" s="5">
        <v>0</v>
      </c>
      <c r="F289" s="5">
        <v>86.278010000000009</v>
      </c>
      <c r="G289" s="5">
        <v>45.996048000000002</v>
      </c>
      <c r="H289" s="5">
        <v>172.10040299999997</v>
      </c>
      <c r="I289" s="5">
        <v>378.37313800000004</v>
      </c>
      <c r="J289" s="5">
        <v>611.28976</v>
      </c>
      <c r="K289" s="5">
        <v>2029.15951</v>
      </c>
    </row>
    <row r="290" spans="1:11" x14ac:dyDescent="0.2">
      <c r="A290" s="7">
        <v>289</v>
      </c>
      <c r="B290" s="7" t="s">
        <v>449</v>
      </c>
      <c r="C290" s="7" t="s">
        <v>1039</v>
      </c>
      <c r="D290" s="7" t="s">
        <v>1040</v>
      </c>
      <c r="E290" s="5">
        <v>0</v>
      </c>
      <c r="F290" s="5">
        <v>89.942979000000008</v>
      </c>
      <c r="G290" s="5">
        <v>47.648505</v>
      </c>
      <c r="H290" s="5">
        <v>168.37518600000001</v>
      </c>
      <c r="I290" s="5">
        <v>354.92125699999997</v>
      </c>
      <c r="J290" s="5">
        <v>500.50252</v>
      </c>
      <c r="K290" s="5">
        <v>1458.1053470000002</v>
      </c>
    </row>
    <row r="291" spans="1:11" x14ac:dyDescent="0.2">
      <c r="A291" s="7">
        <v>290</v>
      </c>
      <c r="B291" s="7" t="s">
        <v>447</v>
      </c>
      <c r="C291" s="7" t="s">
        <v>1041</v>
      </c>
      <c r="D291" s="7" t="s">
        <v>1042</v>
      </c>
      <c r="E291" s="5">
        <v>0</v>
      </c>
      <c r="F291" s="5">
        <v>602.20843900000011</v>
      </c>
      <c r="G291" s="5">
        <v>266.98718700000001</v>
      </c>
      <c r="H291" s="5">
        <v>961.28814599999987</v>
      </c>
      <c r="I291" s="5">
        <v>2151.0889379999999</v>
      </c>
      <c r="J291" s="5">
        <v>3265.9371599999999</v>
      </c>
      <c r="K291" s="5">
        <v>10487.929279</v>
      </c>
    </row>
    <row r="292" spans="1:11" x14ac:dyDescent="0.2">
      <c r="A292" s="7">
        <v>291</v>
      </c>
      <c r="B292" s="7" t="s">
        <v>447</v>
      </c>
      <c r="C292" s="7" t="s">
        <v>1043</v>
      </c>
      <c r="D292" s="7" t="s">
        <v>1044</v>
      </c>
      <c r="E292" s="5">
        <v>0</v>
      </c>
      <c r="F292" s="5">
        <v>78.556911999999997</v>
      </c>
      <c r="G292" s="5">
        <v>44.247198000000004</v>
      </c>
      <c r="H292" s="5">
        <v>174.94480799999997</v>
      </c>
      <c r="I292" s="5">
        <v>421.57647599999996</v>
      </c>
      <c r="J292" s="5">
        <v>652.8574000000001</v>
      </c>
      <c r="K292" s="5">
        <v>2151.5365580000002</v>
      </c>
    </row>
    <row r="293" spans="1:11" x14ac:dyDescent="0.2">
      <c r="A293" s="7">
        <v>292</v>
      </c>
      <c r="B293" s="7" t="s">
        <v>451</v>
      </c>
      <c r="C293" s="7" t="s">
        <v>1045</v>
      </c>
      <c r="D293" s="7" t="s">
        <v>1046</v>
      </c>
      <c r="E293" s="5">
        <v>0</v>
      </c>
      <c r="F293" s="5">
        <v>237.518169</v>
      </c>
      <c r="G293" s="5">
        <v>98.808183</v>
      </c>
      <c r="H293" s="5">
        <v>354.50347499999992</v>
      </c>
      <c r="I293" s="5">
        <v>776.31078899999989</v>
      </c>
      <c r="J293" s="5">
        <v>967.29268000000002</v>
      </c>
      <c r="K293" s="5">
        <v>2853.1808590000001</v>
      </c>
    </row>
    <row r="294" spans="1:11" x14ac:dyDescent="0.2">
      <c r="A294" s="7">
        <v>293</v>
      </c>
      <c r="B294" s="7" t="s">
        <v>444</v>
      </c>
      <c r="C294" s="7" t="s">
        <v>1047</v>
      </c>
      <c r="D294" s="7" t="s">
        <v>1048</v>
      </c>
      <c r="E294" s="5">
        <v>0</v>
      </c>
      <c r="F294" s="5">
        <v>1079.7178630000001</v>
      </c>
      <c r="G294" s="5">
        <v>513.00738899999999</v>
      </c>
      <c r="H294" s="5">
        <v>1531.1960909999998</v>
      </c>
      <c r="I294" s="5">
        <v>2831.0289679999996</v>
      </c>
      <c r="J294" s="5">
        <v>4039.6348399999997</v>
      </c>
      <c r="K294" s="5">
        <v>14476.588451</v>
      </c>
    </row>
    <row r="295" spans="1:11" x14ac:dyDescent="0.2">
      <c r="A295" s="7">
        <v>294</v>
      </c>
      <c r="B295" s="7" t="s">
        <v>444</v>
      </c>
      <c r="C295" s="7" t="s">
        <v>1049</v>
      </c>
      <c r="D295" s="7" t="s">
        <v>1050</v>
      </c>
      <c r="E295" s="5">
        <v>0</v>
      </c>
      <c r="F295" s="5">
        <v>73.939550999999994</v>
      </c>
      <c r="G295" s="5">
        <v>38.165724000000004</v>
      </c>
      <c r="H295" s="5">
        <v>121.75652700000001</v>
      </c>
      <c r="I295" s="5">
        <v>218.508602</v>
      </c>
      <c r="J295" s="5">
        <v>319.18660000000011</v>
      </c>
      <c r="K295" s="5">
        <v>1097.5736650000001</v>
      </c>
    </row>
    <row r="296" spans="1:11" x14ac:dyDescent="0.2">
      <c r="A296" s="7">
        <v>295</v>
      </c>
      <c r="B296" s="7" t="s">
        <v>19</v>
      </c>
      <c r="C296" s="7" t="s">
        <v>1051</v>
      </c>
      <c r="D296" s="7" t="s">
        <v>1052</v>
      </c>
      <c r="E296" s="5">
        <v>0</v>
      </c>
      <c r="F296" s="5">
        <v>230.92293700000002</v>
      </c>
      <c r="G296" s="5">
        <v>94.665321000000006</v>
      </c>
      <c r="H296" s="5">
        <v>255.60299699999999</v>
      </c>
      <c r="I296" s="5">
        <v>429.4443389999999</v>
      </c>
      <c r="J296" s="5">
        <v>562.52908000000014</v>
      </c>
      <c r="K296" s="5">
        <v>1898.2578410000001</v>
      </c>
    </row>
    <row r="297" spans="1:11" x14ac:dyDescent="0.2">
      <c r="A297" s="7">
        <v>296</v>
      </c>
      <c r="B297" s="7" t="s">
        <v>444</v>
      </c>
      <c r="C297" s="7" t="s">
        <v>1053</v>
      </c>
      <c r="D297" s="7" t="s">
        <v>1054</v>
      </c>
      <c r="E297" s="5">
        <v>0</v>
      </c>
      <c r="F297" s="5">
        <v>127.79098500000001</v>
      </c>
      <c r="G297" s="5">
        <v>54.526221</v>
      </c>
      <c r="H297" s="5">
        <v>192.53911499999998</v>
      </c>
      <c r="I297" s="5">
        <v>390.31487600000003</v>
      </c>
      <c r="J297" s="5">
        <v>549.81484</v>
      </c>
      <c r="K297" s="5">
        <v>1469.2979399999999</v>
      </c>
    </row>
    <row r="298" spans="1:11" x14ac:dyDescent="0.2">
      <c r="A298" s="7">
        <v>297</v>
      </c>
      <c r="B298" s="7" t="s">
        <v>449</v>
      </c>
      <c r="C298" s="7" t="s">
        <v>1055</v>
      </c>
      <c r="D298" s="7" t="s">
        <v>1056</v>
      </c>
      <c r="E298" s="5">
        <v>0</v>
      </c>
      <c r="F298" s="5">
        <v>220.99136499999997</v>
      </c>
      <c r="G298" s="5">
        <v>93.712467000000004</v>
      </c>
      <c r="H298" s="5">
        <v>285.20898299999999</v>
      </c>
      <c r="I298" s="5">
        <v>521.22307899999998</v>
      </c>
      <c r="J298" s="5">
        <v>639.36800000000005</v>
      </c>
      <c r="K298" s="5">
        <v>2002.4215870000003</v>
      </c>
    </row>
    <row r="299" spans="1:11" x14ac:dyDescent="0.2">
      <c r="A299" s="7">
        <v>298</v>
      </c>
      <c r="B299" s="7" t="s">
        <v>445</v>
      </c>
      <c r="C299" s="7" t="s">
        <v>1057</v>
      </c>
      <c r="D299" s="7" t="s">
        <v>1058</v>
      </c>
      <c r="E299" s="5">
        <v>0</v>
      </c>
      <c r="F299" s="5">
        <v>202.53123100000002</v>
      </c>
      <c r="G299" s="5">
        <v>84.644096999999988</v>
      </c>
      <c r="H299" s="5">
        <v>291.83551199999999</v>
      </c>
      <c r="I299" s="5">
        <v>552.84759599999995</v>
      </c>
      <c r="J299" s="5">
        <v>750.26768000000004</v>
      </c>
      <c r="K299" s="5">
        <v>2036.871519</v>
      </c>
    </row>
    <row r="300" spans="1:11" x14ac:dyDescent="0.2">
      <c r="A300" s="7">
        <v>299</v>
      </c>
      <c r="B300" s="7" t="s">
        <v>450</v>
      </c>
      <c r="C300" s="7" t="s">
        <v>1059</v>
      </c>
      <c r="D300" s="7" t="s">
        <v>1060</v>
      </c>
      <c r="E300" s="5">
        <v>0</v>
      </c>
      <c r="F300" s="5">
        <v>69.564257000000012</v>
      </c>
      <c r="G300" s="5">
        <v>30.014409000000004</v>
      </c>
      <c r="H300" s="5">
        <v>94.944815999999989</v>
      </c>
      <c r="I300" s="5">
        <v>201.020138</v>
      </c>
      <c r="J300" s="5">
        <v>277.88328000000001</v>
      </c>
      <c r="K300" s="5">
        <v>710.22511800000007</v>
      </c>
    </row>
    <row r="301" spans="1:11" x14ac:dyDescent="0.2">
      <c r="A301" s="7">
        <v>300</v>
      </c>
      <c r="B301" s="7" t="s">
        <v>444</v>
      </c>
      <c r="C301" s="7" t="s">
        <v>1061</v>
      </c>
      <c r="D301" s="7" t="s">
        <v>1062</v>
      </c>
      <c r="E301" s="5">
        <v>0</v>
      </c>
      <c r="F301" s="5">
        <v>76.547974999999994</v>
      </c>
      <c r="G301" s="5">
        <v>36.826907999999996</v>
      </c>
      <c r="H301" s="5">
        <v>120.50697599999998</v>
      </c>
      <c r="I301" s="5">
        <v>232.76248399999997</v>
      </c>
      <c r="J301" s="5">
        <v>334.74451999999997</v>
      </c>
      <c r="K301" s="5">
        <v>1104.2687940000001</v>
      </c>
    </row>
    <row r="302" spans="1:11" x14ac:dyDescent="0.2">
      <c r="A302" s="7">
        <v>301</v>
      </c>
      <c r="B302" s="7" t="s">
        <v>449</v>
      </c>
      <c r="C302" s="7" t="s">
        <v>1063</v>
      </c>
      <c r="D302" s="7" t="s">
        <v>1064</v>
      </c>
      <c r="E302" s="5">
        <v>0</v>
      </c>
      <c r="F302" s="5">
        <v>94.075457000000014</v>
      </c>
      <c r="G302" s="5">
        <v>41.938521000000001</v>
      </c>
      <c r="H302" s="5">
        <v>148.51895399999998</v>
      </c>
      <c r="I302" s="5">
        <v>330.01067</v>
      </c>
      <c r="J302" s="5">
        <v>485.27135999999996</v>
      </c>
      <c r="K302" s="5">
        <v>1686.7856030000003</v>
      </c>
    </row>
    <row r="303" spans="1:11" x14ac:dyDescent="0.2">
      <c r="A303" s="7">
        <v>302</v>
      </c>
      <c r="B303" s="7" t="s">
        <v>449</v>
      </c>
      <c r="C303" s="7" t="s">
        <v>1065</v>
      </c>
      <c r="D303" s="7" t="s">
        <v>1066</v>
      </c>
      <c r="E303" s="5">
        <v>0</v>
      </c>
      <c r="F303" s="5">
        <v>96.279519000000008</v>
      </c>
      <c r="G303" s="5">
        <v>45.718173000000007</v>
      </c>
      <c r="H303" s="5">
        <v>181.53162899999995</v>
      </c>
      <c r="I303" s="5">
        <v>425.52585200000004</v>
      </c>
      <c r="J303" s="5">
        <v>639.30679999999995</v>
      </c>
      <c r="K303" s="5">
        <v>1997.8665889999997</v>
      </c>
    </row>
    <row r="304" spans="1:11" x14ac:dyDescent="0.2">
      <c r="A304" s="7">
        <v>303</v>
      </c>
      <c r="B304" s="7" t="s">
        <v>450</v>
      </c>
      <c r="C304" s="7" t="s">
        <v>1067</v>
      </c>
      <c r="D304" s="7" t="s">
        <v>1068</v>
      </c>
      <c r="E304" s="5">
        <v>0</v>
      </c>
      <c r="F304" s="5">
        <v>153.32948400000001</v>
      </c>
      <c r="G304" s="5">
        <v>65.524682999999996</v>
      </c>
      <c r="H304" s="5">
        <v>214.51972499999999</v>
      </c>
      <c r="I304" s="5">
        <v>420.89884999999998</v>
      </c>
      <c r="J304" s="5">
        <v>568.19452000000001</v>
      </c>
      <c r="K304" s="5">
        <v>1500.3533660000003</v>
      </c>
    </row>
    <row r="305" spans="1:11" x14ac:dyDescent="0.2">
      <c r="A305" s="7">
        <v>304</v>
      </c>
      <c r="B305" s="7" t="s">
        <v>447</v>
      </c>
      <c r="C305" s="7" t="s">
        <v>1069</v>
      </c>
      <c r="D305" s="7" t="s">
        <v>1070</v>
      </c>
      <c r="E305" s="5">
        <v>0</v>
      </c>
      <c r="F305" s="5">
        <v>87.499797000000015</v>
      </c>
      <c r="G305" s="5">
        <v>44.773737000000004</v>
      </c>
      <c r="H305" s="5">
        <v>187.14330899999999</v>
      </c>
      <c r="I305" s="5">
        <v>482.39374299999997</v>
      </c>
      <c r="J305" s="5">
        <v>812.10787999999991</v>
      </c>
      <c r="K305" s="5">
        <v>2485.2678770000002</v>
      </c>
    </row>
    <row r="306" spans="1:11" x14ac:dyDescent="0.2">
      <c r="A306" s="7">
        <v>305</v>
      </c>
      <c r="B306" s="7" t="s">
        <v>444</v>
      </c>
      <c r="C306" s="7" t="s">
        <v>1071</v>
      </c>
      <c r="D306" s="7" t="s">
        <v>1072</v>
      </c>
      <c r="E306" s="5">
        <v>0</v>
      </c>
      <c r="F306" s="5">
        <v>94.680368999999999</v>
      </c>
      <c r="G306" s="5">
        <v>48.716823000000005</v>
      </c>
      <c r="H306" s="5">
        <v>167.39915399999998</v>
      </c>
      <c r="I306" s="5">
        <v>342.71120100000007</v>
      </c>
      <c r="J306" s="5">
        <v>508.35572000000002</v>
      </c>
      <c r="K306" s="5">
        <v>1572.2554789999999</v>
      </c>
    </row>
    <row r="307" spans="1:11" x14ac:dyDescent="0.2">
      <c r="A307" s="7">
        <v>306</v>
      </c>
      <c r="B307" s="7" t="s">
        <v>449</v>
      </c>
      <c r="C307" s="7" t="s">
        <v>1073</v>
      </c>
      <c r="D307" s="7" t="s">
        <v>1074</v>
      </c>
      <c r="E307" s="5">
        <v>0</v>
      </c>
      <c r="F307" s="5">
        <v>76.436248000000006</v>
      </c>
      <c r="G307" s="5">
        <v>34.592829000000002</v>
      </c>
      <c r="H307" s="5">
        <v>121.02273</v>
      </c>
      <c r="I307" s="5">
        <v>258.97834399999999</v>
      </c>
      <c r="J307" s="5">
        <v>375.66264000000001</v>
      </c>
      <c r="K307" s="5">
        <v>1202.736674</v>
      </c>
    </row>
    <row r="308" spans="1:11" x14ac:dyDescent="0.2">
      <c r="A308" s="7">
        <v>307</v>
      </c>
      <c r="B308" s="7" t="s">
        <v>444</v>
      </c>
      <c r="C308" s="7" t="s">
        <v>1075</v>
      </c>
      <c r="D308" s="7" t="s">
        <v>1076</v>
      </c>
      <c r="E308" s="5">
        <v>0</v>
      </c>
      <c r="F308" s="5">
        <v>111.444424</v>
      </c>
      <c r="G308" s="5">
        <v>48.36947099999999</v>
      </c>
      <c r="H308" s="5">
        <v>179.17184699999999</v>
      </c>
      <c r="I308" s="5">
        <v>421.30939999999993</v>
      </c>
      <c r="J308" s="5">
        <v>632.95939999999996</v>
      </c>
      <c r="K308" s="5">
        <v>1839.299986</v>
      </c>
    </row>
    <row r="309" spans="1:11" x14ac:dyDescent="0.2">
      <c r="A309" s="7">
        <v>308</v>
      </c>
      <c r="B309" s="7" t="s">
        <v>447</v>
      </c>
      <c r="C309" s="7" t="s">
        <v>1077</v>
      </c>
      <c r="D309" s="7" t="s">
        <v>1078</v>
      </c>
      <c r="E309" s="5">
        <v>0</v>
      </c>
      <c r="F309" s="5">
        <v>88.415845000000004</v>
      </c>
      <c r="G309" s="5">
        <v>40.421127000000006</v>
      </c>
      <c r="H309" s="5">
        <v>119.61404099999999</v>
      </c>
      <c r="I309" s="5">
        <v>220.96302399999999</v>
      </c>
      <c r="J309" s="5">
        <v>302.22332</v>
      </c>
      <c r="K309" s="5">
        <v>1114.7696410000001</v>
      </c>
    </row>
    <row r="310" spans="1:11" x14ac:dyDescent="0.2">
      <c r="A310" s="7">
        <v>309</v>
      </c>
      <c r="B310" s="7" t="s">
        <v>447</v>
      </c>
      <c r="C310" s="7" t="s">
        <v>1079</v>
      </c>
      <c r="D310" s="7" t="s">
        <v>1080</v>
      </c>
      <c r="E310" s="5">
        <v>0</v>
      </c>
      <c r="F310" s="5">
        <v>178.95636500000006</v>
      </c>
      <c r="G310" s="5">
        <v>72.881034000000014</v>
      </c>
      <c r="H310" s="5">
        <v>200.84725800000001</v>
      </c>
      <c r="I310" s="5">
        <v>353.30757699999998</v>
      </c>
      <c r="J310" s="5">
        <v>437.77415999999999</v>
      </c>
      <c r="K310" s="5">
        <v>1222.7792449999999</v>
      </c>
    </row>
    <row r="311" spans="1:11" x14ac:dyDescent="0.2">
      <c r="A311" s="7">
        <v>310</v>
      </c>
      <c r="B311" s="7" t="s">
        <v>444</v>
      </c>
      <c r="C311" s="7" t="s">
        <v>1081</v>
      </c>
      <c r="D311" s="7" t="s">
        <v>1082</v>
      </c>
      <c r="E311" s="5">
        <v>0</v>
      </c>
      <c r="F311" s="5">
        <v>109.57726500000001</v>
      </c>
      <c r="G311" s="5">
        <v>54.433449000000003</v>
      </c>
      <c r="H311" s="5">
        <v>170.53227900000002</v>
      </c>
      <c r="I311" s="5">
        <v>313.73669799999999</v>
      </c>
      <c r="J311" s="5">
        <v>464.23792000000003</v>
      </c>
      <c r="K311" s="5">
        <v>1429.660359</v>
      </c>
    </row>
    <row r="312" spans="1:11" x14ac:dyDescent="0.2">
      <c r="A312" s="7">
        <v>311</v>
      </c>
      <c r="B312" s="7" t="s">
        <v>449</v>
      </c>
      <c r="C312" s="7" t="s">
        <v>1083</v>
      </c>
      <c r="D312" s="7" t="s">
        <v>1084</v>
      </c>
      <c r="E312" s="5">
        <v>0</v>
      </c>
      <c r="F312" s="5">
        <v>93.516822000000005</v>
      </c>
      <c r="G312" s="5">
        <v>45.132572999999994</v>
      </c>
      <c r="H312" s="5">
        <v>180.84812399999998</v>
      </c>
      <c r="I312" s="5">
        <v>422.85566700000004</v>
      </c>
      <c r="J312" s="5">
        <v>663.32036000000005</v>
      </c>
      <c r="K312" s="5">
        <v>2138.0838600000002</v>
      </c>
    </row>
    <row r="313" spans="1:11" x14ac:dyDescent="0.2">
      <c r="A313" s="7">
        <v>312</v>
      </c>
      <c r="B313" s="7" t="s">
        <v>449</v>
      </c>
      <c r="C313" s="7" t="s">
        <v>1085</v>
      </c>
      <c r="D313" s="7" t="s">
        <v>1086</v>
      </c>
      <c r="E313" s="5">
        <v>0</v>
      </c>
      <c r="F313" s="5">
        <v>46.467176000000009</v>
      </c>
      <c r="G313" s="5">
        <v>22.997864999999997</v>
      </c>
      <c r="H313" s="5">
        <v>93.884823000000011</v>
      </c>
      <c r="I313" s="5">
        <v>238.57417000000001</v>
      </c>
      <c r="J313" s="5">
        <v>346.0908</v>
      </c>
      <c r="K313" s="5">
        <v>968.801423</v>
      </c>
    </row>
    <row r="314" spans="1:11" x14ac:dyDescent="0.2">
      <c r="A314" s="7">
        <v>313</v>
      </c>
      <c r="B314" s="7" t="s">
        <v>19</v>
      </c>
      <c r="C314" s="7" t="s">
        <v>1087</v>
      </c>
      <c r="D314" s="7" t="s">
        <v>1088</v>
      </c>
      <c r="E314" s="5">
        <v>0</v>
      </c>
      <c r="F314" s="5">
        <v>532.74536000000001</v>
      </c>
      <c r="G314" s="5">
        <v>120.35332199999999</v>
      </c>
      <c r="H314" s="5">
        <v>227.46923999999999</v>
      </c>
      <c r="I314" s="5">
        <v>347.66215799999998</v>
      </c>
      <c r="J314" s="5">
        <v>312.90228000000002</v>
      </c>
      <c r="K314" s="5">
        <v>1010.6921960000001</v>
      </c>
    </row>
    <row r="315" spans="1:11" x14ac:dyDescent="0.2">
      <c r="A315" s="7">
        <v>314</v>
      </c>
      <c r="B315" s="7" t="s">
        <v>445</v>
      </c>
      <c r="C315" s="7" t="s">
        <v>1089</v>
      </c>
      <c r="D315" s="7" t="s">
        <v>1090</v>
      </c>
      <c r="E315" s="5">
        <v>0</v>
      </c>
      <c r="F315" s="5">
        <v>232.66451600000005</v>
      </c>
      <c r="G315" s="5">
        <v>101.815425</v>
      </c>
      <c r="H315" s="5">
        <v>299.11289400000004</v>
      </c>
      <c r="I315" s="5">
        <v>551.8882430000001</v>
      </c>
      <c r="J315" s="5">
        <v>717.85135999999989</v>
      </c>
      <c r="K315" s="5">
        <v>2549.1598300000001</v>
      </c>
    </row>
    <row r="316" spans="1:11" x14ac:dyDescent="0.2">
      <c r="A316" s="7">
        <v>315</v>
      </c>
      <c r="B316" s="7" t="s">
        <v>444</v>
      </c>
      <c r="C316" s="7" t="s">
        <v>1091</v>
      </c>
      <c r="D316" s="7" t="s">
        <v>1092</v>
      </c>
      <c r="E316" s="5">
        <v>0</v>
      </c>
      <c r="F316" s="5">
        <v>106.51067699999999</v>
      </c>
      <c r="G316" s="5">
        <v>50.345856000000005</v>
      </c>
      <c r="H316" s="5">
        <v>154.44549000000001</v>
      </c>
      <c r="I316" s="5">
        <v>283.15256299999999</v>
      </c>
      <c r="J316" s="5">
        <v>413.67768000000001</v>
      </c>
      <c r="K316" s="5">
        <v>1444.6154080000001</v>
      </c>
    </row>
    <row r="317" spans="1:11" x14ac:dyDescent="0.2">
      <c r="A317" s="7">
        <v>316</v>
      </c>
      <c r="B317" s="7" t="s">
        <v>451</v>
      </c>
      <c r="C317" s="7" t="s">
        <v>1184</v>
      </c>
      <c r="D317" s="7" t="s">
        <v>1094</v>
      </c>
      <c r="E317" s="5">
        <v>0</v>
      </c>
      <c r="F317" s="5">
        <v>1027.3222890000002</v>
      </c>
      <c r="G317" s="5">
        <v>399.29441399999996</v>
      </c>
      <c r="H317" s="5">
        <v>1374.3717300000001</v>
      </c>
      <c r="I317" s="5">
        <v>2912.8561829999999</v>
      </c>
      <c r="J317" s="5">
        <v>3680.99676</v>
      </c>
      <c r="K317" s="5">
        <v>11697.270544000001</v>
      </c>
    </row>
    <row r="318" spans="1:11" x14ac:dyDescent="0.2">
      <c r="A318" s="7">
        <v>317</v>
      </c>
      <c r="B318" s="7" t="s">
        <v>447</v>
      </c>
      <c r="C318" s="7" t="s">
        <v>1095</v>
      </c>
      <c r="D318" s="7" t="s">
        <v>1096</v>
      </c>
      <c r="E318" s="5">
        <v>0</v>
      </c>
      <c r="F318" s="5">
        <v>72.446787000000015</v>
      </c>
      <c r="G318" s="5">
        <v>38.093345999999997</v>
      </c>
      <c r="H318" s="5">
        <v>123.73271100000001</v>
      </c>
      <c r="I318" s="5">
        <v>235.678102</v>
      </c>
      <c r="J318" s="5">
        <v>328.76715999999999</v>
      </c>
      <c r="K318" s="5">
        <v>1033.5624070000001</v>
      </c>
    </row>
    <row r="319" spans="1:11" x14ac:dyDescent="0.2">
      <c r="A319" s="7">
        <v>318</v>
      </c>
      <c r="B319" s="7" t="s">
        <v>444</v>
      </c>
      <c r="C319" s="7" t="s">
        <v>1097</v>
      </c>
      <c r="D319" s="7" t="s">
        <v>1098</v>
      </c>
      <c r="E319" s="5">
        <v>0</v>
      </c>
      <c r="F319" s="5">
        <v>116.18513200000001</v>
      </c>
      <c r="G319" s="5">
        <v>51.125514000000003</v>
      </c>
      <c r="H319" s="5">
        <v>165.49805699999999</v>
      </c>
      <c r="I319" s="5">
        <v>338.91592500000002</v>
      </c>
      <c r="J319" s="5">
        <v>483.78104000000008</v>
      </c>
      <c r="K319" s="5">
        <v>1601.5211069999998</v>
      </c>
    </row>
    <row r="320" spans="1:11" x14ac:dyDescent="0.2">
      <c r="A320" s="7">
        <v>319</v>
      </c>
      <c r="B320" s="7" t="s">
        <v>448</v>
      </c>
      <c r="C320" s="7" t="s">
        <v>1099</v>
      </c>
      <c r="D320" s="7" t="s">
        <v>1100</v>
      </c>
      <c r="E320" s="5">
        <v>0</v>
      </c>
      <c r="F320" s="5">
        <v>305.61742399999997</v>
      </c>
      <c r="G320" s="5">
        <v>126.10964099999998</v>
      </c>
      <c r="H320" s="5">
        <v>441.84744000000006</v>
      </c>
      <c r="I320" s="5">
        <v>893.85251899999992</v>
      </c>
      <c r="J320" s="5">
        <v>1213.6000799999999</v>
      </c>
      <c r="K320" s="5">
        <v>3423.4324449999999</v>
      </c>
    </row>
    <row r="321" spans="1:11" x14ac:dyDescent="0.2">
      <c r="A321" s="7">
        <v>320</v>
      </c>
      <c r="B321" s="7" t="s">
        <v>450</v>
      </c>
      <c r="C321" s="7" t="s">
        <v>1101</v>
      </c>
      <c r="D321" s="7" t="s">
        <v>1102</v>
      </c>
      <c r="E321" s="5">
        <v>0</v>
      </c>
      <c r="F321" s="5">
        <v>257.50670400000007</v>
      </c>
      <c r="G321" s="5">
        <v>100.61675400000001</v>
      </c>
      <c r="H321" s="5">
        <v>328.07943</v>
      </c>
      <c r="I321" s="5">
        <v>634.46932900000002</v>
      </c>
      <c r="J321" s="5">
        <v>905.94560000000013</v>
      </c>
      <c r="K321" s="5">
        <v>3037.5710849999996</v>
      </c>
    </row>
    <row r="322" spans="1:11" x14ac:dyDescent="0.2">
      <c r="A322" s="7">
        <v>321</v>
      </c>
      <c r="B322" s="7" t="s">
        <v>19</v>
      </c>
      <c r="C322" s="7" t="s">
        <v>1103</v>
      </c>
      <c r="D322" s="7" t="s">
        <v>1104</v>
      </c>
      <c r="E322" s="5">
        <v>0</v>
      </c>
      <c r="F322" s="5">
        <v>371.72342199999991</v>
      </c>
      <c r="G322" s="5">
        <v>123.021399</v>
      </c>
      <c r="H322" s="5">
        <v>295.49142899999998</v>
      </c>
      <c r="I322" s="5">
        <v>462.81754600000005</v>
      </c>
      <c r="J322" s="5">
        <v>488.71032000000002</v>
      </c>
      <c r="K322" s="5">
        <v>1733.1794150000001</v>
      </c>
    </row>
    <row r="323" spans="1:11" x14ac:dyDescent="0.2">
      <c r="A323" s="7">
        <v>322</v>
      </c>
      <c r="B323" s="7" t="s">
        <v>19</v>
      </c>
      <c r="C323" s="7" t="s">
        <v>1105</v>
      </c>
      <c r="D323" s="7" t="s">
        <v>1106</v>
      </c>
      <c r="E323" s="5">
        <v>0</v>
      </c>
      <c r="F323" s="5">
        <v>530.77074400000004</v>
      </c>
      <c r="G323" s="5">
        <v>129.20719500000001</v>
      </c>
      <c r="H323" s="5">
        <v>283.33468799999997</v>
      </c>
      <c r="I323" s="5">
        <v>454.57151699999991</v>
      </c>
      <c r="J323" s="5">
        <v>531.32159999999999</v>
      </c>
      <c r="K323" s="5">
        <v>1669.5427970000001</v>
      </c>
    </row>
    <row r="324" spans="1:11" x14ac:dyDescent="0.2">
      <c r="A324" s="7">
        <v>323</v>
      </c>
      <c r="B324" s="7" t="s">
        <v>445</v>
      </c>
      <c r="C324" s="7" t="s">
        <v>1107</v>
      </c>
      <c r="D324" s="7" t="s">
        <v>1108</v>
      </c>
      <c r="E324" s="5">
        <v>0</v>
      </c>
      <c r="F324" s="5">
        <v>198.71432700000003</v>
      </c>
      <c r="G324" s="5">
        <v>84.615965999999986</v>
      </c>
      <c r="H324" s="5">
        <v>279.09352799999999</v>
      </c>
      <c r="I324" s="5">
        <v>520.38808699999993</v>
      </c>
      <c r="J324" s="5">
        <v>736.04967999999997</v>
      </c>
      <c r="K324" s="5">
        <v>2065.259642</v>
      </c>
    </row>
    <row r="325" spans="1:11" x14ac:dyDescent="0.2">
      <c r="A325" s="7">
        <v>324</v>
      </c>
      <c r="B325" s="7" t="s">
        <v>450</v>
      </c>
      <c r="C325" s="7" t="s">
        <v>1109</v>
      </c>
      <c r="D325" s="7" t="s">
        <v>1110</v>
      </c>
      <c r="E325" s="5">
        <v>0</v>
      </c>
      <c r="F325" s="5">
        <v>126.995589</v>
      </c>
      <c r="G325" s="5">
        <v>54.225569999999998</v>
      </c>
      <c r="H325" s="5">
        <v>168.34773599999997</v>
      </c>
      <c r="I325" s="5">
        <v>327.19208899999995</v>
      </c>
      <c r="J325" s="5">
        <v>478.94776000000002</v>
      </c>
      <c r="K325" s="5">
        <v>1590.035938</v>
      </c>
    </row>
    <row r="326" spans="1:11" x14ac:dyDescent="0.2">
      <c r="A326" s="7">
        <v>325</v>
      </c>
      <c r="B326" s="7" t="s">
        <v>450</v>
      </c>
      <c r="C326" s="7" t="s">
        <v>1111</v>
      </c>
      <c r="D326" s="7" t="s">
        <v>1112</v>
      </c>
      <c r="E326" s="5">
        <v>0</v>
      </c>
      <c r="F326" s="5">
        <v>472.88919999999996</v>
      </c>
      <c r="G326" s="5">
        <v>214.23910500000002</v>
      </c>
      <c r="H326" s="5">
        <v>726.41403899999978</v>
      </c>
      <c r="I326" s="5">
        <v>1475.0808959999999</v>
      </c>
      <c r="J326" s="5">
        <v>2218.6409199999998</v>
      </c>
      <c r="K326" s="5">
        <v>6878.6031420000008</v>
      </c>
    </row>
    <row r="327" spans="1:11" x14ac:dyDescent="0.2">
      <c r="A327" s="7">
        <v>326</v>
      </c>
      <c r="B327" s="7" t="s">
        <v>447</v>
      </c>
      <c r="C327" s="7" t="s">
        <v>1113</v>
      </c>
      <c r="D327" s="7" t="s">
        <v>1114</v>
      </c>
      <c r="E327" s="5">
        <v>0</v>
      </c>
      <c r="F327" s="5">
        <v>125.49521600000001</v>
      </c>
      <c r="G327" s="5">
        <v>43.938822000000009</v>
      </c>
      <c r="H327" s="5">
        <v>107.86694399999999</v>
      </c>
      <c r="I327" s="5">
        <v>181.91555599999998</v>
      </c>
      <c r="J327" s="5">
        <v>223.70067999999998</v>
      </c>
      <c r="K327" s="5">
        <v>829.08211099999994</v>
      </c>
    </row>
    <row r="328" spans="1:11" x14ac:dyDescent="0.2">
      <c r="A328" s="7">
        <v>327</v>
      </c>
      <c r="B328" s="7" t="s">
        <v>447</v>
      </c>
      <c r="C328" s="7" t="s">
        <v>1115</v>
      </c>
      <c r="D328" s="7" t="s">
        <v>1116</v>
      </c>
      <c r="E328" s="5">
        <v>0</v>
      </c>
      <c r="F328" s="5">
        <v>83.550894000000014</v>
      </c>
      <c r="G328" s="5">
        <v>38.521140000000003</v>
      </c>
      <c r="H328" s="5">
        <v>149.11957799999996</v>
      </c>
      <c r="I328" s="5">
        <v>355.39809299999996</v>
      </c>
      <c r="J328" s="5">
        <v>588.87636000000009</v>
      </c>
      <c r="K328" s="5">
        <v>1923.6127180000001</v>
      </c>
    </row>
    <row r="329" spans="1:11" x14ac:dyDescent="0.2">
      <c r="A329" s="7">
        <v>328</v>
      </c>
      <c r="B329" s="7" t="s">
        <v>444</v>
      </c>
      <c r="C329" s="7" t="s">
        <v>1117</v>
      </c>
      <c r="D329" s="7" t="s">
        <v>1118</v>
      </c>
      <c r="E329" s="5">
        <v>0</v>
      </c>
      <c r="F329" s="5">
        <v>95.529567000000014</v>
      </c>
      <c r="G329" s="5">
        <v>53.270325</v>
      </c>
      <c r="H329" s="5">
        <v>161.298855</v>
      </c>
      <c r="I329" s="5">
        <v>317.18106299999999</v>
      </c>
      <c r="J329" s="5">
        <v>496.00419999999991</v>
      </c>
      <c r="K329" s="5">
        <v>1886.8018850000001</v>
      </c>
    </row>
    <row r="330" spans="1:11" x14ac:dyDescent="0.2">
      <c r="A330" s="7">
        <v>329</v>
      </c>
      <c r="B330" s="7" t="s">
        <v>444</v>
      </c>
      <c r="C330" s="7" t="s">
        <v>1119</v>
      </c>
      <c r="D330" s="7" t="s">
        <v>1120</v>
      </c>
      <c r="E330" s="5">
        <v>0</v>
      </c>
      <c r="F330" s="5">
        <v>111.743611</v>
      </c>
      <c r="G330" s="5">
        <v>59.895836999999993</v>
      </c>
      <c r="H330" s="5">
        <v>229.76013600000002</v>
      </c>
      <c r="I330" s="5">
        <v>508.65916800000002</v>
      </c>
      <c r="J330" s="5">
        <v>794.77408000000003</v>
      </c>
      <c r="K330" s="5">
        <v>2486.6587279999999</v>
      </c>
    </row>
    <row r="331" spans="1:11" x14ac:dyDescent="0.2">
      <c r="A331" s="7">
        <v>330</v>
      </c>
      <c r="B331" s="7" t="s">
        <v>446</v>
      </c>
      <c r="C331" s="7" t="s">
        <v>1121</v>
      </c>
      <c r="D331" s="7" t="s">
        <v>1122</v>
      </c>
      <c r="E331" s="5">
        <v>0</v>
      </c>
      <c r="F331" s="5">
        <v>67.803274000000016</v>
      </c>
      <c r="G331" s="5">
        <v>31.237683000000008</v>
      </c>
      <c r="H331" s="5">
        <v>99.532412999999991</v>
      </c>
      <c r="I331" s="5">
        <v>205.53991400000001</v>
      </c>
      <c r="J331" s="5">
        <v>291.34339999999997</v>
      </c>
      <c r="K331" s="5">
        <v>765.85335999999995</v>
      </c>
    </row>
    <row r="332" spans="1:11" x14ac:dyDescent="0.2">
      <c r="A332" s="7">
        <v>331</v>
      </c>
      <c r="B332" s="7" t="s">
        <v>447</v>
      </c>
      <c r="C332" s="7" t="s">
        <v>1123</v>
      </c>
      <c r="D332" s="7" t="s">
        <v>1124</v>
      </c>
      <c r="E332" s="5">
        <v>0</v>
      </c>
      <c r="F332" s="5">
        <v>120.83200499999998</v>
      </c>
      <c r="G332" s="5">
        <v>44.812241999999998</v>
      </c>
      <c r="H332" s="5">
        <v>133.71580799999998</v>
      </c>
      <c r="I332" s="5">
        <v>248.63358799999997</v>
      </c>
      <c r="J332" s="5">
        <v>327.26860000000005</v>
      </c>
      <c r="K332" s="5">
        <v>1329.2376610000001</v>
      </c>
    </row>
    <row r="333" spans="1:11" x14ac:dyDescent="0.2">
      <c r="A333" s="7">
        <v>332</v>
      </c>
      <c r="B333" s="7" t="s">
        <v>444</v>
      </c>
      <c r="C333" s="7" t="s">
        <v>1125</v>
      </c>
      <c r="D333" s="7" t="s">
        <v>1126</v>
      </c>
      <c r="E333" s="5">
        <v>0</v>
      </c>
      <c r="F333" s="5">
        <v>129.6687</v>
      </c>
      <c r="G333" s="5">
        <v>66.445998000000003</v>
      </c>
      <c r="H333" s="5">
        <v>213.35426099999998</v>
      </c>
      <c r="I333" s="5">
        <v>413.62806699999999</v>
      </c>
      <c r="J333" s="5">
        <v>563.82544000000007</v>
      </c>
      <c r="K333" s="5">
        <v>1607.3904670000002</v>
      </c>
    </row>
    <row r="334" spans="1:11" x14ac:dyDescent="0.2">
      <c r="A334" s="7">
        <v>333</v>
      </c>
      <c r="B334" s="7" t="s">
        <v>449</v>
      </c>
      <c r="C334" s="7" t="s">
        <v>1127</v>
      </c>
      <c r="D334" s="7" t="s">
        <v>1128</v>
      </c>
      <c r="E334" s="5">
        <v>0</v>
      </c>
      <c r="F334" s="5">
        <v>38.248098000000006</v>
      </c>
      <c r="G334" s="5">
        <v>19.120656000000004</v>
      </c>
      <c r="H334" s="5">
        <v>82.137230999999986</v>
      </c>
      <c r="I334" s="5">
        <v>193.25375100000002</v>
      </c>
      <c r="J334" s="5">
        <v>287.70139999999998</v>
      </c>
      <c r="K334" s="5">
        <v>860.70908600000007</v>
      </c>
    </row>
    <row r="335" spans="1:11" x14ac:dyDescent="0.2">
      <c r="A335" s="7">
        <v>334</v>
      </c>
      <c r="B335" s="7" t="s">
        <v>449</v>
      </c>
      <c r="C335" s="7" t="s">
        <v>1129</v>
      </c>
      <c r="D335" s="7" t="s">
        <v>1130</v>
      </c>
      <c r="E335" s="5">
        <v>0</v>
      </c>
      <c r="F335" s="5">
        <v>61.174994999999996</v>
      </c>
      <c r="G335" s="5">
        <v>33.687623999999992</v>
      </c>
      <c r="H335" s="5">
        <v>141.75164699999999</v>
      </c>
      <c r="I335" s="5">
        <v>361.92763199999996</v>
      </c>
      <c r="J335" s="5">
        <v>576.23227999999995</v>
      </c>
      <c r="K335" s="5">
        <v>1908.8122080000001</v>
      </c>
    </row>
    <row r="336" spans="1:11" x14ac:dyDescent="0.2">
      <c r="A336" s="7">
        <v>335</v>
      </c>
      <c r="B336" s="7" t="s">
        <v>445</v>
      </c>
      <c r="C336" s="7" t="s">
        <v>1131</v>
      </c>
      <c r="D336" s="7" t="s">
        <v>1132</v>
      </c>
      <c r="E336" s="5">
        <v>0</v>
      </c>
      <c r="F336" s="5">
        <v>77.536088000000007</v>
      </c>
      <c r="G336" s="5">
        <v>38.940779999999997</v>
      </c>
      <c r="H336" s="5">
        <v>147.309102</v>
      </c>
      <c r="I336" s="5">
        <v>311.72318599999994</v>
      </c>
      <c r="J336" s="5">
        <v>461.85692000000006</v>
      </c>
      <c r="K336" s="5">
        <v>1381.0695509999998</v>
      </c>
    </row>
    <row r="337" spans="1:11" x14ac:dyDescent="0.2">
      <c r="A337" s="7">
        <v>336</v>
      </c>
      <c r="B337" s="7" t="s">
        <v>448</v>
      </c>
      <c r="C337" s="7" t="s">
        <v>1133</v>
      </c>
      <c r="D337" s="7" t="s">
        <v>1134</v>
      </c>
      <c r="E337" s="5">
        <v>0</v>
      </c>
      <c r="F337" s="5">
        <v>68.34925299999999</v>
      </c>
      <c r="G337" s="5">
        <v>33.470727000000004</v>
      </c>
      <c r="H337" s="5">
        <v>133.292619</v>
      </c>
      <c r="I337" s="5">
        <v>301.54005100000006</v>
      </c>
      <c r="J337" s="5">
        <v>438.66271999999998</v>
      </c>
      <c r="K337" s="5">
        <v>1175.2318539999999</v>
      </c>
    </row>
    <row r="338" spans="1:11" x14ac:dyDescent="0.2">
      <c r="A338" s="7">
        <v>337</v>
      </c>
      <c r="B338" s="7" t="s">
        <v>450</v>
      </c>
      <c r="C338" s="7" t="s">
        <v>450</v>
      </c>
      <c r="D338" s="7" t="s">
        <v>1136</v>
      </c>
      <c r="E338" s="5">
        <v>0</v>
      </c>
      <c r="F338" s="5">
        <v>2773.7928259999999</v>
      </c>
      <c r="G338" s="5">
        <v>1041.227034</v>
      </c>
      <c r="H338" s="5">
        <v>3149.5238010000003</v>
      </c>
      <c r="I338" s="5">
        <v>5921.7848609999992</v>
      </c>
      <c r="J338" s="5">
        <v>7971.1280000000015</v>
      </c>
      <c r="K338" s="5">
        <v>27154.433033999998</v>
      </c>
    </row>
    <row r="339" spans="1:11" x14ac:dyDescent="0.2">
      <c r="A339" s="7">
        <v>338</v>
      </c>
      <c r="B339" s="7" t="s">
        <v>444</v>
      </c>
      <c r="C339" s="7" t="s">
        <v>1137</v>
      </c>
      <c r="D339" s="7" t="s">
        <v>1138</v>
      </c>
      <c r="E339" s="5">
        <v>0</v>
      </c>
      <c r="F339" s="5">
        <v>97.709499999999991</v>
      </c>
      <c r="G339" s="5">
        <v>43.945107</v>
      </c>
      <c r="H339" s="5">
        <v>145.49479199999999</v>
      </c>
      <c r="I339" s="5">
        <v>293.02549700000003</v>
      </c>
      <c r="J339" s="5">
        <v>436.04172</v>
      </c>
      <c r="K339" s="5">
        <v>1411.910674</v>
      </c>
    </row>
    <row r="340" spans="1:11" x14ac:dyDescent="0.2">
      <c r="A340" s="7">
        <v>339</v>
      </c>
      <c r="B340" s="7" t="s">
        <v>449</v>
      </c>
      <c r="C340" s="7" t="s">
        <v>1139</v>
      </c>
      <c r="D340" s="7" t="s">
        <v>1140</v>
      </c>
      <c r="E340" s="5">
        <v>0</v>
      </c>
      <c r="F340" s="5">
        <v>19.384204</v>
      </c>
      <c r="G340" s="5">
        <v>9.3920550000000009</v>
      </c>
      <c r="H340" s="5">
        <v>46.538613000000005</v>
      </c>
      <c r="I340" s="5">
        <v>134.546573</v>
      </c>
      <c r="J340" s="5">
        <v>209.53936000000002</v>
      </c>
      <c r="K340" s="5">
        <v>697.96257100000003</v>
      </c>
    </row>
    <row r="341" spans="1:11" x14ac:dyDescent="0.2">
      <c r="A341" s="7">
        <v>340</v>
      </c>
      <c r="B341" s="7" t="s">
        <v>444</v>
      </c>
      <c r="C341" s="7" t="s">
        <v>1141</v>
      </c>
      <c r="D341" s="7" t="s">
        <v>1142</v>
      </c>
      <c r="E341" s="5">
        <v>0</v>
      </c>
      <c r="F341" s="5">
        <v>712.3959430000001</v>
      </c>
      <c r="G341" s="5">
        <v>331.61460299999999</v>
      </c>
      <c r="H341" s="5">
        <v>1117.860858</v>
      </c>
      <c r="I341" s="5">
        <v>2366.5335949999999</v>
      </c>
      <c r="J341" s="5">
        <v>3596.0244400000001</v>
      </c>
      <c r="K341" s="5">
        <v>12437.513691999999</v>
      </c>
    </row>
    <row r="342" spans="1:11" x14ac:dyDescent="0.2">
      <c r="A342" s="7">
        <v>341</v>
      </c>
      <c r="B342" s="7" t="s">
        <v>448</v>
      </c>
      <c r="C342" s="7" t="s">
        <v>1185</v>
      </c>
      <c r="D342" s="7" t="s">
        <v>1144</v>
      </c>
      <c r="E342" s="5">
        <v>0</v>
      </c>
      <c r="F342" s="5">
        <v>2160.9231209999994</v>
      </c>
      <c r="G342" s="5">
        <v>863.63444400000003</v>
      </c>
      <c r="H342" s="5">
        <v>2678.4745649999995</v>
      </c>
      <c r="I342" s="5">
        <v>5293.7977139999994</v>
      </c>
      <c r="J342" s="5">
        <v>6906.1939599999996</v>
      </c>
      <c r="K342" s="5">
        <v>21158.187149000001</v>
      </c>
    </row>
    <row r="343" spans="1:11" x14ac:dyDescent="0.2">
      <c r="A343" s="7">
        <v>342</v>
      </c>
      <c r="B343" s="7" t="s">
        <v>19</v>
      </c>
      <c r="C343" s="7" t="s">
        <v>1145</v>
      </c>
      <c r="D343" s="7" t="s">
        <v>1146</v>
      </c>
      <c r="E343" s="5">
        <v>0</v>
      </c>
      <c r="F343" s="5">
        <v>361.49625400000002</v>
      </c>
      <c r="G343" s="5">
        <v>109.071687</v>
      </c>
      <c r="H343" s="5">
        <v>261.49122</v>
      </c>
      <c r="I343" s="5">
        <v>462.16252899999995</v>
      </c>
      <c r="J343" s="5">
        <v>530.15039999999999</v>
      </c>
      <c r="K343" s="5">
        <v>1745.9858590000001</v>
      </c>
    </row>
    <row r="344" spans="1:11" x14ac:dyDescent="0.2">
      <c r="A344" s="7">
        <v>343</v>
      </c>
      <c r="B344" s="7" t="s">
        <v>449</v>
      </c>
      <c r="C344" s="7" t="s">
        <v>1147</v>
      </c>
      <c r="D344" s="7" t="s">
        <v>1148</v>
      </c>
      <c r="E344" s="5">
        <v>0</v>
      </c>
      <c r="F344" s="5">
        <v>46.126395000000002</v>
      </c>
      <c r="G344" s="5">
        <v>22.676058000000001</v>
      </c>
      <c r="H344" s="5">
        <v>88.425719999999998</v>
      </c>
      <c r="I344" s="5">
        <v>211.55795599999999</v>
      </c>
      <c r="J344" s="5">
        <v>308.35944000000006</v>
      </c>
      <c r="K344" s="5">
        <v>913.40777700000001</v>
      </c>
    </row>
    <row r="345" spans="1:11" x14ac:dyDescent="0.2">
      <c r="A345" s="7">
        <v>344</v>
      </c>
      <c r="B345" s="7" t="s">
        <v>445</v>
      </c>
      <c r="C345" s="7" t="s">
        <v>1149</v>
      </c>
      <c r="D345" s="7" t="s">
        <v>1150</v>
      </c>
      <c r="E345" s="5">
        <v>0</v>
      </c>
      <c r="F345" s="5">
        <v>289.32604399999997</v>
      </c>
      <c r="G345" s="5">
        <v>126.456693</v>
      </c>
      <c r="H345" s="5">
        <v>432.90719099999995</v>
      </c>
      <c r="I345" s="5">
        <v>828.45254799999998</v>
      </c>
      <c r="J345" s="5">
        <v>1204.62724</v>
      </c>
      <c r="K345" s="5">
        <v>2960.7190409999994</v>
      </c>
    </row>
    <row r="346" spans="1:11" x14ac:dyDescent="0.2">
      <c r="A346" s="7">
        <v>345</v>
      </c>
      <c r="B346" s="7" t="s">
        <v>449</v>
      </c>
      <c r="C346" s="7" t="s">
        <v>1151</v>
      </c>
      <c r="D346" s="7" t="s">
        <v>1152</v>
      </c>
      <c r="E346" s="5">
        <v>0</v>
      </c>
      <c r="F346" s="5">
        <v>396.01967299999995</v>
      </c>
      <c r="G346" s="5">
        <v>187.265466</v>
      </c>
      <c r="H346" s="5">
        <v>660.36840299999994</v>
      </c>
      <c r="I346" s="5">
        <v>1373.2872889999999</v>
      </c>
      <c r="J346" s="5">
        <v>1971.7737199999999</v>
      </c>
      <c r="K346" s="5">
        <v>6227.7928059999995</v>
      </c>
    </row>
    <row r="347" spans="1:11" x14ac:dyDescent="0.2">
      <c r="A347" s="7">
        <v>346</v>
      </c>
      <c r="B347" s="7" t="s">
        <v>444</v>
      </c>
      <c r="C347" s="7" t="s">
        <v>1153</v>
      </c>
      <c r="D347" s="7" t="s">
        <v>1154</v>
      </c>
      <c r="E347" s="5">
        <v>0</v>
      </c>
      <c r="F347" s="5">
        <v>94.186245999999997</v>
      </c>
      <c r="G347" s="5">
        <v>47.821116000000004</v>
      </c>
      <c r="H347" s="5">
        <v>155.77739999999997</v>
      </c>
      <c r="I347" s="5">
        <v>321.448598</v>
      </c>
      <c r="J347" s="5">
        <v>475.67192</v>
      </c>
      <c r="K347" s="5">
        <v>1671.6793600000001</v>
      </c>
    </row>
    <row r="348" spans="1:11" x14ac:dyDescent="0.2">
      <c r="A348" s="7">
        <v>347</v>
      </c>
      <c r="B348" s="7" t="s">
        <v>444</v>
      </c>
      <c r="C348" s="7" t="s">
        <v>1155</v>
      </c>
      <c r="D348" s="7" t="s">
        <v>1156</v>
      </c>
      <c r="E348" s="5">
        <v>0</v>
      </c>
      <c r="F348" s="5">
        <v>144.49215200000003</v>
      </c>
      <c r="G348" s="5">
        <v>65.953175999999999</v>
      </c>
      <c r="H348" s="5">
        <v>194.01126300000001</v>
      </c>
      <c r="I348" s="5">
        <v>346.12118099999992</v>
      </c>
      <c r="J348" s="5">
        <v>506.96492000000001</v>
      </c>
      <c r="K348" s="5">
        <v>1807.0561930000001</v>
      </c>
    </row>
    <row r="349" spans="1:11" x14ac:dyDescent="0.2">
      <c r="A349" s="7">
        <v>348</v>
      </c>
      <c r="B349" s="7" t="s">
        <v>445</v>
      </c>
      <c r="C349" s="7" t="s">
        <v>1157</v>
      </c>
      <c r="D349" s="7" t="s">
        <v>1158</v>
      </c>
      <c r="E349" s="5">
        <v>0</v>
      </c>
      <c r="F349" s="5">
        <v>264.88694400000003</v>
      </c>
      <c r="G349" s="5">
        <v>116.38489799999999</v>
      </c>
      <c r="H349" s="5">
        <v>419.99012999999991</v>
      </c>
      <c r="I349" s="5">
        <v>903.98877999999991</v>
      </c>
      <c r="J349" s="5">
        <v>1256.1377599999998</v>
      </c>
      <c r="K349" s="5">
        <v>3952.0813739999999</v>
      </c>
    </row>
    <row r="350" spans="1:11" x14ac:dyDescent="0.2">
      <c r="A350" s="7">
        <v>349</v>
      </c>
      <c r="B350" s="7" t="s">
        <v>444</v>
      </c>
      <c r="C350" s="7" t="s">
        <v>1159</v>
      </c>
      <c r="D350" s="7" t="s">
        <v>1160</v>
      </c>
      <c r="E350" s="5">
        <v>0</v>
      </c>
      <c r="F350" s="5">
        <v>103.42143700000001</v>
      </c>
      <c r="G350" s="5">
        <v>45.827313000000004</v>
      </c>
      <c r="H350" s="5">
        <v>122.626251</v>
      </c>
      <c r="I350" s="5">
        <v>229.219909</v>
      </c>
      <c r="J350" s="5">
        <v>301.03844000000009</v>
      </c>
      <c r="K350" s="5">
        <v>1087.800021</v>
      </c>
    </row>
    <row r="351" spans="1:11" x14ac:dyDescent="0.2">
      <c r="A351" s="7">
        <v>350</v>
      </c>
      <c r="B351" s="7" t="s">
        <v>444</v>
      </c>
      <c r="C351" s="7" t="s">
        <v>1161</v>
      </c>
      <c r="D351" s="7" t="s">
        <v>1162</v>
      </c>
      <c r="E351" s="5">
        <v>0</v>
      </c>
      <c r="F351" s="5">
        <v>148.103711</v>
      </c>
      <c r="G351" s="5">
        <v>74.197811999999999</v>
      </c>
      <c r="H351" s="5">
        <v>214.84149300000001</v>
      </c>
      <c r="I351" s="5">
        <v>386.288726</v>
      </c>
      <c r="J351" s="5">
        <v>544.7088</v>
      </c>
      <c r="K351" s="5">
        <v>1745.484778</v>
      </c>
    </row>
    <row r="352" spans="1:11" x14ac:dyDescent="0.2">
      <c r="A352" s="7">
        <v>351</v>
      </c>
      <c r="B352" s="7" t="s">
        <v>450</v>
      </c>
      <c r="C352" s="7" t="s">
        <v>1163</v>
      </c>
      <c r="D352" s="7" t="s">
        <v>1164</v>
      </c>
      <c r="E352" s="5">
        <v>0</v>
      </c>
      <c r="F352" s="5">
        <v>246.82277200000001</v>
      </c>
      <c r="G352" s="5">
        <v>96.303674999999998</v>
      </c>
      <c r="H352" s="5">
        <v>293.93244899999996</v>
      </c>
      <c r="I352" s="5">
        <v>561.49663099999998</v>
      </c>
      <c r="J352" s="5">
        <v>752.52895999999998</v>
      </c>
      <c r="K352" s="5">
        <v>2690.0690700000005</v>
      </c>
    </row>
    <row r="353" spans="1:11" x14ac:dyDescent="0.2">
      <c r="A353" s="7">
        <v>352</v>
      </c>
      <c r="B353" s="7" t="s">
        <v>450</v>
      </c>
      <c r="C353" s="7" t="s">
        <v>1165</v>
      </c>
      <c r="D353" s="7" t="s">
        <v>1166</v>
      </c>
      <c r="E353" s="5">
        <v>0</v>
      </c>
      <c r="F353" s="5">
        <v>94.119690000000006</v>
      </c>
      <c r="G353" s="5">
        <v>38.165391</v>
      </c>
      <c r="H353" s="5">
        <v>119.55434399999999</v>
      </c>
      <c r="I353" s="5">
        <v>229.18901999999997</v>
      </c>
      <c r="J353" s="5">
        <v>310.39151999999996</v>
      </c>
      <c r="K353" s="5">
        <v>993.34011999999984</v>
      </c>
    </row>
    <row r="354" spans="1:11" x14ac:dyDescent="0.2">
      <c r="A354" s="7">
        <v>353</v>
      </c>
      <c r="B354" s="7" t="s">
        <v>450</v>
      </c>
      <c r="C354" s="7" t="s">
        <v>1167</v>
      </c>
      <c r="D354" s="7" t="s">
        <v>1168</v>
      </c>
      <c r="E354" s="5">
        <v>0</v>
      </c>
      <c r="F354" s="5">
        <v>466.449837</v>
      </c>
      <c r="G354" s="5">
        <v>217.73478299999999</v>
      </c>
      <c r="H354" s="5">
        <v>765.50988599999982</v>
      </c>
      <c r="I354" s="5">
        <v>1660.6106719999998</v>
      </c>
      <c r="J354" s="5">
        <v>2454.46288</v>
      </c>
      <c r="K354" s="5">
        <v>7601.5695880000003</v>
      </c>
    </row>
    <row r="355" spans="1:11" x14ac:dyDescent="0.2">
      <c r="A355" s="7">
        <v>354</v>
      </c>
      <c r="B355" s="7" t="s">
        <v>444</v>
      </c>
      <c r="C355" s="7" t="s">
        <v>1169</v>
      </c>
      <c r="D355" s="7" t="s">
        <v>1170</v>
      </c>
      <c r="E355" s="5">
        <v>0</v>
      </c>
      <c r="F355" s="5">
        <v>94.595850999999996</v>
      </c>
      <c r="G355" s="5">
        <v>44.198034</v>
      </c>
      <c r="H355" s="5">
        <v>146.26560599999999</v>
      </c>
      <c r="I355" s="5">
        <v>294.38021999999995</v>
      </c>
      <c r="J355" s="5">
        <v>454.48260000000005</v>
      </c>
      <c r="K355" s="5">
        <v>1700.8945900000001</v>
      </c>
    </row>
    <row r="356" spans="1:11" x14ac:dyDescent="0.2">
      <c r="A356" s="7">
        <v>355</v>
      </c>
      <c r="B356" s="7" t="s">
        <v>450</v>
      </c>
      <c r="C356" s="7" t="s">
        <v>1171</v>
      </c>
      <c r="D356" s="7" t="s">
        <v>1172</v>
      </c>
      <c r="E356" s="5">
        <v>0</v>
      </c>
      <c r="F356" s="5">
        <v>88.777906000000002</v>
      </c>
      <c r="G356" s="5">
        <v>45.416460000000001</v>
      </c>
      <c r="H356" s="5">
        <v>174.27526199999997</v>
      </c>
      <c r="I356" s="5">
        <v>383.99192299999999</v>
      </c>
      <c r="J356" s="5">
        <v>574.46540000000005</v>
      </c>
      <c r="K356" s="5">
        <v>1755.6154449999999</v>
      </c>
    </row>
    <row r="357" spans="1:11" x14ac:dyDescent="0.2">
      <c r="A357" s="7">
        <v>356</v>
      </c>
      <c r="B357" s="7" t="s">
        <v>444</v>
      </c>
      <c r="C357" s="7" t="s">
        <v>1173</v>
      </c>
      <c r="D357" s="7" t="s">
        <v>1174</v>
      </c>
      <c r="E357" s="5">
        <v>0</v>
      </c>
      <c r="F357" s="5">
        <v>160.36920900000001</v>
      </c>
      <c r="G357" s="5">
        <v>73.183160999999998</v>
      </c>
      <c r="H357" s="5">
        <v>216.269541</v>
      </c>
      <c r="I357" s="5">
        <v>414.35139400000003</v>
      </c>
      <c r="J357" s="5">
        <v>588.66444000000001</v>
      </c>
      <c r="K357" s="5">
        <v>1921.1329580000001</v>
      </c>
    </row>
    <row r="358" spans="1:11" x14ac:dyDescent="0.2">
      <c r="A358" s="7">
        <v>357</v>
      </c>
      <c r="B358" s="7" t="s">
        <v>445</v>
      </c>
      <c r="C358" s="7" t="s">
        <v>1175</v>
      </c>
      <c r="D358" s="7" t="s">
        <v>1176</v>
      </c>
      <c r="E358" s="5">
        <v>0</v>
      </c>
      <c r="F358" s="5">
        <v>77.698040000000006</v>
      </c>
      <c r="G358" s="5">
        <v>36.406116000000004</v>
      </c>
      <c r="H358" s="5">
        <v>151.27485300000001</v>
      </c>
      <c r="I358" s="5">
        <v>346.58028399999995</v>
      </c>
      <c r="J358" s="5">
        <v>553.70403999999996</v>
      </c>
      <c r="K358" s="5">
        <v>1783.4946819999998</v>
      </c>
    </row>
    <row r="359" spans="1:11" x14ac:dyDescent="0.2">
      <c r="A359" s="7">
        <v>358</v>
      </c>
      <c r="B359" s="7" t="s">
        <v>450</v>
      </c>
      <c r="C359" s="7" t="s">
        <v>1177</v>
      </c>
      <c r="D359" s="7" t="s">
        <v>1178</v>
      </c>
      <c r="E359" s="5">
        <v>0</v>
      </c>
      <c r="F359" s="5">
        <v>76.42312299999999</v>
      </c>
      <c r="G359" s="5">
        <v>36.794507999999993</v>
      </c>
      <c r="H359" s="5">
        <v>129.07177200000001</v>
      </c>
      <c r="I359" s="5">
        <v>289.47770099999997</v>
      </c>
      <c r="J359" s="5">
        <v>479.16527999999988</v>
      </c>
      <c r="K359" s="5">
        <v>1359.7558799999999</v>
      </c>
    </row>
    <row r="360" spans="1:11" x14ac:dyDescent="0.2">
      <c r="A360" s="7">
        <v>359</v>
      </c>
      <c r="B360" s="7" t="s">
        <v>448</v>
      </c>
      <c r="C360" s="7" t="s">
        <v>1179</v>
      </c>
      <c r="D360" s="7" t="s">
        <v>1180</v>
      </c>
      <c r="E360" s="5">
        <v>0</v>
      </c>
      <c r="F360" s="5">
        <v>189.63514499999999</v>
      </c>
      <c r="G360" s="5">
        <v>74.150627999999998</v>
      </c>
      <c r="H360" s="5">
        <v>237.30384599999999</v>
      </c>
      <c r="I360" s="5">
        <v>478.86706099999992</v>
      </c>
      <c r="J360" s="5">
        <v>696.46220000000005</v>
      </c>
      <c r="K360" s="5">
        <v>2291.6918350000001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1" width="8.875" style="5"/>
    <col min="12" max="12" width="13.125" style="5" customWidth="1"/>
    <col min="13"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784331.32799999998</v>
      </c>
      <c r="F2" s="5">
        <v>588076.12600000005</v>
      </c>
      <c r="G2" s="5">
        <v>588082.99900000007</v>
      </c>
      <c r="H2" s="5">
        <v>668137.4310000001</v>
      </c>
      <c r="I2" s="5">
        <v>535679.63900000008</v>
      </c>
      <c r="J2" s="5">
        <v>428064.24599999993</v>
      </c>
      <c r="K2" s="5">
        <v>229365.23300000001</v>
      </c>
      <c r="L2" s="5">
        <v>3821737.0019999999</v>
      </c>
    </row>
    <row r="3" spans="1:12" x14ac:dyDescent="0.2">
      <c r="A3" s="7">
        <v>2</v>
      </c>
      <c r="B3" s="7" t="s">
        <v>439</v>
      </c>
      <c r="C3" s="9" t="s">
        <v>447</v>
      </c>
      <c r="D3" s="7" t="s">
        <v>453</v>
      </c>
      <c r="E3" s="5">
        <v>934121.23600000003</v>
      </c>
      <c r="F3" s="5">
        <v>812738.90599999996</v>
      </c>
      <c r="G3" s="5">
        <v>802141.11</v>
      </c>
      <c r="H3" s="5">
        <v>858642.91399999999</v>
      </c>
      <c r="I3" s="5">
        <v>679828.67800000007</v>
      </c>
      <c r="J3" s="5">
        <v>561168.43799999997</v>
      </c>
      <c r="K3" s="5">
        <v>326696.93599999999</v>
      </c>
      <c r="L3" s="5">
        <v>4975338.2179999994</v>
      </c>
    </row>
    <row r="4" spans="1:12" x14ac:dyDescent="0.2">
      <c r="A4" s="7">
        <v>3</v>
      </c>
      <c r="B4" s="7" t="s">
        <v>439</v>
      </c>
      <c r="C4" s="7" t="s">
        <v>19</v>
      </c>
      <c r="D4" s="7" t="s">
        <v>454</v>
      </c>
      <c r="E4" s="5">
        <v>1795038.754</v>
      </c>
      <c r="F4" s="5">
        <v>1676293.2</v>
      </c>
      <c r="G4" s="5">
        <v>1256777.23</v>
      </c>
      <c r="H4" s="5">
        <v>1052662.0379999999</v>
      </c>
      <c r="I4" s="5">
        <v>686089.89099999995</v>
      </c>
      <c r="J4" s="5">
        <v>455973.10599999991</v>
      </c>
      <c r="K4" s="5">
        <v>273790.24300000002</v>
      </c>
      <c r="L4" s="5">
        <v>7196624.4619999994</v>
      </c>
    </row>
    <row r="5" spans="1:12" x14ac:dyDescent="0.2">
      <c r="A5" s="7">
        <v>4</v>
      </c>
      <c r="B5" s="7" t="s">
        <v>439</v>
      </c>
      <c r="C5" s="7" t="s">
        <v>451</v>
      </c>
      <c r="D5" s="7" t="s">
        <v>455</v>
      </c>
      <c r="E5" s="5">
        <v>449638.87100000004</v>
      </c>
      <c r="F5" s="5">
        <v>324859.41700000002</v>
      </c>
      <c r="G5" s="5">
        <v>309620.97100000002</v>
      </c>
      <c r="H5" s="5">
        <v>371781.31499999994</v>
      </c>
      <c r="I5" s="5">
        <v>312766.53700000001</v>
      </c>
      <c r="J5" s="5">
        <v>235500.16899999999</v>
      </c>
      <c r="K5" s="5">
        <v>129735.15300000001</v>
      </c>
      <c r="L5" s="5">
        <v>2133902.4330000002</v>
      </c>
    </row>
    <row r="6" spans="1:12" x14ac:dyDescent="0.2">
      <c r="A6" s="7">
        <v>5</v>
      </c>
      <c r="B6" s="7" t="s">
        <v>439</v>
      </c>
      <c r="C6" s="7" t="s">
        <v>445</v>
      </c>
      <c r="D6" s="7" t="s">
        <v>456</v>
      </c>
      <c r="E6" s="5">
        <v>1197662.1399999999</v>
      </c>
      <c r="F6" s="5">
        <v>929324.64199999988</v>
      </c>
      <c r="G6" s="5">
        <v>880425.91799999995</v>
      </c>
      <c r="H6" s="5">
        <v>997342.68200000003</v>
      </c>
      <c r="I6" s="5">
        <v>785886.14899999998</v>
      </c>
      <c r="J6" s="5">
        <v>618240.76</v>
      </c>
      <c r="K6" s="5">
        <v>335594.90499999997</v>
      </c>
      <c r="L6" s="5">
        <v>5744477.1959999995</v>
      </c>
    </row>
    <row r="7" spans="1:12" x14ac:dyDescent="0.2">
      <c r="A7" s="7">
        <v>6</v>
      </c>
      <c r="B7" s="7" t="s">
        <v>439</v>
      </c>
      <c r="C7" s="7" t="s">
        <v>444</v>
      </c>
      <c r="D7" s="7" t="s">
        <v>457</v>
      </c>
      <c r="E7" s="5">
        <v>1393769.4599999997</v>
      </c>
      <c r="F7" s="5">
        <v>1163552.28</v>
      </c>
      <c r="G7" s="5">
        <v>1201114.8700000001</v>
      </c>
      <c r="H7" s="5">
        <v>1276639.46</v>
      </c>
      <c r="I7" s="5">
        <v>986285.09499999997</v>
      </c>
      <c r="J7" s="5">
        <v>810260.36499999999</v>
      </c>
      <c r="K7" s="5">
        <v>476716.27100000001</v>
      </c>
      <c r="L7" s="5">
        <v>7308337.801</v>
      </c>
    </row>
    <row r="8" spans="1:12" x14ac:dyDescent="0.2">
      <c r="A8" s="7">
        <v>7</v>
      </c>
      <c r="B8" s="7" t="s">
        <v>439</v>
      </c>
      <c r="C8" s="7" t="s">
        <v>449</v>
      </c>
      <c r="D8" s="7" t="s">
        <v>458</v>
      </c>
      <c r="E8" s="5">
        <v>862659.049</v>
      </c>
      <c r="F8" s="5">
        <v>657335.89399999997</v>
      </c>
      <c r="G8" s="5">
        <v>669211.83400000003</v>
      </c>
      <c r="H8" s="5">
        <v>784815.10499999998</v>
      </c>
      <c r="I8" s="5">
        <v>669364.95900000003</v>
      </c>
      <c r="J8" s="5">
        <v>565591.73399999994</v>
      </c>
      <c r="K8" s="5">
        <v>324666.70300000004</v>
      </c>
      <c r="L8" s="5">
        <v>4533645.2779999999</v>
      </c>
    </row>
    <row r="9" spans="1:12" x14ac:dyDescent="0.2">
      <c r="A9" s="7">
        <v>8</v>
      </c>
      <c r="B9" s="7" t="s">
        <v>439</v>
      </c>
      <c r="C9" s="7" t="s">
        <v>450</v>
      </c>
      <c r="D9" s="7" t="s">
        <v>459</v>
      </c>
      <c r="E9" s="5">
        <v>993759.82199999993</v>
      </c>
      <c r="F9" s="5">
        <v>743997.47700000019</v>
      </c>
      <c r="G9" s="5">
        <v>711674.60400000005</v>
      </c>
      <c r="H9" s="5">
        <v>777825.46200000006</v>
      </c>
      <c r="I9" s="5">
        <v>610014.19099999999</v>
      </c>
      <c r="J9" s="5">
        <v>498251.52999999991</v>
      </c>
      <c r="K9" s="5">
        <v>281728.783</v>
      </c>
      <c r="L9" s="5">
        <v>4617251.8689999999</v>
      </c>
    </row>
    <row r="10" spans="1:12" x14ac:dyDescent="0.2">
      <c r="A10" s="7">
        <v>9</v>
      </c>
      <c r="B10" s="7" t="s">
        <v>439</v>
      </c>
      <c r="C10" s="7" t="s">
        <v>448</v>
      </c>
      <c r="D10" s="7" t="s">
        <v>460</v>
      </c>
      <c r="E10" s="5">
        <v>944835.36800000002</v>
      </c>
      <c r="F10" s="5">
        <v>689210.07700000005</v>
      </c>
      <c r="G10" s="5">
        <v>662412.46</v>
      </c>
      <c r="H10" s="5">
        <v>737884.58499999996</v>
      </c>
      <c r="I10" s="5">
        <v>589670.86800000013</v>
      </c>
      <c r="J10" s="5">
        <v>461720.64699999994</v>
      </c>
      <c r="K10" s="5">
        <v>254951.77399999998</v>
      </c>
      <c r="L10" s="5">
        <v>4340685.7790000001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10"/>
  <sheetViews>
    <sheetView topLeftCell="C1" workbookViewId="0">
      <selection activeCell="K31" sqref="K31"/>
    </sheetView>
  </sheetViews>
  <sheetFormatPr defaultColWidth="10.875" defaultRowHeight="15" x14ac:dyDescent="0.2"/>
  <cols>
    <col min="1" max="1" width="10.875" style="1"/>
    <col min="2" max="2" width="27.875" style="1" bestFit="1" customWidth="1"/>
    <col min="3" max="3" width="48.625" style="1" bestFit="1" customWidth="1"/>
    <col min="4" max="4" width="11.5" style="1" bestFit="1" customWidth="1"/>
    <col min="5" max="16384" width="10.875" style="1"/>
  </cols>
  <sheetData>
    <row r="1" spans="1:11" s="2" customFormat="1" ht="15.75" x14ac:dyDescent="0.25">
      <c r="A1" s="1"/>
      <c r="B1" s="2" t="s">
        <v>0</v>
      </c>
      <c r="C1" s="2" t="s">
        <v>1</v>
      </c>
      <c r="D1" s="2" t="s">
        <v>2</v>
      </c>
      <c r="E1" s="2" t="s">
        <v>3</v>
      </c>
      <c r="F1" s="2" t="s">
        <v>4</v>
      </c>
      <c r="G1" s="2" t="s">
        <v>5</v>
      </c>
      <c r="H1" s="2" t="s">
        <v>6</v>
      </c>
      <c r="I1" s="2" t="s">
        <v>7</v>
      </c>
      <c r="J1" s="2" t="s">
        <v>8</v>
      </c>
      <c r="K1" s="2" t="s">
        <v>9</v>
      </c>
    </row>
    <row r="2" spans="1:11" x14ac:dyDescent="0.2">
      <c r="A2" s="1">
        <v>1</v>
      </c>
      <c r="B2" s="1" t="s">
        <v>11</v>
      </c>
      <c r="C2" s="1" t="s">
        <v>12</v>
      </c>
      <c r="D2" s="1" t="s">
        <v>13</v>
      </c>
      <c r="E2" s="1">
        <v>20296</v>
      </c>
      <c r="F2" s="1">
        <v>17396</v>
      </c>
      <c r="G2" s="1">
        <v>22650</v>
      </c>
      <c r="H2" s="1">
        <v>22225</v>
      </c>
      <c r="I2" s="1">
        <v>20293</v>
      </c>
      <c r="J2" s="1">
        <v>13256</v>
      </c>
      <c r="K2" s="1">
        <v>8694</v>
      </c>
    </row>
    <row r="3" spans="1:11" x14ac:dyDescent="0.2">
      <c r="A3" s="1">
        <v>2</v>
      </c>
      <c r="B3" s="1" t="s">
        <v>14</v>
      </c>
      <c r="C3" s="1" t="s">
        <v>15</v>
      </c>
      <c r="D3" s="1" t="s">
        <v>16</v>
      </c>
      <c r="E3" s="1">
        <v>17895</v>
      </c>
      <c r="F3" s="1">
        <v>14323</v>
      </c>
      <c r="G3" s="1">
        <v>18585</v>
      </c>
      <c r="H3" s="1">
        <v>15884</v>
      </c>
      <c r="I3" s="1">
        <v>14337</v>
      </c>
      <c r="J3" s="1">
        <v>9206</v>
      </c>
      <c r="K3" s="1">
        <v>5359</v>
      </c>
    </row>
    <row r="4" spans="1:11" x14ac:dyDescent="0.2">
      <c r="A4" s="1">
        <v>3</v>
      </c>
      <c r="B4" s="1" t="s">
        <v>14</v>
      </c>
      <c r="C4" s="1" t="s">
        <v>17</v>
      </c>
      <c r="D4" s="1" t="s">
        <v>18</v>
      </c>
      <c r="E4" s="1">
        <v>29479</v>
      </c>
      <c r="F4" s="1">
        <v>26328</v>
      </c>
      <c r="G4" s="1">
        <v>31826</v>
      </c>
      <c r="H4" s="1">
        <v>28065</v>
      </c>
      <c r="I4" s="1">
        <v>22250</v>
      </c>
      <c r="J4" s="1">
        <v>13975</v>
      </c>
      <c r="K4" s="1">
        <v>8099</v>
      </c>
    </row>
    <row r="5" spans="1:11" x14ac:dyDescent="0.2">
      <c r="A5" s="1">
        <v>4</v>
      </c>
      <c r="B5" s="1" t="s">
        <v>19</v>
      </c>
      <c r="C5" s="1" t="s">
        <v>20</v>
      </c>
      <c r="D5" s="1" t="s">
        <v>21</v>
      </c>
      <c r="E5" s="1">
        <v>37065</v>
      </c>
      <c r="F5" s="1">
        <v>32071</v>
      </c>
      <c r="G5" s="1">
        <v>27504</v>
      </c>
      <c r="H5" s="1">
        <v>19905</v>
      </c>
      <c r="I5" s="1">
        <v>12234</v>
      </c>
      <c r="J5" s="1">
        <v>7509</v>
      </c>
      <c r="K5" s="1">
        <v>5317</v>
      </c>
    </row>
    <row r="6" spans="1:11" x14ac:dyDescent="0.2">
      <c r="A6" s="1">
        <v>5</v>
      </c>
      <c r="B6" s="1" t="s">
        <v>19</v>
      </c>
      <c r="C6" s="1" t="s">
        <v>22</v>
      </c>
      <c r="D6" s="1" t="s">
        <v>23</v>
      </c>
      <c r="E6" s="1">
        <v>67823</v>
      </c>
      <c r="F6" s="1">
        <v>61543</v>
      </c>
      <c r="G6" s="1">
        <v>53454</v>
      </c>
      <c r="H6" s="1">
        <v>42039</v>
      </c>
      <c r="I6" s="1">
        <v>31585</v>
      </c>
      <c r="J6" s="1">
        <v>20361</v>
      </c>
      <c r="K6" s="1">
        <v>14064</v>
      </c>
    </row>
    <row r="7" spans="1:11" x14ac:dyDescent="0.2">
      <c r="A7" s="1">
        <v>6</v>
      </c>
      <c r="B7" s="1" t="s">
        <v>11</v>
      </c>
      <c r="C7" s="1" t="s">
        <v>24</v>
      </c>
      <c r="D7" s="1" t="s">
        <v>25</v>
      </c>
      <c r="E7" s="1">
        <v>37610</v>
      </c>
      <c r="F7" s="1">
        <v>28128</v>
      </c>
      <c r="G7" s="1">
        <v>35058</v>
      </c>
      <c r="H7" s="1">
        <v>32764</v>
      </c>
      <c r="I7" s="1">
        <v>28065</v>
      </c>
      <c r="J7" s="1">
        <v>18213</v>
      </c>
      <c r="K7" s="1">
        <v>9797</v>
      </c>
    </row>
    <row r="8" spans="1:11" x14ac:dyDescent="0.2">
      <c r="A8" s="1">
        <v>7</v>
      </c>
      <c r="B8" s="1" t="s">
        <v>26</v>
      </c>
      <c r="C8" s="1" t="s">
        <v>27</v>
      </c>
      <c r="D8" s="1" t="s">
        <v>28</v>
      </c>
      <c r="E8" s="1">
        <v>39534</v>
      </c>
      <c r="F8" s="1">
        <v>33131</v>
      </c>
      <c r="G8" s="1">
        <v>37103</v>
      </c>
      <c r="H8" s="1">
        <v>33575</v>
      </c>
      <c r="I8" s="1">
        <v>27209</v>
      </c>
      <c r="J8" s="1">
        <v>18242</v>
      </c>
      <c r="K8" s="1">
        <v>11697</v>
      </c>
    </row>
    <row r="9" spans="1:11" x14ac:dyDescent="0.2">
      <c r="A9" s="1">
        <v>8</v>
      </c>
      <c r="B9" s="1" t="s">
        <v>11</v>
      </c>
      <c r="C9" s="1" t="s">
        <v>29</v>
      </c>
      <c r="D9" s="1" t="s">
        <v>30</v>
      </c>
      <c r="E9" s="1">
        <v>16247</v>
      </c>
      <c r="F9" s="1">
        <v>12296</v>
      </c>
      <c r="G9" s="1">
        <v>16776</v>
      </c>
      <c r="H9" s="1">
        <v>16588</v>
      </c>
      <c r="I9" s="1">
        <v>14976</v>
      </c>
      <c r="J9" s="1">
        <v>9647</v>
      </c>
      <c r="K9" s="1">
        <v>5190</v>
      </c>
    </row>
    <row r="10" spans="1:11" x14ac:dyDescent="0.2">
      <c r="A10" s="1">
        <v>9</v>
      </c>
      <c r="B10" s="1" t="s">
        <v>14</v>
      </c>
      <c r="C10" s="1" t="s">
        <v>31</v>
      </c>
      <c r="D10" s="1" t="s">
        <v>32</v>
      </c>
      <c r="E10" s="1">
        <v>40967</v>
      </c>
      <c r="F10" s="1">
        <v>19608</v>
      </c>
      <c r="G10" s="1">
        <v>24154</v>
      </c>
      <c r="H10" s="1">
        <v>22626</v>
      </c>
      <c r="I10" s="1">
        <v>20004</v>
      </c>
      <c r="J10" s="1">
        <v>13729</v>
      </c>
      <c r="K10" s="1">
        <v>9089</v>
      </c>
    </row>
    <row r="11" spans="1:11" x14ac:dyDescent="0.2">
      <c r="A11" s="1">
        <v>10</v>
      </c>
      <c r="B11" s="1" t="s">
        <v>26</v>
      </c>
      <c r="C11" s="1" t="s">
        <v>33</v>
      </c>
      <c r="D11" s="1" t="s">
        <v>34</v>
      </c>
      <c r="E11" s="1">
        <v>66043</v>
      </c>
      <c r="F11" s="1">
        <v>58317</v>
      </c>
      <c r="G11" s="1">
        <v>65086</v>
      </c>
      <c r="H11" s="1">
        <v>58636</v>
      </c>
      <c r="I11" s="1">
        <v>47437</v>
      </c>
      <c r="J11" s="1">
        <v>30088</v>
      </c>
      <c r="K11" s="1">
        <v>17142</v>
      </c>
    </row>
    <row r="12" spans="1:11" x14ac:dyDescent="0.2">
      <c r="A12" s="1">
        <v>11</v>
      </c>
      <c r="B12" s="1" t="s">
        <v>19</v>
      </c>
      <c r="C12" s="1" t="s">
        <v>35</v>
      </c>
      <c r="D12" s="1" t="s">
        <v>36</v>
      </c>
      <c r="E12" s="1">
        <v>40223</v>
      </c>
      <c r="F12" s="1">
        <v>31650</v>
      </c>
      <c r="G12" s="1">
        <v>34536</v>
      </c>
      <c r="H12" s="1">
        <v>30553</v>
      </c>
      <c r="I12" s="1">
        <v>22581</v>
      </c>
      <c r="J12" s="1">
        <v>16042</v>
      </c>
      <c r="K12" s="1">
        <v>10579</v>
      </c>
    </row>
    <row r="13" spans="1:11" x14ac:dyDescent="0.2">
      <c r="A13" s="1">
        <v>12</v>
      </c>
      <c r="B13" s="1" t="s">
        <v>26</v>
      </c>
      <c r="C13" s="1" t="s">
        <v>37</v>
      </c>
      <c r="D13" s="1" t="s">
        <v>38</v>
      </c>
      <c r="E13" s="1">
        <v>151837</v>
      </c>
      <c r="F13" s="1">
        <v>98964</v>
      </c>
      <c r="G13" s="1">
        <v>93526</v>
      </c>
      <c r="H13" s="1">
        <v>79239</v>
      </c>
      <c r="I13" s="1">
        <v>60094</v>
      </c>
      <c r="J13" s="1">
        <v>41535</v>
      </c>
      <c r="K13" s="1">
        <v>26744</v>
      </c>
    </row>
    <row r="14" spans="1:11" x14ac:dyDescent="0.2">
      <c r="A14" s="1">
        <v>13</v>
      </c>
      <c r="B14" s="1" t="s">
        <v>26</v>
      </c>
      <c r="C14" s="1" t="s">
        <v>39</v>
      </c>
      <c r="D14" s="1" t="s">
        <v>40</v>
      </c>
      <c r="E14" s="1">
        <v>49779</v>
      </c>
      <c r="F14" s="1">
        <v>25854</v>
      </c>
      <c r="G14" s="1">
        <v>24020</v>
      </c>
      <c r="H14" s="1">
        <v>20001</v>
      </c>
      <c r="I14" s="1">
        <v>15820</v>
      </c>
      <c r="J14" s="1">
        <v>10703</v>
      </c>
      <c r="K14" s="1">
        <v>6697</v>
      </c>
    </row>
    <row r="15" spans="1:11" x14ac:dyDescent="0.2">
      <c r="A15" s="1">
        <v>14</v>
      </c>
      <c r="B15" s="1" t="s">
        <v>11</v>
      </c>
      <c r="C15" s="1" t="s">
        <v>41</v>
      </c>
      <c r="D15" s="1" t="s">
        <v>42</v>
      </c>
      <c r="E15" s="1">
        <v>24751</v>
      </c>
      <c r="F15" s="1">
        <v>19389</v>
      </c>
      <c r="G15" s="1">
        <v>20395</v>
      </c>
      <c r="H15" s="1">
        <v>17535</v>
      </c>
      <c r="I15" s="1">
        <v>13790</v>
      </c>
      <c r="J15" s="1">
        <v>8310</v>
      </c>
      <c r="K15" s="1">
        <v>4445</v>
      </c>
    </row>
    <row r="16" spans="1:11" x14ac:dyDescent="0.2">
      <c r="A16" s="1">
        <v>15</v>
      </c>
      <c r="B16" s="1" t="s">
        <v>11</v>
      </c>
      <c r="C16" s="1" t="s">
        <v>43</v>
      </c>
      <c r="D16" s="1" t="s">
        <v>44</v>
      </c>
      <c r="E16" s="1">
        <v>21754</v>
      </c>
      <c r="F16" s="1">
        <v>15022</v>
      </c>
      <c r="G16" s="1">
        <v>19976</v>
      </c>
      <c r="H16" s="1">
        <v>19451</v>
      </c>
      <c r="I16" s="1">
        <v>16464</v>
      </c>
      <c r="J16" s="1">
        <v>11533</v>
      </c>
      <c r="K16" s="1">
        <v>6693</v>
      </c>
    </row>
    <row r="17" spans="1:11" x14ac:dyDescent="0.2">
      <c r="A17" s="1">
        <v>16</v>
      </c>
      <c r="B17" s="1" t="s">
        <v>11</v>
      </c>
      <c r="C17" s="1" t="s">
        <v>45</v>
      </c>
      <c r="D17" s="1" t="s">
        <v>46</v>
      </c>
      <c r="E17" s="1">
        <v>46758</v>
      </c>
      <c r="F17" s="1">
        <v>34758</v>
      </c>
      <c r="G17" s="1">
        <v>39841</v>
      </c>
      <c r="H17" s="1">
        <v>34767</v>
      </c>
      <c r="I17" s="1">
        <v>29844</v>
      </c>
      <c r="J17" s="1">
        <v>19294</v>
      </c>
      <c r="K17" s="1">
        <v>9983</v>
      </c>
    </row>
    <row r="18" spans="1:11" x14ac:dyDescent="0.2">
      <c r="A18" s="1">
        <v>17</v>
      </c>
      <c r="B18" s="1" t="s">
        <v>14</v>
      </c>
      <c r="C18" s="1" t="s">
        <v>47</v>
      </c>
      <c r="D18" s="1" t="s">
        <v>48</v>
      </c>
      <c r="E18" s="1">
        <v>19912</v>
      </c>
      <c r="F18" s="1">
        <v>19222</v>
      </c>
      <c r="G18" s="1">
        <v>21702</v>
      </c>
      <c r="H18" s="1">
        <v>18357</v>
      </c>
      <c r="I18" s="1">
        <v>12849</v>
      </c>
      <c r="J18" s="1">
        <v>7687</v>
      </c>
      <c r="K18" s="1">
        <v>4622</v>
      </c>
    </row>
    <row r="19" spans="1:11" x14ac:dyDescent="0.2">
      <c r="A19" s="1">
        <v>18</v>
      </c>
      <c r="B19" s="1" t="s">
        <v>11</v>
      </c>
      <c r="C19" s="1" t="s">
        <v>49</v>
      </c>
      <c r="D19" s="1" t="s">
        <v>50</v>
      </c>
      <c r="E19" s="1">
        <v>20989</v>
      </c>
      <c r="F19" s="1">
        <v>13566</v>
      </c>
      <c r="G19" s="1">
        <v>9230</v>
      </c>
      <c r="H19" s="1">
        <v>6213</v>
      </c>
      <c r="I19" s="1">
        <v>4021</v>
      </c>
      <c r="J19" s="1">
        <v>2368</v>
      </c>
      <c r="K19" s="1">
        <v>1415</v>
      </c>
    </row>
    <row r="20" spans="1:11" x14ac:dyDescent="0.2">
      <c r="A20" s="1">
        <v>19</v>
      </c>
      <c r="B20" s="1" t="s">
        <v>11</v>
      </c>
      <c r="C20" s="1" t="s">
        <v>51</v>
      </c>
      <c r="D20" s="1" t="s">
        <v>52</v>
      </c>
      <c r="E20" s="1">
        <v>54952</v>
      </c>
      <c r="F20" s="1">
        <v>45980</v>
      </c>
      <c r="G20" s="1">
        <v>45097</v>
      </c>
      <c r="H20" s="1">
        <v>40813</v>
      </c>
      <c r="I20" s="1">
        <v>31203</v>
      </c>
      <c r="J20" s="1">
        <v>19381</v>
      </c>
      <c r="K20" s="1">
        <v>11493</v>
      </c>
    </row>
    <row r="21" spans="1:11" x14ac:dyDescent="0.2">
      <c r="A21" s="1">
        <v>20</v>
      </c>
      <c r="B21" s="1" t="s">
        <v>19</v>
      </c>
      <c r="C21" s="1" t="s">
        <v>53</v>
      </c>
      <c r="D21" s="1" t="s">
        <v>54</v>
      </c>
      <c r="E21" s="1">
        <v>65547</v>
      </c>
      <c r="F21" s="1">
        <v>56349</v>
      </c>
      <c r="G21" s="1">
        <v>43127</v>
      </c>
      <c r="H21" s="1">
        <v>36738</v>
      </c>
      <c r="I21" s="1">
        <v>23682</v>
      </c>
      <c r="J21" s="1">
        <v>15105</v>
      </c>
      <c r="K21" s="1">
        <v>8450</v>
      </c>
    </row>
    <row r="22" spans="1:11" x14ac:dyDescent="0.2">
      <c r="A22" s="1">
        <v>21</v>
      </c>
      <c r="B22" s="1" t="s">
        <v>14</v>
      </c>
      <c r="C22" s="1" t="s">
        <v>55</v>
      </c>
      <c r="D22" s="1" t="s">
        <v>56</v>
      </c>
      <c r="E22" s="1">
        <v>70742</v>
      </c>
      <c r="F22" s="1">
        <v>42099</v>
      </c>
      <c r="G22" s="1">
        <v>42537</v>
      </c>
      <c r="H22" s="1">
        <v>31409</v>
      </c>
      <c r="I22" s="1">
        <v>22627</v>
      </c>
      <c r="J22" s="1">
        <v>14424</v>
      </c>
      <c r="K22" s="1">
        <v>10189</v>
      </c>
    </row>
    <row r="23" spans="1:11" x14ac:dyDescent="0.2">
      <c r="A23" s="1">
        <v>22</v>
      </c>
      <c r="B23" s="1" t="s">
        <v>14</v>
      </c>
      <c r="C23" s="1" t="s">
        <v>57</v>
      </c>
      <c r="D23" s="1" t="s">
        <v>58</v>
      </c>
      <c r="E23" s="1">
        <v>115357</v>
      </c>
      <c r="F23" s="1">
        <v>68285</v>
      </c>
      <c r="G23" s="1">
        <v>53742</v>
      </c>
      <c r="H23" s="1">
        <v>45193</v>
      </c>
      <c r="I23" s="1">
        <v>35523</v>
      </c>
      <c r="J23" s="1">
        <v>22906</v>
      </c>
      <c r="K23" s="1">
        <v>15588</v>
      </c>
    </row>
    <row r="24" spans="1:11" x14ac:dyDescent="0.2">
      <c r="A24" s="1">
        <v>23</v>
      </c>
      <c r="B24" s="1" t="s">
        <v>19</v>
      </c>
      <c r="C24" s="1" t="s">
        <v>59</v>
      </c>
      <c r="D24" s="1" t="s">
        <v>60</v>
      </c>
      <c r="E24" s="1">
        <v>46520</v>
      </c>
      <c r="F24" s="1">
        <v>46274</v>
      </c>
      <c r="G24" s="1">
        <v>49400</v>
      </c>
      <c r="H24" s="1">
        <v>41024</v>
      </c>
      <c r="I24" s="1">
        <v>32519</v>
      </c>
      <c r="J24" s="1">
        <v>21827</v>
      </c>
      <c r="K24" s="1">
        <v>15092</v>
      </c>
    </row>
    <row r="25" spans="1:11" x14ac:dyDescent="0.2">
      <c r="A25" s="1">
        <v>24</v>
      </c>
      <c r="B25" s="1" t="s">
        <v>11</v>
      </c>
      <c r="C25" s="1" t="s">
        <v>61</v>
      </c>
      <c r="D25" s="1" t="s">
        <v>62</v>
      </c>
      <c r="E25" s="1">
        <v>28658</v>
      </c>
      <c r="F25" s="1">
        <v>23418</v>
      </c>
      <c r="G25" s="1">
        <v>27217</v>
      </c>
      <c r="H25" s="1">
        <v>24415</v>
      </c>
      <c r="I25" s="1">
        <v>20801</v>
      </c>
      <c r="J25" s="1">
        <v>13594</v>
      </c>
      <c r="K25" s="1">
        <v>7128</v>
      </c>
    </row>
    <row r="26" spans="1:11" x14ac:dyDescent="0.2">
      <c r="A26" s="1">
        <v>25</v>
      </c>
      <c r="B26" s="1" t="s">
        <v>11</v>
      </c>
      <c r="C26" s="1" t="s">
        <v>63</v>
      </c>
      <c r="D26" s="1" t="s">
        <v>64</v>
      </c>
      <c r="E26" s="1">
        <v>30792</v>
      </c>
      <c r="F26" s="1">
        <v>25169</v>
      </c>
      <c r="G26" s="1">
        <v>31244</v>
      </c>
      <c r="H26" s="1">
        <v>28708</v>
      </c>
      <c r="I26" s="1">
        <v>23841</v>
      </c>
      <c r="J26" s="1">
        <v>14515</v>
      </c>
      <c r="K26" s="1">
        <v>8285</v>
      </c>
    </row>
    <row r="27" spans="1:11" x14ac:dyDescent="0.2">
      <c r="A27" s="1">
        <v>26</v>
      </c>
      <c r="B27" s="1" t="s">
        <v>26</v>
      </c>
      <c r="C27" s="1" t="s">
        <v>65</v>
      </c>
      <c r="D27" s="1" t="s">
        <v>66</v>
      </c>
      <c r="E27" s="1">
        <v>150543</v>
      </c>
      <c r="F27" s="1">
        <v>117176</v>
      </c>
      <c r="G27" s="1">
        <v>123688</v>
      </c>
      <c r="H27" s="1">
        <v>108064</v>
      </c>
      <c r="I27" s="1">
        <v>93085</v>
      </c>
      <c r="J27" s="1">
        <v>59074</v>
      </c>
      <c r="K27" s="1">
        <v>36227</v>
      </c>
    </row>
    <row r="28" spans="1:11" x14ac:dyDescent="0.2">
      <c r="A28" s="1">
        <v>27</v>
      </c>
      <c r="B28" s="1" t="s">
        <v>19</v>
      </c>
      <c r="C28" s="1" t="s">
        <v>67</v>
      </c>
      <c r="D28" s="1" t="s">
        <v>68</v>
      </c>
      <c r="E28" s="1">
        <v>60573</v>
      </c>
      <c r="F28" s="1">
        <v>44114</v>
      </c>
      <c r="G28" s="1">
        <v>31961</v>
      </c>
      <c r="H28" s="1">
        <v>22969</v>
      </c>
      <c r="I28" s="1">
        <v>17822</v>
      </c>
      <c r="J28" s="1">
        <v>10996</v>
      </c>
      <c r="K28" s="1">
        <v>6636</v>
      </c>
    </row>
    <row r="29" spans="1:11" x14ac:dyDescent="0.2">
      <c r="A29" s="1">
        <v>28</v>
      </c>
      <c r="B29" s="1" t="s">
        <v>26</v>
      </c>
      <c r="C29" s="1" t="s">
        <v>69</v>
      </c>
      <c r="D29" s="1" t="s">
        <v>70</v>
      </c>
      <c r="E29" s="1">
        <v>21436</v>
      </c>
      <c r="F29" s="1">
        <v>15672</v>
      </c>
      <c r="G29" s="1">
        <v>20628</v>
      </c>
      <c r="H29" s="1">
        <v>18236</v>
      </c>
      <c r="I29" s="1">
        <v>15821</v>
      </c>
      <c r="J29" s="1">
        <v>10573</v>
      </c>
      <c r="K29" s="1">
        <v>5332</v>
      </c>
    </row>
    <row r="30" spans="1:11" x14ac:dyDescent="0.2">
      <c r="A30" s="1">
        <v>29</v>
      </c>
      <c r="B30" s="1" t="s">
        <v>14</v>
      </c>
      <c r="C30" s="1" t="s">
        <v>71</v>
      </c>
      <c r="D30" s="1" t="s">
        <v>72</v>
      </c>
      <c r="E30" s="1">
        <v>45077</v>
      </c>
      <c r="F30" s="1">
        <v>20019</v>
      </c>
      <c r="G30" s="1">
        <v>25811</v>
      </c>
      <c r="H30" s="1">
        <v>25433</v>
      </c>
      <c r="I30" s="1">
        <v>25062</v>
      </c>
      <c r="J30" s="1">
        <v>16881</v>
      </c>
      <c r="K30" s="1">
        <v>10634</v>
      </c>
    </row>
    <row r="31" spans="1:11" x14ac:dyDescent="0.2">
      <c r="A31" s="1">
        <v>30</v>
      </c>
      <c r="B31" s="1" t="s">
        <v>26</v>
      </c>
      <c r="C31" s="1" t="s">
        <v>73</v>
      </c>
      <c r="D31" s="1" t="s">
        <v>74</v>
      </c>
      <c r="E31" s="1">
        <v>23911</v>
      </c>
      <c r="F31" s="1">
        <v>17699</v>
      </c>
      <c r="G31" s="1">
        <v>25018</v>
      </c>
      <c r="H31" s="1">
        <v>23928</v>
      </c>
      <c r="I31" s="1">
        <v>24127</v>
      </c>
      <c r="J31" s="1">
        <v>16711</v>
      </c>
      <c r="K31" s="1">
        <v>9237</v>
      </c>
    </row>
    <row r="32" spans="1:11" x14ac:dyDescent="0.2">
      <c r="A32" s="1">
        <v>31</v>
      </c>
      <c r="B32" s="1" t="s">
        <v>19</v>
      </c>
      <c r="C32" s="1" t="s">
        <v>75</v>
      </c>
      <c r="D32" s="1" t="s">
        <v>76</v>
      </c>
      <c r="E32" s="1">
        <v>38370</v>
      </c>
      <c r="F32" s="1">
        <v>35209</v>
      </c>
      <c r="G32" s="1">
        <v>24720</v>
      </c>
      <c r="H32" s="1">
        <v>18570</v>
      </c>
      <c r="I32" s="1">
        <v>14004</v>
      </c>
      <c r="J32" s="1">
        <v>8611</v>
      </c>
      <c r="K32" s="1">
        <v>5274</v>
      </c>
    </row>
    <row r="33" spans="1:11" x14ac:dyDescent="0.2">
      <c r="A33" s="1">
        <v>32</v>
      </c>
      <c r="B33" s="1" t="s">
        <v>11</v>
      </c>
      <c r="C33" s="1" t="s">
        <v>77</v>
      </c>
      <c r="D33" s="1" t="s">
        <v>78</v>
      </c>
      <c r="E33" s="1">
        <v>63519</v>
      </c>
      <c r="F33" s="1">
        <v>29219</v>
      </c>
      <c r="G33" s="1">
        <v>20731</v>
      </c>
      <c r="H33" s="1">
        <v>14392</v>
      </c>
      <c r="I33" s="1">
        <v>8986</v>
      </c>
      <c r="J33" s="1">
        <v>5791</v>
      </c>
      <c r="K33" s="1">
        <v>3231</v>
      </c>
    </row>
    <row r="34" spans="1:11" x14ac:dyDescent="0.2">
      <c r="A34" s="1">
        <v>33</v>
      </c>
      <c r="B34" s="1" t="s">
        <v>14</v>
      </c>
      <c r="C34" s="1" t="s">
        <v>79</v>
      </c>
      <c r="D34" s="1" t="s">
        <v>80</v>
      </c>
      <c r="E34" s="1">
        <v>43612</v>
      </c>
      <c r="F34" s="1">
        <v>39372</v>
      </c>
      <c r="G34" s="1">
        <v>48527</v>
      </c>
      <c r="H34" s="1">
        <v>43250</v>
      </c>
      <c r="I34" s="1">
        <v>34883</v>
      </c>
      <c r="J34" s="1">
        <v>24866</v>
      </c>
      <c r="K34" s="1">
        <v>15301</v>
      </c>
    </row>
    <row r="35" spans="1:11" x14ac:dyDescent="0.2">
      <c r="A35" s="1">
        <v>34</v>
      </c>
      <c r="B35" s="1" t="s">
        <v>11</v>
      </c>
      <c r="C35" s="1" t="s">
        <v>81</v>
      </c>
      <c r="D35" s="1" t="s">
        <v>82</v>
      </c>
      <c r="E35" s="1">
        <v>25868</v>
      </c>
      <c r="F35" s="1">
        <v>21297</v>
      </c>
      <c r="G35" s="1">
        <v>25932</v>
      </c>
      <c r="H35" s="1">
        <v>22973</v>
      </c>
      <c r="I35" s="1">
        <v>20853</v>
      </c>
      <c r="J35" s="1">
        <v>13116</v>
      </c>
      <c r="K35" s="1">
        <v>6593</v>
      </c>
    </row>
    <row r="36" spans="1:11" x14ac:dyDescent="0.2">
      <c r="A36" s="1">
        <v>35</v>
      </c>
      <c r="B36" s="1" t="s">
        <v>19</v>
      </c>
      <c r="C36" s="1" t="s">
        <v>83</v>
      </c>
      <c r="D36" s="1" t="s">
        <v>84</v>
      </c>
      <c r="E36" s="1">
        <v>67047</v>
      </c>
      <c r="F36" s="1">
        <v>61616</v>
      </c>
      <c r="G36" s="1">
        <v>35332</v>
      </c>
      <c r="H36" s="1">
        <v>24247</v>
      </c>
      <c r="I36" s="1">
        <v>14386</v>
      </c>
      <c r="J36" s="1">
        <v>8300</v>
      </c>
      <c r="K36" s="1">
        <v>4518</v>
      </c>
    </row>
    <row r="37" spans="1:11" x14ac:dyDescent="0.2">
      <c r="A37" s="1">
        <v>36</v>
      </c>
      <c r="B37" s="1" t="s">
        <v>14</v>
      </c>
      <c r="C37" s="1" t="s">
        <v>85</v>
      </c>
      <c r="D37" s="1" t="s">
        <v>86</v>
      </c>
      <c r="E37" s="1">
        <v>62669</v>
      </c>
      <c r="F37" s="1">
        <v>51476</v>
      </c>
      <c r="G37" s="1">
        <v>68527</v>
      </c>
      <c r="H37" s="1">
        <v>66726</v>
      </c>
      <c r="I37" s="1">
        <v>67489</v>
      </c>
      <c r="J37" s="1">
        <v>50548</v>
      </c>
      <c r="K37" s="1">
        <v>34084</v>
      </c>
    </row>
    <row r="38" spans="1:11" x14ac:dyDescent="0.2">
      <c r="A38" s="1">
        <v>37</v>
      </c>
      <c r="B38" s="1" t="s">
        <v>26</v>
      </c>
      <c r="C38" s="1" t="s">
        <v>87</v>
      </c>
      <c r="D38" s="1" t="s">
        <v>88</v>
      </c>
      <c r="E38" s="1">
        <v>11070</v>
      </c>
      <c r="F38" s="1">
        <v>9566</v>
      </c>
      <c r="G38" s="1">
        <v>9374</v>
      </c>
      <c r="H38" s="1">
        <v>8666</v>
      </c>
      <c r="I38" s="1">
        <v>6262</v>
      </c>
      <c r="J38" s="1">
        <v>3880</v>
      </c>
      <c r="K38" s="1">
        <v>1921</v>
      </c>
    </row>
    <row r="39" spans="1:11" x14ac:dyDescent="0.2">
      <c r="A39" s="1">
        <v>38</v>
      </c>
      <c r="B39" s="1" t="s">
        <v>26</v>
      </c>
      <c r="C39" s="1" t="s">
        <v>89</v>
      </c>
      <c r="D39" s="1" t="s">
        <v>90</v>
      </c>
      <c r="E39" s="1">
        <v>101198</v>
      </c>
      <c r="F39" s="1">
        <v>58718</v>
      </c>
      <c r="G39" s="1">
        <v>57089</v>
      </c>
      <c r="H39" s="1">
        <v>48935</v>
      </c>
      <c r="I39" s="1">
        <v>39719</v>
      </c>
      <c r="J39" s="1">
        <v>28201</v>
      </c>
      <c r="K39" s="1">
        <v>16796</v>
      </c>
    </row>
    <row r="40" spans="1:11" x14ac:dyDescent="0.2">
      <c r="A40" s="1">
        <v>39</v>
      </c>
      <c r="B40" s="1" t="s">
        <v>14</v>
      </c>
      <c r="C40" s="1" t="s">
        <v>91</v>
      </c>
      <c r="D40" s="1" t="s">
        <v>92</v>
      </c>
      <c r="E40" s="1">
        <v>18639</v>
      </c>
      <c r="F40" s="1">
        <v>18382</v>
      </c>
      <c r="G40" s="1">
        <v>15786</v>
      </c>
      <c r="H40" s="1">
        <v>13218</v>
      </c>
      <c r="I40" s="1">
        <v>9226</v>
      </c>
      <c r="J40" s="1">
        <v>5245</v>
      </c>
      <c r="K40" s="1">
        <v>4070</v>
      </c>
    </row>
    <row r="41" spans="1:11" x14ac:dyDescent="0.2">
      <c r="A41" s="1">
        <v>40</v>
      </c>
      <c r="B41" s="1" t="s">
        <v>19</v>
      </c>
      <c r="C41" s="1" t="s">
        <v>93</v>
      </c>
      <c r="D41" s="1" t="s">
        <v>94</v>
      </c>
      <c r="E41" s="1">
        <v>63380</v>
      </c>
      <c r="F41" s="1">
        <v>57892</v>
      </c>
      <c r="G41" s="1">
        <v>54304</v>
      </c>
      <c r="H41" s="1">
        <v>47368</v>
      </c>
      <c r="I41" s="1">
        <v>31237</v>
      </c>
      <c r="J41" s="1">
        <v>19668</v>
      </c>
      <c r="K41" s="1">
        <v>11988</v>
      </c>
    </row>
    <row r="42" spans="1:11" x14ac:dyDescent="0.2">
      <c r="A42" s="1">
        <v>41</v>
      </c>
      <c r="B42" s="1" t="s">
        <v>11</v>
      </c>
      <c r="C42" s="1" t="s">
        <v>95</v>
      </c>
      <c r="D42" s="1" t="s">
        <v>96</v>
      </c>
      <c r="E42" s="1">
        <v>68571</v>
      </c>
      <c r="F42" s="1">
        <v>51643</v>
      </c>
      <c r="G42" s="1">
        <v>71783</v>
      </c>
      <c r="H42" s="1">
        <v>74331</v>
      </c>
      <c r="I42" s="1">
        <v>69759</v>
      </c>
      <c r="J42" s="1">
        <v>47181</v>
      </c>
      <c r="K42" s="1">
        <v>26901</v>
      </c>
    </row>
    <row r="43" spans="1:11" x14ac:dyDescent="0.2">
      <c r="A43" s="1">
        <v>42</v>
      </c>
      <c r="B43" s="1" t="s">
        <v>11</v>
      </c>
      <c r="C43" s="1" t="s">
        <v>97</v>
      </c>
      <c r="D43" s="1" t="s">
        <v>98</v>
      </c>
      <c r="E43" s="1">
        <v>15335</v>
      </c>
      <c r="F43" s="1">
        <v>12745</v>
      </c>
      <c r="G43" s="1">
        <v>15039</v>
      </c>
      <c r="H43" s="1">
        <v>14279</v>
      </c>
      <c r="I43" s="1">
        <v>12321</v>
      </c>
      <c r="J43" s="1">
        <v>8192</v>
      </c>
      <c r="K43" s="1">
        <v>4851</v>
      </c>
    </row>
    <row r="44" spans="1:11" x14ac:dyDescent="0.2">
      <c r="A44" s="1">
        <v>43</v>
      </c>
      <c r="B44" s="1" t="s">
        <v>14</v>
      </c>
      <c r="C44" s="1" t="s">
        <v>99</v>
      </c>
      <c r="D44" s="1" t="s">
        <v>100</v>
      </c>
      <c r="E44" s="1">
        <v>41426</v>
      </c>
      <c r="F44" s="1">
        <v>34362</v>
      </c>
      <c r="G44" s="1">
        <v>37092</v>
      </c>
      <c r="H44" s="1">
        <v>32370</v>
      </c>
      <c r="I44" s="1">
        <v>26371</v>
      </c>
      <c r="J44" s="1">
        <v>17596</v>
      </c>
      <c r="K44" s="1">
        <v>10659</v>
      </c>
    </row>
    <row r="45" spans="1:11" x14ac:dyDescent="0.2">
      <c r="A45" s="1">
        <v>44</v>
      </c>
      <c r="B45" s="1" t="s">
        <v>11</v>
      </c>
      <c r="C45" s="1" t="s">
        <v>101</v>
      </c>
      <c r="D45" s="1" t="s">
        <v>102</v>
      </c>
      <c r="E45" s="1">
        <v>49000</v>
      </c>
      <c r="F45" s="1">
        <v>36982</v>
      </c>
      <c r="G45" s="1">
        <v>41892</v>
      </c>
      <c r="H45" s="1">
        <v>41499</v>
      </c>
      <c r="I45" s="1">
        <v>34661</v>
      </c>
      <c r="J45" s="1">
        <v>22655</v>
      </c>
      <c r="K45" s="1">
        <v>12891</v>
      </c>
    </row>
    <row r="46" spans="1:11" x14ac:dyDescent="0.2">
      <c r="A46" s="1">
        <v>45</v>
      </c>
      <c r="B46" s="1" t="s">
        <v>14</v>
      </c>
      <c r="C46" s="1" t="s">
        <v>103</v>
      </c>
      <c r="D46" s="1" t="s">
        <v>104</v>
      </c>
      <c r="E46" s="1">
        <v>112507</v>
      </c>
      <c r="F46" s="1">
        <v>84894</v>
      </c>
      <c r="G46" s="1">
        <v>101456</v>
      </c>
      <c r="H46" s="1">
        <v>101548</v>
      </c>
      <c r="I46" s="1">
        <v>101911</v>
      </c>
      <c r="J46" s="1">
        <v>72080</v>
      </c>
      <c r="K46" s="1">
        <v>49364</v>
      </c>
    </row>
    <row r="47" spans="1:11" x14ac:dyDescent="0.2">
      <c r="A47" s="1">
        <v>46</v>
      </c>
      <c r="B47" s="1" t="s">
        <v>26</v>
      </c>
      <c r="C47" s="1" t="s">
        <v>105</v>
      </c>
      <c r="D47" s="1" t="s">
        <v>106</v>
      </c>
      <c r="E47" s="1">
        <v>48581</v>
      </c>
      <c r="F47" s="1">
        <v>37216</v>
      </c>
      <c r="G47" s="1">
        <v>45299</v>
      </c>
      <c r="H47" s="1">
        <v>39996</v>
      </c>
      <c r="I47" s="1">
        <v>36035</v>
      </c>
      <c r="J47" s="1">
        <v>26964</v>
      </c>
      <c r="K47" s="1">
        <v>14387</v>
      </c>
    </row>
    <row r="48" spans="1:11" x14ac:dyDescent="0.2">
      <c r="A48" s="1">
        <v>47</v>
      </c>
      <c r="B48" s="1" t="s">
        <v>11</v>
      </c>
      <c r="C48" s="1" t="s">
        <v>107</v>
      </c>
      <c r="D48" s="1" t="s">
        <v>108</v>
      </c>
      <c r="E48" s="1">
        <v>40886</v>
      </c>
      <c r="F48" s="1">
        <v>29803</v>
      </c>
      <c r="G48" s="1">
        <v>38807</v>
      </c>
      <c r="H48" s="1">
        <v>39751</v>
      </c>
      <c r="I48" s="1">
        <v>35127</v>
      </c>
      <c r="J48" s="1">
        <v>22600</v>
      </c>
      <c r="K48" s="1">
        <v>12087</v>
      </c>
    </row>
    <row r="49" spans="1:11" x14ac:dyDescent="0.2">
      <c r="A49" s="1">
        <v>48</v>
      </c>
      <c r="B49" s="1" t="s">
        <v>19</v>
      </c>
      <c r="C49" s="1" t="s">
        <v>109</v>
      </c>
      <c r="D49" s="1" t="s">
        <v>110</v>
      </c>
      <c r="E49" s="1">
        <v>62211</v>
      </c>
      <c r="F49" s="1">
        <v>59722</v>
      </c>
      <c r="G49" s="1">
        <v>49518</v>
      </c>
      <c r="H49" s="1">
        <v>37961</v>
      </c>
      <c r="I49" s="1">
        <v>26552</v>
      </c>
      <c r="J49" s="1">
        <v>16390</v>
      </c>
      <c r="K49" s="1">
        <v>9435</v>
      </c>
    </row>
    <row r="50" spans="1:11" x14ac:dyDescent="0.2">
      <c r="A50" s="1">
        <v>49</v>
      </c>
      <c r="B50" s="1" t="s">
        <v>26</v>
      </c>
      <c r="C50" s="1" t="s">
        <v>111</v>
      </c>
      <c r="D50" s="1" t="s">
        <v>112</v>
      </c>
      <c r="E50" s="1">
        <v>91557</v>
      </c>
      <c r="F50" s="1">
        <v>74454</v>
      </c>
      <c r="G50" s="1">
        <v>82301</v>
      </c>
      <c r="H50" s="1">
        <v>72183</v>
      </c>
      <c r="I50" s="1">
        <v>54313</v>
      </c>
      <c r="J50" s="1">
        <v>37201</v>
      </c>
      <c r="K50" s="1">
        <v>24190</v>
      </c>
    </row>
    <row r="51" spans="1:11" x14ac:dyDescent="0.2">
      <c r="A51" s="1">
        <v>50</v>
      </c>
      <c r="B51" s="1" t="s">
        <v>11</v>
      </c>
      <c r="C51" s="1" t="s">
        <v>113</v>
      </c>
      <c r="D51" s="1" t="s">
        <v>114</v>
      </c>
      <c r="E51" s="1">
        <v>57198</v>
      </c>
      <c r="F51" s="1">
        <v>44721</v>
      </c>
      <c r="G51" s="1">
        <v>52404</v>
      </c>
      <c r="H51" s="1">
        <v>49352</v>
      </c>
      <c r="I51" s="1">
        <v>44361</v>
      </c>
      <c r="J51" s="1">
        <v>27099</v>
      </c>
      <c r="K51" s="1">
        <v>15280</v>
      </c>
    </row>
    <row r="52" spans="1:11" x14ac:dyDescent="0.2">
      <c r="A52" s="1">
        <v>51</v>
      </c>
      <c r="B52" s="1" t="s">
        <v>26</v>
      </c>
      <c r="C52" s="1" t="s">
        <v>115</v>
      </c>
      <c r="D52" s="1" t="s">
        <v>116</v>
      </c>
      <c r="E52" s="1">
        <v>45912</v>
      </c>
      <c r="F52" s="1">
        <v>35540</v>
      </c>
      <c r="G52" s="1">
        <v>48141</v>
      </c>
      <c r="H52" s="1">
        <v>45470</v>
      </c>
      <c r="I52" s="1">
        <v>40326</v>
      </c>
      <c r="J52" s="1">
        <v>27529</v>
      </c>
      <c r="K52" s="1">
        <v>16452</v>
      </c>
    </row>
    <row r="53" spans="1:11" x14ac:dyDescent="0.2">
      <c r="A53" s="1">
        <v>52</v>
      </c>
      <c r="B53" s="1" t="s">
        <v>11</v>
      </c>
      <c r="C53" s="1" t="s">
        <v>117</v>
      </c>
      <c r="D53" s="1" t="s">
        <v>118</v>
      </c>
      <c r="E53" s="1">
        <v>39241</v>
      </c>
      <c r="F53" s="1">
        <v>31231</v>
      </c>
      <c r="G53" s="1">
        <v>44809</v>
      </c>
      <c r="H53" s="1">
        <v>46319</v>
      </c>
      <c r="I53" s="1">
        <v>46408</v>
      </c>
      <c r="J53" s="1">
        <v>31210</v>
      </c>
      <c r="K53" s="1">
        <v>17167</v>
      </c>
    </row>
    <row r="54" spans="1:11" x14ac:dyDescent="0.2">
      <c r="A54" s="1">
        <v>53</v>
      </c>
      <c r="B54" s="1" t="s">
        <v>26</v>
      </c>
      <c r="C54" s="1" t="s">
        <v>119</v>
      </c>
      <c r="D54" s="1" t="s">
        <v>120</v>
      </c>
      <c r="E54" s="1">
        <v>18752</v>
      </c>
      <c r="F54" s="1">
        <v>15088</v>
      </c>
      <c r="G54" s="1">
        <v>18488</v>
      </c>
      <c r="H54" s="1">
        <v>17117</v>
      </c>
      <c r="I54" s="1">
        <v>14230</v>
      </c>
      <c r="J54" s="1">
        <v>9653</v>
      </c>
      <c r="K54" s="1">
        <v>5327</v>
      </c>
    </row>
    <row r="55" spans="1:11" x14ac:dyDescent="0.2">
      <c r="A55" s="1">
        <v>54</v>
      </c>
      <c r="B55" s="1" t="s">
        <v>14</v>
      </c>
      <c r="C55" s="1" t="s">
        <v>121</v>
      </c>
      <c r="D55" s="1" t="s">
        <v>122</v>
      </c>
      <c r="E55" s="1">
        <v>24569</v>
      </c>
      <c r="F55" s="1">
        <v>25041</v>
      </c>
      <c r="G55" s="1">
        <v>27645</v>
      </c>
      <c r="H55" s="1">
        <v>23801</v>
      </c>
      <c r="I55" s="1">
        <v>19337</v>
      </c>
      <c r="J55" s="1">
        <v>12259</v>
      </c>
      <c r="K55" s="1">
        <v>8406</v>
      </c>
    </row>
    <row r="56" spans="1:11" x14ac:dyDescent="0.2">
      <c r="A56" s="1">
        <v>55</v>
      </c>
      <c r="B56" s="1" t="s">
        <v>14</v>
      </c>
      <c r="C56" s="1" t="s">
        <v>123</v>
      </c>
      <c r="D56" s="1" t="s">
        <v>124</v>
      </c>
      <c r="E56" s="1">
        <v>24956</v>
      </c>
      <c r="F56" s="1">
        <v>19379</v>
      </c>
      <c r="G56" s="1">
        <v>24182</v>
      </c>
      <c r="H56" s="1">
        <v>24481</v>
      </c>
      <c r="I56" s="1">
        <v>25914</v>
      </c>
      <c r="J56" s="1">
        <v>19310</v>
      </c>
      <c r="K56" s="1">
        <v>14397</v>
      </c>
    </row>
    <row r="57" spans="1:11" x14ac:dyDescent="0.2">
      <c r="A57" s="1">
        <v>56</v>
      </c>
      <c r="B57" s="1" t="s">
        <v>11</v>
      </c>
      <c r="C57" s="1" t="s">
        <v>125</v>
      </c>
      <c r="D57" s="1" t="s">
        <v>126</v>
      </c>
      <c r="E57" s="1">
        <v>22582</v>
      </c>
      <c r="F57" s="1">
        <v>21572</v>
      </c>
      <c r="G57" s="1">
        <v>29639</v>
      </c>
      <c r="H57" s="1">
        <v>28502</v>
      </c>
      <c r="I57" s="1">
        <v>26172</v>
      </c>
      <c r="J57" s="1">
        <v>18051</v>
      </c>
      <c r="K57" s="1">
        <v>11383</v>
      </c>
    </row>
    <row r="58" spans="1:11" x14ac:dyDescent="0.2">
      <c r="A58" s="1">
        <v>57</v>
      </c>
      <c r="B58" s="1" t="s">
        <v>19</v>
      </c>
      <c r="C58" s="1" t="s">
        <v>127</v>
      </c>
      <c r="D58" s="1" t="s">
        <v>128</v>
      </c>
      <c r="E58" s="1">
        <v>58743</v>
      </c>
      <c r="F58" s="1">
        <v>49103</v>
      </c>
      <c r="G58" s="1">
        <v>46690</v>
      </c>
      <c r="H58" s="1">
        <v>37912</v>
      </c>
      <c r="I58" s="1">
        <v>25208</v>
      </c>
      <c r="J58" s="1">
        <v>17251</v>
      </c>
      <c r="K58" s="1">
        <v>10362</v>
      </c>
    </row>
    <row r="59" spans="1:11" x14ac:dyDescent="0.2">
      <c r="A59" s="1">
        <v>58</v>
      </c>
      <c r="B59" s="1" t="s">
        <v>26</v>
      </c>
      <c r="C59" s="1" t="s">
        <v>129</v>
      </c>
      <c r="D59" s="1" t="s">
        <v>130</v>
      </c>
      <c r="E59" s="1">
        <v>15511</v>
      </c>
      <c r="F59" s="1">
        <v>11548</v>
      </c>
      <c r="G59" s="1">
        <v>14573</v>
      </c>
      <c r="H59" s="1">
        <v>12822</v>
      </c>
      <c r="I59" s="1">
        <v>10590</v>
      </c>
      <c r="J59" s="1">
        <v>7282</v>
      </c>
      <c r="K59" s="1">
        <v>4277</v>
      </c>
    </row>
    <row r="60" spans="1:11" x14ac:dyDescent="0.2">
      <c r="A60" s="1">
        <v>59</v>
      </c>
      <c r="B60" s="1" t="s">
        <v>14</v>
      </c>
      <c r="C60" s="1" t="s">
        <v>131</v>
      </c>
      <c r="D60" s="1" t="s">
        <v>132</v>
      </c>
      <c r="E60" s="1">
        <v>29417</v>
      </c>
      <c r="F60" s="1">
        <v>22317</v>
      </c>
      <c r="G60" s="1">
        <v>28554</v>
      </c>
      <c r="H60" s="1">
        <v>27713</v>
      </c>
      <c r="I60" s="1">
        <v>24327</v>
      </c>
      <c r="J60" s="1">
        <v>16640</v>
      </c>
      <c r="K60" s="1">
        <v>10344</v>
      </c>
    </row>
    <row r="61" spans="1:11" x14ac:dyDescent="0.2">
      <c r="A61" s="1">
        <v>60</v>
      </c>
      <c r="B61" s="1" t="s">
        <v>11</v>
      </c>
      <c r="C61" s="1" t="s">
        <v>133</v>
      </c>
      <c r="D61" s="1" t="s">
        <v>134</v>
      </c>
      <c r="E61" s="1">
        <v>20907</v>
      </c>
      <c r="F61" s="1">
        <v>16175</v>
      </c>
      <c r="G61" s="1">
        <v>22852</v>
      </c>
      <c r="H61" s="1">
        <v>24294</v>
      </c>
      <c r="I61" s="1">
        <v>23875</v>
      </c>
      <c r="J61" s="1">
        <v>18187</v>
      </c>
      <c r="K61" s="1">
        <v>11203</v>
      </c>
    </row>
    <row r="62" spans="1:11" x14ac:dyDescent="0.2">
      <c r="A62" s="1">
        <v>61</v>
      </c>
      <c r="B62" s="1" t="s">
        <v>14</v>
      </c>
      <c r="C62" s="1" t="s">
        <v>135</v>
      </c>
      <c r="D62" s="1" t="s">
        <v>136</v>
      </c>
      <c r="E62" s="1">
        <v>90872</v>
      </c>
      <c r="F62" s="1">
        <v>70601</v>
      </c>
      <c r="G62" s="1">
        <v>89524</v>
      </c>
      <c r="H62" s="1">
        <v>84793</v>
      </c>
      <c r="I62" s="1">
        <v>75331</v>
      </c>
      <c r="J62" s="1">
        <v>50639</v>
      </c>
      <c r="K62" s="1">
        <v>30603</v>
      </c>
    </row>
    <row r="63" spans="1:11" x14ac:dyDescent="0.2">
      <c r="A63" s="1">
        <v>62</v>
      </c>
      <c r="B63" s="1" t="s">
        <v>26</v>
      </c>
      <c r="C63" s="1" t="s">
        <v>137</v>
      </c>
      <c r="D63" s="1" t="s">
        <v>138</v>
      </c>
      <c r="E63" s="1">
        <v>30660</v>
      </c>
      <c r="F63" s="1">
        <v>21566</v>
      </c>
      <c r="G63" s="1">
        <v>27796</v>
      </c>
      <c r="H63" s="1">
        <v>28031</v>
      </c>
      <c r="I63" s="1">
        <v>30293</v>
      </c>
      <c r="J63" s="1">
        <v>21279</v>
      </c>
      <c r="K63" s="1">
        <v>12998</v>
      </c>
    </row>
    <row r="64" spans="1:11" x14ac:dyDescent="0.2">
      <c r="A64" s="1">
        <v>63</v>
      </c>
      <c r="B64" s="1" t="s">
        <v>11</v>
      </c>
      <c r="C64" s="1" t="s">
        <v>139</v>
      </c>
      <c r="D64" s="1" t="s">
        <v>140</v>
      </c>
      <c r="E64" s="1">
        <v>42421</v>
      </c>
      <c r="F64" s="1">
        <v>29556</v>
      </c>
      <c r="G64" s="1">
        <v>34965</v>
      </c>
      <c r="H64" s="1">
        <v>31295</v>
      </c>
      <c r="I64" s="1">
        <v>27162</v>
      </c>
      <c r="J64" s="1">
        <v>16859</v>
      </c>
      <c r="K64" s="1">
        <v>9409</v>
      </c>
    </row>
    <row r="65" spans="1:11" x14ac:dyDescent="0.2">
      <c r="A65" s="1">
        <v>64</v>
      </c>
      <c r="B65" s="1" t="s">
        <v>11</v>
      </c>
      <c r="C65" s="1" t="s">
        <v>141</v>
      </c>
      <c r="D65" s="1" t="s">
        <v>142</v>
      </c>
      <c r="E65" s="1">
        <v>39854</v>
      </c>
      <c r="F65" s="1">
        <v>23936</v>
      </c>
      <c r="G65" s="1">
        <v>27832</v>
      </c>
      <c r="H65" s="1">
        <v>25583</v>
      </c>
      <c r="I65" s="1">
        <v>20746</v>
      </c>
      <c r="J65" s="1">
        <v>13976</v>
      </c>
      <c r="K65" s="1">
        <v>8003</v>
      </c>
    </row>
    <row r="66" spans="1:11" x14ac:dyDescent="0.2">
      <c r="A66" s="1">
        <v>65</v>
      </c>
      <c r="B66" s="1" t="s">
        <v>19</v>
      </c>
      <c r="C66" s="1" t="s">
        <v>143</v>
      </c>
      <c r="D66" s="1" t="s">
        <v>144</v>
      </c>
      <c r="E66" s="1">
        <v>55748</v>
      </c>
      <c r="F66" s="1">
        <v>49783</v>
      </c>
      <c r="G66" s="1">
        <v>38321</v>
      </c>
      <c r="H66" s="1">
        <v>28357</v>
      </c>
      <c r="I66" s="1">
        <v>18668</v>
      </c>
      <c r="J66" s="1">
        <v>11158</v>
      </c>
      <c r="K66" s="1">
        <v>6725</v>
      </c>
    </row>
    <row r="67" spans="1:11" x14ac:dyDescent="0.2">
      <c r="A67" s="1">
        <v>66</v>
      </c>
      <c r="B67" s="1" t="s">
        <v>14</v>
      </c>
      <c r="C67" s="1" t="s">
        <v>145</v>
      </c>
      <c r="D67" s="1" t="s">
        <v>146</v>
      </c>
      <c r="E67" s="1">
        <v>36881</v>
      </c>
      <c r="F67" s="1">
        <v>25012</v>
      </c>
      <c r="G67" s="1">
        <v>28918</v>
      </c>
      <c r="H67" s="1">
        <v>25702</v>
      </c>
      <c r="I67" s="1">
        <v>21173</v>
      </c>
      <c r="J67" s="1">
        <v>14604</v>
      </c>
      <c r="K67" s="1">
        <v>10328</v>
      </c>
    </row>
    <row r="68" spans="1:11" x14ac:dyDescent="0.2">
      <c r="A68" s="1">
        <v>67</v>
      </c>
      <c r="B68" s="1" t="s">
        <v>11</v>
      </c>
      <c r="C68" s="1" t="s">
        <v>147</v>
      </c>
      <c r="D68" s="1" t="s">
        <v>148</v>
      </c>
      <c r="E68" s="1">
        <v>19980</v>
      </c>
      <c r="F68" s="1">
        <v>15463</v>
      </c>
      <c r="G68" s="1">
        <v>17704</v>
      </c>
      <c r="H68" s="1">
        <v>17294</v>
      </c>
      <c r="I68" s="1">
        <v>15041</v>
      </c>
      <c r="J68" s="1">
        <v>8521</v>
      </c>
      <c r="K68" s="1">
        <v>4251</v>
      </c>
    </row>
    <row r="69" spans="1:11" x14ac:dyDescent="0.2">
      <c r="A69" s="1">
        <v>68</v>
      </c>
      <c r="B69" s="1" t="s">
        <v>11</v>
      </c>
      <c r="C69" s="1" t="s">
        <v>149</v>
      </c>
      <c r="D69" s="1" t="s">
        <v>150</v>
      </c>
      <c r="E69" s="1">
        <v>22071</v>
      </c>
      <c r="F69" s="1">
        <v>14545</v>
      </c>
      <c r="G69" s="1">
        <v>20853</v>
      </c>
      <c r="H69" s="1">
        <v>22224</v>
      </c>
      <c r="I69" s="1">
        <v>21713</v>
      </c>
      <c r="J69" s="1">
        <v>14449</v>
      </c>
      <c r="K69" s="1">
        <v>7969</v>
      </c>
    </row>
    <row r="70" spans="1:11" x14ac:dyDescent="0.2">
      <c r="A70" s="1">
        <v>69</v>
      </c>
      <c r="B70" s="1" t="s">
        <v>19</v>
      </c>
      <c r="C70" s="1" t="s">
        <v>151</v>
      </c>
      <c r="D70" s="1" t="s">
        <v>152</v>
      </c>
      <c r="E70" s="1">
        <v>42422</v>
      </c>
      <c r="F70" s="1">
        <v>35650</v>
      </c>
      <c r="G70" s="1">
        <v>25659</v>
      </c>
      <c r="H70" s="1">
        <v>17760</v>
      </c>
      <c r="I70" s="1">
        <v>12198</v>
      </c>
      <c r="J70" s="1">
        <v>7415</v>
      </c>
      <c r="K70" s="1">
        <v>4058</v>
      </c>
    </row>
    <row r="71" spans="1:11" x14ac:dyDescent="0.2">
      <c r="A71" s="1">
        <v>70</v>
      </c>
      <c r="B71" s="1" t="s">
        <v>26</v>
      </c>
      <c r="C71" s="1" t="s">
        <v>153</v>
      </c>
      <c r="D71" s="1" t="s">
        <v>154</v>
      </c>
      <c r="E71" s="1">
        <v>16645</v>
      </c>
      <c r="F71" s="1">
        <v>12208</v>
      </c>
      <c r="G71" s="1">
        <v>16337</v>
      </c>
      <c r="H71" s="1">
        <v>15338</v>
      </c>
      <c r="I71" s="1">
        <v>14004</v>
      </c>
      <c r="J71" s="1">
        <v>9420</v>
      </c>
      <c r="K71" s="1">
        <v>4880</v>
      </c>
    </row>
    <row r="72" spans="1:11" x14ac:dyDescent="0.2">
      <c r="A72" s="1">
        <v>71</v>
      </c>
      <c r="B72" s="1" t="s">
        <v>19</v>
      </c>
      <c r="C72" s="1" t="s">
        <v>155</v>
      </c>
      <c r="D72" s="1" t="s">
        <v>156</v>
      </c>
      <c r="E72" s="1">
        <v>56977</v>
      </c>
      <c r="F72" s="1">
        <v>54742</v>
      </c>
      <c r="G72" s="1">
        <v>39840</v>
      </c>
      <c r="H72" s="1">
        <v>27524</v>
      </c>
      <c r="I72" s="1">
        <v>17390</v>
      </c>
      <c r="J72" s="1">
        <v>10292</v>
      </c>
      <c r="K72" s="1">
        <v>5314</v>
      </c>
    </row>
    <row r="73" spans="1:11" x14ac:dyDescent="0.2">
      <c r="A73" s="1">
        <v>72</v>
      </c>
      <c r="B73" s="1" t="s">
        <v>11</v>
      </c>
      <c r="C73" s="1" t="s">
        <v>157</v>
      </c>
      <c r="D73" s="1" t="s">
        <v>158</v>
      </c>
      <c r="E73" s="1">
        <v>17952</v>
      </c>
      <c r="F73" s="1">
        <v>16689</v>
      </c>
      <c r="G73" s="1">
        <v>23763</v>
      </c>
      <c r="H73" s="1">
        <v>23102</v>
      </c>
      <c r="I73" s="1">
        <v>19829</v>
      </c>
      <c r="J73" s="1">
        <v>13988</v>
      </c>
      <c r="K73" s="1">
        <v>8897</v>
      </c>
    </row>
    <row r="74" spans="1:11" x14ac:dyDescent="0.2">
      <c r="A74" s="1">
        <v>73</v>
      </c>
      <c r="B74" s="1" t="s">
        <v>19</v>
      </c>
      <c r="C74" s="1" t="s">
        <v>159</v>
      </c>
      <c r="D74" s="1" t="s">
        <v>160</v>
      </c>
      <c r="E74" s="1">
        <v>41569</v>
      </c>
      <c r="F74" s="1">
        <v>38857</v>
      </c>
      <c r="G74" s="1">
        <v>33041</v>
      </c>
      <c r="H74" s="1">
        <v>30095</v>
      </c>
      <c r="I74" s="1">
        <v>22441</v>
      </c>
      <c r="J74" s="1">
        <v>14836</v>
      </c>
      <c r="K74" s="1">
        <v>9278</v>
      </c>
    </row>
    <row r="75" spans="1:11" x14ac:dyDescent="0.2">
      <c r="A75" s="1">
        <v>74</v>
      </c>
      <c r="B75" s="1" t="s">
        <v>11</v>
      </c>
      <c r="C75" s="1" t="s">
        <v>161</v>
      </c>
      <c r="D75" s="1" t="s">
        <v>162</v>
      </c>
      <c r="E75" s="1">
        <v>47542</v>
      </c>
      <c r="F75" s="1">
        <v>34026</v>
      </c>
      <c r="G75" s="1">
        <v>39700</v>
      </c>
      <c r="H75" s="1">
        <v>39307</v>
      </c>
      <c r="I75" s="1">
        <v>31889</v>
      </c>
      <c r="J75" s="1">
        <v>20491</v>
      </c>
      <c r="K75" s="1">
        <v>11766</v>
      </c>
    </row>
    <row r="76" spans="1:11" x14ac:dyDescent="0.2">
      <c r="A76" s="1">
        <v>75</v>
      </c>
      <c r="B76" s="1" t="s">
        <v>14</v>
      </c>
      <c r="C76" s="1" t="s">
        <v>163</v>
      </c>
      <c r="D76" s="1" t="s">
        <v>164</v>
      </c>
      <c r="E76" s="1">
        <v>24464</v>
      </c>
      <c r="F76" s="1">
        <v>18047</v>
      </c>
      <c r="G76" s="1">
        <v>24749</v>
      </c>
      <c r="H76" s="1">
        <v>25695</v>
      </c>
      <c r="I76" s="1">
        <v>26476</v>
      </c>
      <c r="J76" s="1">
        <v>17774</v>
      </c>
      <c r="K76" s="1">
        <v>11790</v>
      </c>
    </row>
    <row r="77" spans="1:11" x14ac:dyDescent="0.2">
      <c r="A77" s="1">
        <v>76</v>
      </c>
      <c r="B77" s="1" t="s">
        <v>19</v>
      </c>
      <c r="C77" s="1" t="s">
        <v>165</v>
      </c>
      <c r="D77" s="1" t="s">
        <v>166</v>
      </c>
      <c r="E77" s="1">
        <v>41197</v>
      </c>
      <c r="F77" s="1">
        <v>32054</v>
      </c>
      <c r="G77" s="1">
        <v>33550</v>
      </c>
      <c r="H77" s="1">
        <v>31993</v>
      </c>
      <c r="I77" s="1">
        <v>25879</v>
      </c>
      <c r="J77" s="1">
        <v>17763</v>
      </c>
      <c r="K77" s="1">
        <v>12446</v>
      </c>
    </row>
    <row r="78" spans="1:11" x14ac:dyDescent="0.2">
      <c r="A78" s="1">
        <v>77</v>
      </c>
      <c r="B78" s="1" t="s">
        <v>26</v>
      </c>
      <c r="C78" s="1" t="s">
        <v>167</v>
      </c>
      <c r="D78" s="1" t="s">
        <v>168</v>
      </c>
      <c r="E78" s="1">
        <v>25739</v>
      </c>
      <c r="F78" s="1">
        <v>20194</v>
      </c>
      <c r="G78" s="1">
        <v>25616</v>
      </c>
      <c r="H78" s="1">
        <v>26536</v>
      </c>
      <c r="I78" s="1">
        <v>25804</v>
      </c>
      <c r="J78" s="1">
        <v>17649</v>
      </c>
      <c r="K78" s="1">
        <v>10494</v>
      </c>
    </row>
    <row r="79" spans="1:11" x14ac:dyDescent="0.2">
      <c r="A79" s="1">
        <v>78</v>
      </c>
      <c r="B79" s="1" t="s">
        <v>26</v>
      </c>
      <c r="C79" s="1" t="s">
        <v>169</v>
      </c>
      <c r="D79" s="1" t="s">
        <v>170</v>
      </c>
      <c r="E79" s="1">
        <v>84293</v>
      </c>
      <c r="F79" s="1">
        <v>84459</v>
      </c>
      <c r="G79" s="1">
        <v>87988</v>
      </c>
      <c r="H79" s="1">
        <v>74501</v>
      </c>
      <c r="I79" s="1">
        <v>56770</v>
      </c>
      <c r="J79" s="1">
        <v>37211</v>
      </c>
      <c r="K79" s="1">
        <v>25661</v>
      </c>
    </row>
    <row r="80" spans="1:11" x14ac:dyDescent="0.2">
      <c r="A80" s="1">
        <v>79</v>
      </c>
      <c r="B80" s="1" t="s">
        <v>11</v>
      </c>
      <c r="C80" s="1" t="s">
        <v>171</v>
      </c>
      <c r="D80" s="1" t="s">
        <v>172</v>
      </c>
      <c r="E80" s="1">
        <v>35853</v>
      </c>
      <c r="F80" s="1">
        <v>27119</v>
      </c>
      <c r="G80" s="1">
        <v>29672</v>
      </c>
      <c r="H80" s="1">
        <v>27120</v>
      </c>
      <c r="I80" s="1">
        <v>22314</v>
      </c>
      <c r="J80" s="1">
        <v>13668</v>
      </c>
      <c r="K80" s="1">
        <v>7594</v>
      </c>
    </row>
    <row r="81" spans="1:11" x14ac:dyDescent="0.2">
      <c r="A81" s="1">
        <v>80</v>
      </c>
      <c r="B81" s="1" t="s">
        <v>14</v>
      </c>
      <c r="C81" s="1" t="s">
        <v>173</v>
      </c>
      <c r="D81" s="1" t="s">
        <v>174</v>
      </c>
      <c r="E81" s="1">
        <v>20661</v>
      </c>
      <c r="F81" s="1">
        <v>17105</v>
      </c>
      <c r="G81" s="1">
        <v>25652</v>
      </c>
      <c r="H81" s="1">
        <v>25270</v>
      </c>
      <c r="I81" s="1">
        <v>23143</v>
      </c>
      <c r="J81" s="1">
        <v>15189</v>
      </c>
      <c r="K81" s="1">
        <v>9557</v>
      </c>
    </row>
    <row r="82" spans="1:11" x14ac:dyDescent="0.2">
      <c r="A82" s="1">
        <v>81</v>
      </c>
      <c r="B82" s="1" t="s">
        <v>19</v>
      </c>
      <c r="C82" s="1" t="s">
        <v>175</v>
      </c>
      <c r="D82" s="1" t="s">
        <v>176</v>
      </c>
      <c r="E82" s="1">
        <v>58016</v>
      </c>
      <c r="F82" s="1">
        <v>46753</v>
      </c>
      <c r="G82" s="1">
        <v>40118</v>
      </c>
      <c r="H82" s="1">
        <v>33499</v>
      </c>
      <c r="I82" s="1">
        <v>23370</v>
      </c>
      <c r="J82" s="1">
        <v>15677</v>
      </c>
      <c r="K82" s="1">
        <v>9590</v>
      </c>
    </row>
    <row r="83" spans="1:11" x14ac:dyDescent="0.2">
      <c r="A83" s="1">
        <v>82</v>
      </c>
      <c r="B83" s="1" t="s">
        <v>14</v>
      </c>
      <c r="C83" s="1" t="s">
        <v>177</v>
      </c>
      <c r="D83" s="1" t="s">
        <v>178</v>
      </c>
      <c r="E83" s="1">
        <v>28943</v>
      </c>
      <c r="F83" s="1">
        <v>28249</v>
      </c>
      <c r="G83" s="1">
        <v>35509</v>
      </c>
      <c r="H83" s="1">
        <v>31930</v>
      </c>
      <c r="I83" s="1">
        <v>26402</v>
      </c>
      <c r="J83" s="1">
        <v>17109</v>
      </c>
      <c r="K83" s="1">
        <v>11590</v>
      </c>
    </row>
    <row r="84" spans="1:11" x14ac:dyDescent="0.2">
      <c r="A84" s="1">
        <v>83</v>
      </c>
      <c r="B84" s="1" t="s">
        <v>19</v>
      </c>
      <c r="C84" s="1" t="s">
        <v>179</v>
      </c>
      <c r="D84" s="1" t="s">
        <v>180</v>
      </c>
      <c r="E84" s="1">
        <v>51038</v>
      </c>
      <c r="F84" s="1">
        <v>50134</v>
      </c>
      <c r="G84" s="1">
        <v>36855</v>
      </c>
      <c r="H84" s="1">
        <v>28839</v>
      </c>
      <c r="I84" s="1">
        <v>20276</v>
      </c>
      <c r="J84" s="1">
        <v>12263</v>
      </c>
      <c r="K84" s="1">
        <v>6766</v>
      </c>
    </row>
    <row r="85" spans="1:11" x14ac:dyDescent="0.2">
      <c r="A85" s="1">
        <v>84</v>
      </c>
      <c r="B85" s="1" t="s">
        <v>11</v>
      </c>
      <c r="C85" s="1" t="s">
        <v>181</v>
      </c>
      <c r="D85" s="1" t="s">
        <v>182</v>
      </c>
      <c r="E85" s="1">
        <v>56300</v>
      </c>
      <c r="F85" s="1">
        <v>33567</v>
      </c>
      <c r="G85" s="1">
        <v>33713</v>
      </c>
      <c r="H85" s="1">
        <v>31402</v>
      </c>
      <c r="I85" s="1">
        <v>24507</v>
      </c>
      <c r="J85" s="1">
        <v>15084</v>
      </c>
      <c r="K85" s="1">
        <v>8813</v>
      </c>
    </row>
    <row r="86" spans="1:11" x14ac:dyDescent="0.2">
      <c r="A86" s="1">
        <v>85</v>
      </c>
      <c r="B86" s="1" t="s">
        <v>26</v>
      </c>
      <c r="C86" s="1" t="s">
        <v>183</v>
      </c>
      <c r="D86" s="1" t="s">
        <v>184</v>
      </c>
      <c r="E86" s="1">
        <v>55779</v>
      </c>
      <c r="F86" s="1">
        <v>44060</v>
      </c>
      <c r="G86" s="1">
        <v>55673</v>
      </c>
      <c r="H86" s="1">
        <v>54241</v>
      </c>
      <c r="I86" s="1">
        <v>51862</v>
      </c>
      <c r="J86" s="1">
        <v>34157</v>
      </c>
      <c r="K86" s="1">
        <v>21575</v>
      </c>
    </row>
    <row r="87" spans="1:11" x14ac:dyDescent="0.2">
      <c r="A87" s="1">
        <v>86</v>
      </c>
      <c r="B87" s="1" t="s">
        <v>14</v>
      </c>
      <c r="C87" s="1" t="s">
        <v>185</v>
      </c>
      <c r="D87" s="1" t="s">
        <v>186</v>
      </c>
      <c r="E87" s="1">
        <v>17808</v>
      </c>
      <c r="F87" s="1">
        <v>12992</v>
      </c>
      <c r="G87" s="1">
        <v>18687</v>
      </c>
      <c r="H87" s="1">
        <v>19706</v>
      </c>
      <c r="I87" s="1">
        <v>21335</v>
      </c>
      <c r="J87" s="1">
        <v>14630</v>
      </c>
      <c r="K87" s="1">
        <v>8923</v>
      </c>
    </row>
    <row r="88" spans="1:11" x14ac:dyDescent="0.2">
      <c r="A88" s="1">
        <v>87</v>
      </c>
      <c r="B88" s="1" t="s">
        <v>19</v>
      </c>
      <c r="C88" s="1" t="s">
        <v>187</v>
      </c>
      <c r="D88" s="1" t="s">
        <v>188</v>
      </c>
      <c r="E88" s="1">
        <v>67236</v>
      </c>
      <c r="F88" s="1">
        <v>45169</v>
      </c>
      <c r="G88" s="1">
        <v>28580</v>
      </c>
      <c r="H88" s="1">
        <v>20855</v>
      </c>
      <c r="I88" s="1">
        <v>13230</v>
      </c>
      <c r="J88" s="1">
        <v>8018</v>
      </c>
      <c r="K88" s="1">
        <v>4447</v>
      </c>
    </row>
    <row r="89" spans="1:11" x14ac:dyDescent="0.2">
      <c r="A89" s="1">
        <v>88</v>
      </c>
      <c r="B89" s="1" t="s">
        <v>14</v>
      </c>
      <c r="C89" s="1" t="s">
        <v>189</v>
      </c>
      <c r="D89" s="1" t="s">
        <v>190</v>
      </c>
      <c r="E89" s="1">
        <v>75459</v>
      </c>
      <c r="F89" s="1">
        <v>56265</v>
      </c>
      <c r="G89" s="1">
        <v>74518</v>
      </c>
      <c r="H89" s="1">
        <v>77161</v>
      </c>
      <c r="I89" s="1">
        <v>80342</v>
      </c>
      <c r="J89" s="1">
        <v>52059</v>
      </c>
      <c r="K89" s="1">
        <v>30089</v>
      </c>
    </row>
    <row r="90" spans="1:11" x14ac:dyDescent="0.2">
      <c r="A90" s="1">
        <v>89</v>
      </c>
      <c r="B90" s="1" t="s">
        <v>19</v>
      </c>
      <c r="C90" s="1" t="s">
        <v>191</v>
      </c>
      <c r="D90" s="1" t="s">
        <v>192</v>
      </c>
      <c r="E90" s="1">
        <v>34116</v>
      </c>
      <c r="F90" s="1">
        <v>28865</v>
      </c>
      <c r="G90" s="1">
        <v>25172</v>
      </c>
      <c r="H90" s="1">
        <v>18851</v>
      </c>
      <c r="I90" s="1">
        <v>14417</v>
      </c>
      <c r="J90" s="1">
        <v>8659</v>
      </c>
      <c r="K90" s="1">
        <v>5890</v>
      </c>
    </row>
    <row r="91" spans="1:11" x14ac:dyDescent="0.2">
      <c r="A91" s="1">
        <v>90</v>
      </c>
      <c r="B91" s="1" t="s">
        <v>11</v>
      </c>
      <c r="C91" s="1" t="s">
        <v>193</v>
      </c>
      <c r="D91" s="1" t="s">
        <v>194</v>
      </c>
      <c r="E91" s="1">
        <v>25461</v>
      </c>
      <c r="F91" s="1">
        <v>16566</v>
      </c>
      <c r="G91" s="1">
        <v>19845</v>
      </c>
      <c r="H91" s="1">
        <v>21468</v>
      </c>
      <c r="I91" s="1">
        <v>15423</v>
      </c>
      <c r="J91" s="1">
        <v>10192</v>
      </c>
      <c r="K91" s="1">
        <v>5790</v>
      </c>
    </row>
    <row r="92" spans="1:11" x14ac:dyDescent="0.2">
      <c r="A92" s="1">
        <v>91</v>
      </c>
      <c r="B92" s="1" t="s">
        <v>19</v>
      </c>
      <c r="C92" s="1" t="s">
        <v>195</v>
      </c>
      <c r="D92" s="1" t="s">
        <v>196</v>
      </c>
      <c r="E92" s="1">
        <v>86526</v>
      </c>
      <c r="F92" s="1">
        <v>67258</v>
      </c>
      <c r="G92" s="1">
        <v>43381</v>
      </c>
      <c r="H92" s="1">
        <v>31183</v>
      </c>
      <c r="I92" s="1">
        <v>17055</v>
      </c>
      <c r="J92" s="1">
        <v>10223</v>
      </c>
      <c r="K92" s="1">
        <v>5903</v>
      </c>
    </row>
    <row r="93" spans="1:11" x14ac:dyDescent="0.2">
      <c r="A93" s="1">
        <v>92</v>
      </c>
      <c r="B93" s="1" t="s">
        <v>11</v>
      </c>
      <c r="C93" s="1" t="s">
        <v>197</v>
      </c>
      <c r="D93" s="1" t="s">
        <v>198</v>
      </c>
      <c r="E93" s="1">
        <v>33034</v>
      </c>
      <c r="F93" s="1">
        <v>16832</v>
      </c>
      <c r="G93" s="1">
        <v>20561</v>
      </c>
      <c r="H93" s="1">
        <v>20606</v>
      </c>
      <c r="I93" s="1">
        <v>19014</v>
      </c>
      <c r="J93" s="1">
        <v>13347</v>
      </c>
      <c r="K93" s="1">
        <v>7818</v>
      </c>
    </row>
    <row r="94" spans="1:11" x14ac:dyDescent="0.2">
      <c r="A94" s="1">
        <v>93</v>
      </c>
      <c r="B94" s="1" t="s">
        <v>11</v>
      </c>
      <c r="C94" s="1" t="s">
        <v>199</v>
      </c>
      <c r="D94" s="1" t="s">
        <v>200</v>
      </c>
      <c r="E94" s="1">
        <v>30156</v>
      </c>
      <c r="F94" s="1">
        <v>26090</v>
      </c>
      <c r="G94" s="1">
        <v>28122</v>
      </c>
      <c r="H94" s="1">
        <v>25841</v>
      </c>
      <c r="I94" s="1">
        <v>22389</v>
      </c>
      <c r="J94" s="1">
        <v>15121</v>
      </c>
      <c r="K94" s="1">
        <v>9856</v>
      </c>
    </row>
    <row r="95" spans="1:11" x14ac:dyDescent="0.2">
      <c r="A95" s="1">
        <v>94</v>
      </c>
      <c r="B95" s="1" t="s">
        <v>11</v>
      </c>
      <c r="C95" s="1" t="s">
        <v>201</v>
      </c>
      <c r="D95" s="1" t="s">
        <v>202</v>
      </c>
      <c r="E95" s="1">
        <v>54350</v>
      </c>
      <c r="F95" s="1">
        <v>34598</v>
      </c>
      <c r="G95" s="1">
        <v>32128</v>
      </c>
      <c r="H95" s="1">
        <v>26485</v>
      </c>
      <c r="I95" s="1">
        <v>21399</v>
      </c>
      <c r="J95" s="1">
        <v>14824</v>
      </c>
      <c r="K95" s="1">
        <v>7807</v>
      </c>
    </row>
    <row r="96" spans="1:11" x14ac:dyDescent="0.2">
      <c r="A96" s="1">
        <v>95</v>
      </c>
      <c r="B96" s="1" t="s">
        <v>11</v>
      </c>
      <c r="C96" s="1" t="s">
        <v>203</v>
      </c>
      <c r="D96" s="1" t="s">
        <v>204</v>
      </c>
      <c r="E96" s="1">
        <v>88680</v>
      </c>
      <c r="F96" s="1">
        <v>42634</v>
      </c>
      <c r="G96" s="1">
        <v>39902</v>
      </c>
      <c r="H96" s="1">
        <v>34378</v>
      </c>
      <c r="I96" s="1">
        <v>27985</v>
      </c>
      <c r="J96" s="1">
        <v>18009</v>
      </c>
      <c r="K96" s="1">
        <v>10708</v>
      </c>
    </row>
    <row r="97" spans="1:11" x14ac:dyDescent="0.2">
      <c r="A97" s="1">
        <v>96</v>
      </c>
      <c r="B97" s="1" t="s">
        <v>26</v>
      </c>
      <c r="C97" s="1" t="s">
        <v>205</v>
      </c>
      <c r="D97" s="1" t="s">
        <v>206</v>
      </c>
      <c r="E97" s="1">
        <v>83915</v>
      </c>
      <c r="F97" s="1">
        <v>48102</v>
      </c>
      <c r="G97" s="1">
        <v>40374</v>
      </c>
      <c r="H97" s="1">
        <v>36364</v>
      </c>
      <c r="I97" s="1">
        <v>26259</v>
      </c>
      <c r="J97" s="1">
        <v>15682</v>
      </c>
      <c r="K97" s="1">
        <v>10067</v>
      </c>
    </row>
    <row r="98" spans="1:11" x14ac:dyDescent="0.2">
      <c r="A98" s="1">
        <v>97</v>
      </c>
      <c r="B98" s="1" t="s">
        <v>19</v>
      </c>
      <c r="C98" s="1" t="s">
        <v>207</v>
      </c>
      <c r="D98" s="1" t="s">
        <v>208</v>
      </c>
      <c r="E98" s="1">
        <v>60741</v>
      </c>
      <c r="F98" s="1">
        <v>57867</v>
      </c>
      <c r="G98" s="1">
        <v>43706</v>
      </c>
      <c r="H98" s="1">
        <v>31827</v>
      </c>
      <c r="I98" s="1">
        <v>17852</v>
      </c>
      <c r="J98" s="1">
        <v>11123</v>
      </c>
      <c r="K98" s="1">
        <v>6659</v>
      </c>
    </row>
    <row r="99" spans="1:11" x14ac:dyDescent="0.2">
      <c r="A99" s="1">
        <v>98</v>
      </c>
      <c r="B99" s="1" t="s">
        <v>26</v>
      </c>
      <c r="C99" s="1" t="s">
        <v>209</v>
      </c>
      <c r="D99" s="1" t="s">
        <v>210</v>
      </c>
      <c r="E99" s="1">
        <v>29984</v>
      </c>
      <c r="F99" s="1">
        <v>22370</v>
      </c>
      <c r="G99" s="1">
        <v>30045</v>
      </c>
      <c r="H99" s="1">
        <v>32943</v>
      </c>
      <c r="I99" s="1">
        <v>35989</v>
      </c>
      <c r="J99" s="1">
        <v>24829</v>
      </c>
      <c r="K99" s="1">
        <v>13177</v>
      </c>
    </row>
    <row r="100" spans="1:11" x14ac:dyDescent="0.2">
      <c r="A100" s="1">
        <v>99</v>
      </c>
      <c r="B100" s="1" t="s">
        <v>26</v>
      </c>
      <c r="C100" s="1" t="s">
        <v>211</v>
      </c>
      <c r="D100" s="1" t="s">
        <v>212</v>
      </c>
      <c r="E100" s="1">
        <v>44183</v>
      </c>
      <c r="F100" s="1">
        <v>26585</v>
      </c>
      <c r="G100" s="1">
        <v>31136</v>
      </c>
      <c r="H100" s="1">
        <v>30283</v>
      </c>
      <c r="I100" s="1">
        <v>27741</v>
      </c>
      <c r="J100" s="1">
        <v>18766</v>
      </c>
      <c r="K100" s="1">
        <v>10583</v>
      </c>
    </row>
    <row r="101" spans="1:11" x14ac:dyDescent="0.2">
      <c r="A101" s="1">
        <v>100</v>
      </c>
      <c r="B101" s="1" t="s">
        <v>11</v>
      </c>
      <c r="C101" s="1" t="s">
        <v>213</v>
      </c>
      <c r="D101" s="1" t="s">
        <v>214</v>
      </c>
      <c r="E101" s="1">
        <v>118681</v>
      </c>
      <c r="F101" s="1">
        <v>64386</v>
      </c>
      <c r="G101" s="1">
        <v>58465</v>
      </c>
      <c r="H101" s="1">
        <v>57405</v>
      </c>
      <c r="I101" s="1">
        <v>43923</v>
      </c>
      <c r="J101" s="1">
        <v>28447</v>
      </c>
      <c r="K101" s="1">
        <v>16468</v>
      </c>
    </row>
    <row r="102" spans="1:11" x14ac:dyDescent="0.2">
      <c r="A102" s="1">
        <v>101</v>
      </c>
      <c r="B102" s="1" t="s">
        <v>26</v>
      </c>
      <c r="C102" s="1" t="s">
        <v>215</v>
      </c>
      <c r="D102" s="1" t="s">
        <v>216</v>
      </c>
      <c r="E102" s="1">
        <v>43222</v>
      </c>
      <c r="F102" s="1">
        <v>33363</v>
      </c>
      <c r="G102" s="1">
        <v>26795</v>
      </c>
      <c r="H102" s="1">
        <v>22657</v>
      </c>
      <c r="I102" s="1">
        <v>15535</v>
      </c>
      <c r="J102" s="1">
        <v>10774</v>
      </c>
      <c r="K102" s="1">
        <v>6272</v>
      </c>
    </row>
    <row r="103" spans="1:11" x14ac:dyDescent="0.2">
      <c r="A103" s="1">
        <v>102</v>
      </c>
      <c r="B103" s="1" t="s">
        <v>26</v>
      </c>
      <c r="C103" s="1" t="s">
        <v>217</v>
      </c>
      <c r="D103" s="1" t="s">
        <v>218</v>
      </c>
      <c r="E103" s="1">
        <v>31017</v>
      </c>
      <c r="F103" s="1">
        <v>23400</v>
      </c>
      <c r="G103" s="1">
        <v>28278</v>
      </c>
      <c r="H103" s="1">
        <v>26944</v>
      </c>
      <c r="I103" s="1">
        <v>22778</v>
      </c>
      <c r="J103" s="1">
        <v>15131</v>
      </c>
      <c r="K103" s="1">
        <v>8035</v>
      </c>
    </row>
    <row r="104" spans="1:11" x14ac:dyDescent="0.2">
      <c r="A104" s="1">
        <v>103</v>
      </c>
      <c r="B104" s="1" t="s">
        <v>14</v>
      </c>
      <c r="C104" s="1" t="s">
        <v>219</v>
      </c>
      <c r="D104" s="1" t="s">
        <v>220</v>
      </c>
      <c r="E104" s="1">
        <v>50454</v>
      </c>
      <c r="F104" s="1">
        <v>35813</v>
      </c>
      <c r="G104" s="1">
        <v>38862</v>
      </c>
      <c r="H104" s="1">
        <v>34631</v>
      </c>
      <c r="I104" s="1">
        <v>27793</v>
      </c>
      <c r="J104" s="1">
        <v>16894</v>
      </c>
      <c r="K104" s="1">
        <v>8872</v>
      </c>
    </row>
    <row r="105" spans="1:11" x14ac:dyDescent="0.2">
      <c r="A105" s="1">
        <v>104</v>
      </c>
      <c r="B105" s="1" t="s">
        <v>19</v>
      </c>
      <c r="C105" s="1" t="s">
        <v>221</v>
      </c>
      <c r="D105" s="1" t="s">
        <v>222</v>
      </c>
      <c r="E105" s="1">
        <v>35194</v>
      </c>
      <c r="F105" s="1">
        <v>39362</v>
      </c>
      <c r="G105" s="1">
        <v>29742</v>
      </c>
      <c r="H105" s="1">
        <v>22426</v>
      </c>
      <c r="I105" s="1">
        <v>15630</v>
      </c>
      <c r="J105" s="1">
        <v>9834</v>
      </c>
      <c r="K105" s="1">
        <v>6168</v>
      </c>
    </row>
    <row r="106" spans="1:11" x14ac:dyDescent="0.2">
      <c r="A106" s="1">
        <v>105</v>
      </c>
      <c r="B106" s="1" t="s">
        <v>26</v>
      </c>
      <c r="C106" s="1" t="s">
        <v>223</v>
      </c>
      <c r="D106" s="1" t="s">
        <v>224</v>
      </c>
      <c r="E106" s="1">
        <v>55031</v>
      </c>
      <c r="F106" s="1">
        <v>46396</v>
      </c>
      <c r="G106" s="1">
        <v>57566</v>
      </c>
      <c r="H106" s="1">
        <v>52093</v>
      </c>
      <c r="I106" s="1">
        <v>47059</v>
      </c>
      <c r="J106" s="1">
        <v>29627</v>
      </c>
      <c r="K106" s="1">
        <v>17420</v>
      </c>
    </row>
    <row r="107" spans="1:11" x14ac:dyDescent="0.2">
      <c r="A107" s="1">
        <v>106</v>
      </c>
      <c r="B107" s="1" t="s">
        <v>26</v>
      </c>
      <c r="C107" s="1" t="s">
        <v>225</v>
      </c>
      <c r="D107" s="1" t="s">
        <v>226</v>
      </c>
      <c r="E107" s="1">
        <v>40699</v>
      </c>
      <c r="F107" s="1">
        <v>42771</v>
      </c>
      <c r="G107" s="1">
        <v>38862</v>
      </c>
      <c r="H107" s="1">
        <v>32483</v>
      </c>
      <c r="I107" s="1">
        <v>25075</v>
      </c>
      <c r="J107" s="1">
        <v>13291</v>
      </c>
      <c r="K107" s="1">
        <v>7272</v>
      </c>
    </row>
    <row r="108" spans="1:11" x14ac:dyDescent="0.2">
      <c r="A108" s="1">
        <v>107</v>
      </c>
      <c r="B108" s="1" t="s">
        <v>26</v>
      </c>
      <c r="C108" s="1" t="s">
        <v>227</v>
      </c>
      <c r="D108" s="1" t="s">
        <v>228</v>
      </c>
      <c r="E108" s="1">
        <v>96039</v>
      </c>
      <c r="F108" s="1">
        <v>81907</v>
      </c>
      <c r="G108" s="1">
        <v>95847</v>
      </c>
      <c r="H108" s="1">
        <v>82810</v>
      </c>
      <c r="I108" s="1">
        <v>72866</v>
      </c>
      <c r="J108" s="1">
        <v>43044</v>
      </c>
      <c r="K108" s="1">
        <v>24772</v>
      </c>
    </row>
    <row r="109" spans="1:11" x14ac:dyDescent="0.2">
      <c r="A109" s="1">
        <v>108</v>
      </c>
      <c r="B109" s="1" t="s">
        <v>26</v>
      </c>
      <c r="C109" s="1" t="s">
        <v>229</v>
      </c>
      <c r="D109" s="1" t="s">
        <v>230</v>
      </c>
      <c r="E109" s="1">
        <v>16558</v>
      </c>
      <c r="F109" s="1">
        <v>12636</v>
      </c>
      <c r="G109" s="1">
        <v>17334</v>
      </c>
      <c r="H109" s="1">
        <v>16665</v>
      </c>
      <c r="I109" s="1">
        <v>15558</v>
      </c>
      <c r="J109" s="1">
        <v>10375</v>
      </c>
      <c r="K109" s="1">
        <v>5554</v>
      </c>
    </row>
    <row r="110" spans="1:11" x14ac:dyDescent="0.2">
      <c r="A110" s="1">
        <v>109</v>
      </c>
      <c r="B110" s="1" t="s">
        <v>14</v>
      </c>
      <c r="C110" s="1" t="s">
        <v>231</v>
      </c>
      <c r="D110" s="1" t="s">
        <v>232</v>
      </c>
      <c r="E110" s="1">
        <v>14122</v>
      </c>
      <c r="F110" s="1">
        <v>13488</v>
      </c>
      <c r="G110" s="1">
        <v>16582</v>
      </c>
      <c r="H110" s="1">
        <v>14510</v>
      </c>
      <c r="I110" s="1">
        <v>11876</v>
      </c>
      <c r="J110" s="1">
        <v>7197</v>
      </c>
      <c r="K110" s="1">
        <v>4257</v>
      </c>
    </row>
    <row r="111" spans="1:11" x14ac:dyDescent="0.2">
      <c r="A111" s="1">
        <v>110</v>
      </c>
      <c r="B111" s="1" t="s">
        <v>11</v>
      </c>
      <c r="C111" s="1" t="s">
        <v>233</v>
      </c>
      <c r="D111" s="1" t="s">
        <v>234</v>
      </c>
      <c r="E111" s="1">
        <v>115941</v>
      </c>
      <c r="F111" s="1">
        <v>61468</v>
      </c>
      <c r="G111" s="1">
        <v>60887</v>
      </c>
      <c r="H111" s="1">
        <v>59631</v>
      </c>
      <c r="I111" s="1">
        <v>47980</v>
      </c>
      <c r="J111" s="1">
        <v>32002</v>
      </c>
      <c r="K111" s="1">
        <v>19475</v>
      </c>
    </row>
    <row r="112" spans="1:11" x14ac:dyDescent="0.2">
      <c r="A112" s="1">
        <v>111</v>
      </c>
      <c r="B112" s="1" t="s">
        <v>19</v>
      </c>
      <c r="C112" s="1" t="s">
        <v>235</v>
      </c>
      <c r="D112" s="1" t="s">
        <v>236</v>
      </c>
      <c r="E112" s="1">
        <v>84170</v>
      </c>
      <c r="F112" s="1">
        <v>62696</v>
      </c>
      <c r="G112" s="1">
        <v>41124</v>
      </c>
      <c r="H112" s="1">
        <v>29703</v>
      </c>
      <c r="I112" s="1">
        <v>16716</v>
      </c>
      <c r="J112" s="1">
        <v>9610</v>
      </c>
      <c r="K112" s="1">
        <v>4966</v>
      </c>
    </row>
    <row r="113" spans="1:11" x14ac:dyDescent="0.2">
      <c r="A113" s="1">
        <v>112</v>
      </c>
      <c r="B113" s="1" t="s">
        <v>14</v>
      </c>
      <c r="C113" s="1" t="s">
        <v>237</v>
      </c>
      <c r="D113" s="1" t="s">
        <v>238</v>
      </c>
      <c r="E113" s="1">
        <v>12798</v>
      </c>
      <c r="F113" s="1">
        <v>12890</v>
      </c>
      <c r="G113" s="1">
        <v>15590</v>
      </c>
      <c r="H113" s="1">
        <v>13504</v>
      </c>
      <c r="I113" s="1">
        <v>10876</v>
      </c>
      <c r="J113" s="1">
        <v>7218</v>
      </c>
      <c r="K113" s="1">
        <v>4029</v>
      </c>
    </row>
    <row r="114" spans="1:11" x14ac:dyDescent="0.2">
      <c r="A114" s="1">
        <v>113</v>
      </c>
      <c r="B114" s="1" t="s">
        <v>26</v>
      </c>
      <c r="C114" s="1" t="s">
        <v>239</v>
      </c>
      <c r="D114" s="1" t="s">
        <v>240</v>
      </c>
      <c r="E114" s="1">
        <v>37977</v>
      </c>
      <c r="F114" s="1">
        <v>28262</v>
      </c>
      <c r="G114" s="1">
        <v>40616</v>
      </c>
      <c r="H114" s="1">
        <v>39581</v>
      </c>
      <c r="I114" s="1">
        <v>37115</v>
      </c>
      <c r="J114" s="1">
        <v>24542</v>
      </c>
      <c r="K114" s="1">
        <v>13857</v>
      </c>
    </row>
    <row r="115" spans="1:11" x14ac:dyDescent="0.2">
      <c r="A115" s="1">
        <v>114</v>
      </c>
      <c r="B115" s="1" t="s">
        <v>11</v>
      </c>
      <c r="C115" s="1" t="s">
        <v>241</v>
      </c>
      <c r="D115" s="1" t="s">
        <v>242</v>
      </c>
      <c r="E115" s="1">
        <v>46990</v>
      </c>
      <c r="F115" s="1">
        <v>27774</v>
      </c>
      <c r="G115" s="1">
        <v>33554</v>
      </c>
      <c r="H115" s="1">
        <v>32869</v>
      </c>
      <c r="I115" s="1">
        <v>29710</v>
      </c>
      <c r="J115" s="1">
        <v>19421</v>
      </c>
      <c r="K115" s="1">
        <v>10074</v>
      </c>
    </row>
    <row r="116" spans="1:11" x14ac:dyDescent="0.2">
      <c r="A116" s="1">
        <v>115</v>
      </c>
      <c r="B116" s="1" t="s">
        <v>26</v>
      </c>
      <c r="C116" s="1" t="s">
        <v>243</v>
      </c>
      <c r="D116" s="1" t="s">
        <v>244</v>
      </c>
      <c r="E116" s="1">
        <v>53006</v>
      </c>
      <c r="F116" s="1">
        <v>35775</v>
      </c>
      <c r="G116" s="1">
        <v>42813</v>
      </c>
      <c r="H116" s="1">
        <v>40526</v>
      </c>
      <c r="I116" s="1">
        <v>41786</v>
      </c>
      <c r="J116" s="1">
        <v>29109</v>
      </c>
      <c r="K116" s="1">
        <v>17423</v>
      </c>
    </row>
    <row r="117" spans="1:11" x14ac:dyDescent="0.2">
      <c r="A117" s="1">
        <v>116</v>
      </c>
      <c r="B117" s="1" t="s">
        <v>14</v>
      </c>
      <c r="C117" s="1" t="s">
        <v>245</v>
      </c>
      <c r="D117" s="1" t="s">
        <v>246</v>
      </c>
      <c r="E117" s="1">
        <v>30864</v>
      </c>
      <c r="F117" s="1">
        <v>28010</v>
      </c>
      <c r="G117" s="1">
        <v>32875</v>
      </c>
      <c r="H117" s="1">
        <v>26583</v>
      </c>
      <c r="I117" s="1">
        <v>21159</v>
      </c>
      <c r="J117" s="1">
        <v>14361</v>
      </c>
      <c r="K117" s="1">
        <v>8253</v>
      </c>
    </row>
    <row r="118" spans="1:11" x14ac:dyDescent="0.2">
      <c r="A118" s="1">
        <v>117</v>
      </c>
      <c r="B118" s="1" t="s">
        <v>11</v>
      </c>
      <c r="C118" s="1" t="s">
        <v>247</v>
      </c>
      <c r="D118" s="1" t="s">
        <v>248</v>
      </c>
      <c r="E118" s="1">
        <v>25773</v>
      </c>
      <c r="F118" s="1">
        <v>17758</v>
      </c>
      <c r="G118" s="1">
        <v>21956</v>
      </c>
      <c r="H118" s="1">
        <v>21415</v>
      </c>
      <c r="I118" s="1">
        <v>18468</v>
      </c>
      <c r="J118" s="1">
        <v>12489</v>
      </c>
      <c r="K118" s="1">
        <v>7507</v>
      </c>
    </row>
    <row r="119" spans="1:11" x14ac:dyDescent="0.2">
      <c r="A119" s="1">
        <v>118</v>
      </c>
      <c r="B119" s="1" t="s">
        <v>14</v>
      </c>
      <c r="C119" s="1" t="s">
        <v>249</v>
      </c>
      <c r="D119" s="1" t="s">
        <v>250</v>
      </c>
      <c r="E119" s="1">
        <v>30833</v>
      </c>
      <c r="F119" s="1">
        <v>29118</v>
      </c>
      <c r="G119" s="1">
        <v>34005</v>
      </c>
      <c r="H119" s="1">
        <v>29818</v>
      </c>
      <c r="I119" s="1">
        <v>24148</v>
      </c>
      <c r="J119" s="1">
        <v>15142</v>
      </c>
      <c r="K119" s="1">
        <v>8569</v>
      </c>
    </row>
    <row r="120" spans="1:11" x14ac:dyDescent="0.2">
      <c r="A120" s="1">
        <v>119</v>
      </c>
      <c r="B120" s="1" t="s">
        <v>11</v>
      </c>
      <c r="C120" s="1" t="s">
        <v>251</v>
      </c>
      <c r="D120" s="1" t="s">
        <v>252</v>
      </c>
      <c r="E120" s="1">
        <v>31463</v>
      </c>
      <c r="F120" s="1">
        <v>25187</v>
      </c>
      <c r="G120" s="1">
        <v>26561</v>
      </c>
      <c r="H120" s="1">
        <v>22485</v>
      </c>
      <c r="I120" s="1">
        <v>19252</v>
      </c>
      <c r="J120" s="1">
        <v>12366</v>
      </c>
      <c r="K120" s="1">
        <v>6570</v>
      </c>
    </row>
    <row r="121" spans="1:11" x14ac:dyDescent="0.2">
      <c r="A121" s="1">
        <v>120</v>
      </c>
      <c r="B121" s="1" t="s">
        <v>11</v>
      </c>
      <c r="C121" s="1" t="s">
        <v>253</v>
      </c>
      <c r="D121" s="1" t="s">
        <v>254</v>
      </c>
      <c r="E121" s="1">
        <v>24968</v>
      </c>
      <c r="F121" s="1">
        <v>19281</v>
      </c>
      <c r="G121" s="1">
        <v>23903</v>
      </c>
      <c r="H121" s="1">
        <v>23843</v>
      </c>
      <c r="I121" s="1">
        <v>21282</v>
      </c>
      <c r="J121" s="1">
        <v>13669</v>
      </c>
      <c r="K121" s="1">
        <v>7594</v>
      </c>
    </row>
    <row r="122" spans="1:11" x14ac:dyDescent="0.2">
      <c r="A122" s="1">
        <v>121</v>
      </c>
      <c r="B122" s="1" t="s">
        <v>11</v>
      </c>
      <c r="C122" s="1" t="s">
        <v>255</v>
      </c>
      <c r="D122" s="1" t="s">
        <v>256</v>
      </c>
      <c r="E122" s="1">
        <v>51732</v>
      </c>
      <c r="F122" s="1">
        <v>28291</v>
      </c>
      <c r="G122" s="1">
        <v>20546</v>
      </c>
      <c r="H122" s="1">
        <v>16167</v>
      </c>
      <c r="I122" s="1">
        <v>11184</v>
      </c>
      <c r="J122" s="1">
        <v>7091</v>
      </c>
      <c r="K122" s="1">
        <v>3660</v>
      </c>
    </row>
    <row r="123" spans="1:11" x14ac:dyDescent="0.2">
      <c r="A123" s="1">
        <v>122</v>
      </c>
      <c r="B123" s="1" t="s">
        <v>26</v>
      </c>
      <c r="C123" s="1" t="s">
        <v>257</v>
      </c>
      <c r="D123" s="1" t="s">
        <v>258</v>
      </c>
      <c r="E123" s="1">
        <v>19472</v>
      </c>
      <c r="F123" s="1">
        <v>15152</v>
      </c>
      <c r="G123" s="1">
        <v>22528</v>
      </c>
      <c r="H123" s="1">
        <v>24554</v>
      </c>
      <c r="I123" s="1">
        <v>27980</v>
      </c>
      <c r="J123" s="1">
        <v>19549</v>
      </c>
      <c r="K123" s="1">
        <v>11934</v>
      </c>
    </row>
    <row r="124" spans="1:11" x14ac:dyDescent="0.2">
      <c r="A124" s="1">
        <v>123</v>
      </c>
      <c r="B124" s="1" t="s">
        <v>14</v>
      </c>
      <c r="C124" s="1" t="s">
        <v>259</v>
      </c>
      <c r="D124" s="1" t="s">
        <v>260</v>
      </c>
      <c r="E124" s="1">
        <v>26313</v>
      </c>
      <c r="F124" s="1">
        <v>23600</v>
      </c>
      <c r="G124" s="1">
        <v>30233</v>
      </c>
      <c r="H124" s="1">
        <v>28028</v>
      </c>
      <c r="I124" s="1">
        <v>27838</v>
      </c>
      <c r="J124" s="1">
        <v>19261</v>
      </c>
      <c r="K124" s="1">
        <v>12055</v>
      </c>
    </row>
    <row r="125" spans="1:11" x14ac:dyDescent="0.2">
      <c r="A125" s="1">
        <v>124</v>
      </c>
      <c r="B125" s="1" t="s">
        <v>26</v>
      </c>
      <c r="C125" s="1" t="s">
        <v>261</v>
      </c>
      <c r="D125" s="1" t="s">
        <v>262</v>
      </c>
      <c r="E125" s="1">
        <v>35063</v>
      </c>
      <c r="F125" s="1">
        <v>23417</v>
      </c>
      <c r="G125" s="1">
        <v>30793</v>
      </c>
      <c r="H125" s="1">
        <v>29598</v>
      </c>
      <c r="I125" s="1">
        <v>28292</v>
      </c>
      <c r="J125" s="1">
        <v>18780</v>
      </c>
      <c r="K125" s="1">
        <v>10133</v>
      </c>
    </row>
    <row r="126" spans="1:11" x14ac:dyDescent="0.2">
      <c r="A126" s="1">
        <v>125</v>
      </c>
      <c r="B126" s="1" t="s">
        <v>11</v>
      </c>
      <c r="C126" s="1" t="s">
        <v>263</v>
      </c>
      <c r="D126" s="1" t="s">
        <v>264</v>
      </c>
      <c r="E126" s="1">
        <v>28974</v>
      </c>
      <c r="F126" s="1">
        <v>26275</v>
      </c>
      <c r="G126" s="1">
        <v>29265</v>
      </c>
      <c r="H126" s="1">
        <v>28541</v>
      </c>
      <c r="I126" s="1">
        <v>24332</v>
      </c>
      <c r="J126" s="1">
        <v>15241</v>
      </c>
      <c r="K126" s="1">
        <v>9454</v>
      </c>
    </row>
    <row r="127" spans="1:11" x14ac:dyDescent="0.2">
      <c r="A127" s="1">
        <v>126</v>
      </c>
      <c r="B127" s="1" t="s">
        <v>14</v>
      </c>
      <c r="C127" s="1" t="s">
        <v>265</v>
      </c>
      <c r="D127" s="1" t="s">
        <v>266</v>
      </c>
      <c r="E127" s="1">
        <v>46913</v>
      </c>
      <c r="F127" s="1">
        <v>49008</v>
      </c>
      <c r="G127" s="1">
        <v>51961</v>
      </c>
      <c r="H127" s="1">
        <v>44917</v>
      </c>
      <c r="I127" s="1">
        <v>34559</v>
      </c>
      <c r="J127" s="1">
        <v>23902</v>
      </c>
      <c r="K127" s="1">
        <v>15910</v>
      </c>
    </row>
    <row r="128" spans="1:11" x14ac:dyDescent="0.2">
      <c r="A128" s="1">
        <v>127</v>
      </c>
      <c r="B128" s="1" t="s">
        <v>14</v>
      </c>
      <c r="C128" s="1" t="s">
        <v>267</v>
      </c>
      <c r="D128" s="1" t="s">
        <v>268</v>
      </c>
      <c r="E128" s="1">
        <v>152171</v>
      </c>
      <c r="F128" s="1">
        <v>95538</v>
      </c>
      <c r="G128" s="1">
        <v>116178</v>
      </c>
      <c r="H128" s="1">
        <v>117422</v>
      </c>
      <c r="I128" s="1">
        <v>114358</v>
      </c>
      <c r="J128" s="1">
        <v>78044</v>
      </c>
      <c r="K128" s="1">
        <v>48785</v>
      </c>
    </row>
    <row r="129" spans="1:11" x14ac:dyDescent="0.2">
      <c r="A129" s="1">
        <v>128</v>
      </c>
      <c r="B129" s="1" t="s">
        <v>11</v>
      </c>
      <c r="C129" s="1" t="s">
        <v>269</v>
      </c>
      <c r="D129" s="1" t="s">
        <v>270</v>
      </c>
      <c r="E129" s="1">
        <v>41223</v>
      </c>
      <c r="F129" s="1">
        <v>32502</v>
      </c>
      <c r="G129" s="1">
        <v>43259</v>
      </c>
      <c r="H129" s="1">
        <v>48509</v>
      </c>
      <c r="I129" s="1">
        <v>45539</v>
      </c>
      <c r="J129" s="1">
        <v>28954</v>
      </c>
      <c r="K129" s="1">
        <v>16036</v>
      </c>
    </row>
    <row r="130" spans="1:11" x14ac:dyDescent="0.2">
      <c r="A130" s="1">
        <v>129</v>
      </c>
      <c r="B130" s="1" t="s">
        <v>26</v>
      </c>
      <c r="C130" s="1" t="s">
        <v>271</v>
      </c>
      <c r="D130" s="1" t="s">
        <v>272</v>
      </c>
      <c r="E130" s="1">
        <v>44858</v>
      </c>
      <c r="F130" s="1">
        <v>26143</v>
      </c>
      <c r="G130" s="1">
        <v>25391</v>
      </c>
      <c r="H130" s="1">
        <v>21954</v>
      </c>
      <c r="I130" s="1">
        <v>19789</v>
      </c>
      <c r="J130" s="1">
        <v>13889</v>
      </c>
      <c r="K130" s="1">
        <v>9647</v>
      </c>
    </row>
    <row r="131" spans="1:11" x14ac:dyDescent="0.2">
      <c r="A131" s="1">
        <v>130</v>
      </c>
      <c r="B131" s="1" t="s">
        <v>26</v>
      </c>
      <c r="C131" s="1" t="s">
        <v>273</v>
      </c>
      <c r="D131" s="1" t="s">
        <v>274</v>
      </c>
      <c r="E131" s="1">
        <v>96598</v>
      </c>
      <c r="F131" s="1">
        <v>41124</v>
      </c>
      <c r="G131" s="1">
        <v>36924</v>
      </c>
      <c r="H131" s="1">
        <v>31211</v>
      </c>
      <c r="I131" s="1">
        <v>22974</v>
      </c>
      <c r="J131" s="1">
        <v>14516</v>
      </c>
      <c r="K131" s="1">
        <v>9618</v>
      </c>
    </row>
    <row r="132" spans="1:11" x14ac:dyDescent="0.2">
      <c r="A132" s="1">
        <v>131</v>
      </c>
      <c r="B132" s="1" t="s">
        <v>26</v>
      </c>
      <c r="C132" s="1" t="s">
        <v>275</v>
      </c>
      <c r="D132" s="1" t="s">
        <v>276</v>
      </c>
      <c r="E132" s="1">
        <v>22328</v>
      </c>
      <c r="F132" s="1">
        <v>18066</v>
      </c>
      <c r="G132" s="1">
        <v>22074</v>
      </c>
      <c r="H132" s="1">
        <v>20485</v>
      </c>
      <c r="I132" s="1">
        <v>17697</v>
      </c>
      <c r="J132" s="1">
        <v>11796</v>
      </c>
      <c r="K132" s="1">
        <v>6536</v>
      </c>
    </row>
    <row r="133" spans="1:11" x14ac:dyDescent="0.2">
      <c r="A133" s="1">
        <v>132</v>
      </c>
      <c r="B133" s="1" t="s">
        <v>26</v>
      </c>
      <c r="C133" s="1" t="s">
        <v>277</v>
      </c>
      <c r="D133" s="1" t="s">
        <v>278</v>
      </c>
      <c r="E133" s="1">
        <v>18196</v>
      </c>
      <c r="F133" s="1">
        <v>13560</v>
      </c>
      <c r="G133" s="1">
        <v>16083</v>
      </c>
      <c r="H133" s="1">
        <v>14918</v>
      </c>
      <c r="I133" s="1">
        <v>13686</v>
      </c>
      <c r="J133" s="1">
        <v>9046</v>
      </c>
      <c r="K133" s="1">
        <v>5199</v>
      </c>
    </row>
    <row r="134" spans="1:11" x14ac:dyDescent="0.2">
      <c r="A134" s="1">
        <v>133</v>
      </c>
      <c r="B134" s="1" t="s">
        <v>11</v>
      </c>
      <c r="C134" s="1" t="s">
        <v>279</v>
      </c>
      <c r="D134" s="1" t="s">
        <v>280</v>
      </c>
      <c r="E134" s="1">
        <v>38665</v>
      </c>
      <c r="F134" s="1">
        <v>29069</v>
      </c>
      <c r="G134" s="1">
        <v>31517</v>
      </c>
      <c r="H134" s="1">
        <v>27559</v>
      </c>
      <c r="I134" s="1">
        <v>22955</v>
      </c>
      <c r="J134" s="1">
        <v>14952</v>
      </c>
      <c r="K134" s="1">
        <v>7801</v>
      </c>
    </row>
    <row r="135" spans="1:11" x14ac:dyDescent="0.2">
      <c r="A135" s="1">
        <v>134</v>
      </c>
      <c r="B135" s="1" t="s">
        <v>14</v>
      </c>
      <c r="C135" s="1" t="s">
        <v>281</v>
      </c>
      <c r="D135" s="1" t="s">
        <v>282</v>
      </c>
      <c r="E135" s="1">
        <v>121270</v>
      </c>
      <c r="F135" s="1">
        <v>86829</v>
      </c>
      <c r="G135" s="1">
        <v>92162</v>
      </c>
      <c r="H135" s="1">
        <v>82243</v>
      </c>
      <c r="I135" s="1">
        <v>67902</v>
      </c>
      <c r="J135" s="1">
        <v>46116</v>
      </c>
      <c r="K135" s="1">
        <v>28396</v>
      </c>
    </row>
    <row r="136" spans="1:11" x14ac:dyDescent="0.2">
      <c r="A136" s="1">
        <v>135</v>
      </c>
      <c r="B136" s="1" t="s">
        <v>14</v>
      </c>
      <c r="C136" s="1" t="s">
        <v>283</v>
      </c>
      <c r="D136" s="1" t="s">
        <v>284</v>
      </c>
      <c r="E136" s="1">
        <v>52745</v>
      </c>
      <c r="F136" s="1">
        <v>27954</v>
      </c>
      <c r="G136" s="1">
        <v>27194</v>
      </c>
      <c r="H136" s="1">
        <v>23557</v>
      </c>
      <c r="I136" s="1">
        <v>17625</v>
      </c>
      <c r="J136" s="1">
        <v>11468</v>
      </c>
      <c r="K136" s="1">
        <v>7449</v>
      </c>
    </row>
    <row r="137" spans="1:11" x14ac:dyDescent="0.2">
      <c r="A137" s="1">
        <v>136</v>
      </c>
      <c r="B137" s="1" t="s">
        <v>19</v>
      </c>
      <c r="C137" s="1" t="s">
        <v>285</v>
      </c>
      <c r="D137" s="1" t="s">
        <v>286</v>
      </c>
      <c r="E137" s="1">
        <v>54161</v>
      </c>
      <c r="F137" s="1">
        <v>49659</v>
      </c>
      <c r="G137" s="1">
        <v>39502</v>
      </c>
      <c r="H137" s="1">
        <v>32049</v>
      </c>
      <c r="I137" s="1">
        <v>22826</v>
      </c>
      <c r="J137" s="1">
        <v>14066</v>
      </c>
      <c r="K137" s="1">
        <v>9356</v>
      </c>
    </row>
    <row r="138" spans="1:11" x14ac:dyDescent="0.2">
      <c r="A138" s="1">
        <v>137</v>
      </c>
      <c r="B138" s="1" t="s">
        <v>26</v>
      </c>
      <c r="C138" s="1" t="s">
        <v>287</v>
      </c>
      <c r="D138" s="1" t="s">
        <v>288</v>
      </c>
      <c r="E138" s="1">
        <v>25932</v>
      </c>
      <c r="F138" s="1">
        <v>21819</v>
      </c>
      <c r="G138" s="1">
        <v>26335</v>
      </c>
      <c r="H138" s="1">
        <v>24186</v>
      </c>
      <c r="I138" s="1">
        <v>22415</v>
      </c>
      <c r="J138" s="1">
        <v>13765</v>
      </c>
      <c r="K138" s="1">
        <v>8322</v>
      </c>
    </row>
    <row r="139" spans="1:11" x14ac:dyDescent="0.2">
      <c r="A139" s="1">
        <v>138</v>
      </c>
      <c r="B139" s="1" t="s">
        <v>19</v>
      </c>
      <c r="C139" s="1" t="s">
        <v>289</v>
      </c>
      <c r="D139" s="1" t="s">
        <v>290</v>
      </c>
      <c r="E139" s="1">
        <v>24964</v>
      </c>
      <c r="F139" s="1">
        <v>33019</v>
      </c>
      <c r="G139" s="1">
        <v>32194</v>
      </c>
      <c r="H139" s="1">
        <v>23841</v>
      </c>
      <c r="I139" s="1">
        <v>18293</v>
      </c>
      <c r="J139" s="1">
        <v>10855</v>
      </c>
      <c r="K139" s="1">
        <v>7145</v>
      </c>
    </row>
    <row r="140" spans="1:11" x14ac:dyDescent="0.2">
      <c r="A140" s="1">
        <v>139</v>
      </c>
      <c r="B140" s="1" t="s">
        <v>11</v>
      </c>
      <c r="C140" s="1" t="s">
        <v>291</v>
      </c>
      <c r="D140" s="1" t="s">
        <v>292</v>
      </c>
      <c r="E140" s="1">
        <v>40427</v>
      </c>
      <c r="F140" s="1">
        <v>29818</v>
      </c>
      <c r="G140" s="1">
        <v>37358</v>
      </c>
      <c r="H140" s="1">
        <v>35260</v>
      </c>
      <c r="I140" s="1">
        <v>30501</v>
      </c>
      <c r="J140" s="1">
        <v>20344</v>
      </c>
      <c r="K140" s="1">
        <v>10722</v>
      </c>
    </row>
    <row r="141" spans="1:11" x14ac:dyDescent="0.2">
      <c r="A141" s="1">
        <v>140</v>
      </c>
      <c r="B141" s="1" t="s">
        <v>26</v>
      </c>
      <c r="C141" s="1" t="s">
        <v>293</v>
      </c>
      <c r="D141" s="1" t="s">
        <v>294</v>
      </c>
      <c r="E141" s="1">
        <v>15850</v>
      </c>
      <c r="F141" s="1">
        <v>13508</v>
      </c>
      <c r="G141" s="1">
        <v>17142</v>
      </c>
      <c r="H141" s="1">
        <v>15687</v>
      </c>
      <c r="I141" s="1">
        <v>13754</v>
      </c>
      <c r="J141" s="1">
        <v>9131</v>
      </c>
      <c r="K141" s="1">
        <v>5839</v>
      </c>
    </row>
    <row r="142" spans="1:11" x14ac:dyDescent="0.2">
      <c r="A142" s="1">
        <v>141</v>
      </c>
      <c r="B142" s="1" t="s">
        <v>11</v>
      </c>
      <c r="C142" s="1" t="s">
        <v>295</v>
      </c>
      <c r="D142" s="1" t="s">
        <v>296</v>
      </c>
      <c r="E142" s="1">
        <v>51714</v>
      </c>
      <c r="F142" s="1">
        <v>35989</v>
      </c>
      <c r="G142" s="1">
        <v>31621</v>
      </c>
      <c r="H142" s="1">
        <v>27940</v>
      </c>
      <c r="I142" s="1">
        <v>21826</v>
      </c>
      <c r="J142" s="1">
        <v>14413</v>
      </c>
      <c r="K142" s="1">
        <v>8273</v>
      </c>
    </row>
    <row r="143" spans="1:11" x14ac:dyDescent="0.2">
      <c r="A143" s="1">
        <v>142</v>
      </c>
      <c r="B143" s="1" t="s">
        <v>26</v>
      </c>
      <c r="C143" s="1" t="s">
        <v>297</v>
      </c>
      <c r="D143" s="1" t="s">
        <v>298</v>
      </c>
      <c r="E143" s="1">
        <v>97187</v>
      </c>
      <c r="F143" s="1">
        <v>69946</v>
      </c>
      <c r="G143" s="1">
        <v>64192</v>
      </c>
      <c r="H143" s="1">
        <v>51925</v>
      </c>
      <c r="I143" s="1">
        <v>37175</v>
      </c>
      <c r="J143" s="1">
        <v>27307</v>
      </c>
      <c r="K143" s="1">
        <v>15619</v>
      </c>
    </row>
    <row r="144" spans="1:11" x14ac:dyDescent="0.2">
      <c r="A144" s="1">
        <v>143</v>
      </c>
      <c r="B144" s="1" t="s">
        <v>11</v>
      </c>
      <c r="C144" s="1" t="s">
        <v>299</v>
      </c>
      <c r="D144" s="1" t="s">
        <v>300</v>
      </c>
      <c r="E144" s="1">
        <v>15309</v>
      </c>
      <c r="F144" s="1">
        <v>10502</v>
      </c>
      <c r="G144" s="1">
        <v>14614</v>
      </c>
      <c r="H144" s="1">
        <v>16142</v>
      </c>
      <c r="I144" s="1">
        <v>16066</v>
      </c>
      <c r="J144" s="1">
        <v>11171</v>
      </c>
      <c r="K144" s="1">
        <v>6400</v>
      </c>
    </row>
    <row r="145" spans="1:11" x14ac:dyDescent="0.2">
      <c r="A145" s="1">
        <v>144</v>
      </c>
      <c r="B145" s="1" t="s">
        <v>11</v>
      </c>
      <c r="C145" s="1" t="s">
        <v>301</v>
      </c>
      <c r="D145" s="1" t="s">
        <v>302</v>
      </c>
      <c r="E145" s="1">
        <v>133853</v>
      </c>
      <c r="F145" s="1">
        <v>69572</v>
      </c>
      <c r="G145" s="1">
        <v>74107</v>
      </c>
      <c r="H145" s="1">
        <v>63598</v>
      </c>
      <c r="I145" s="1">
        <v>52492</v>
      </c>
      <c r="J145" s="1">
        <v>37756</v>
      </c>
      <c r="K145" s="1">
        <v>22518</v>
      </c>
    </row>
    <row r="146" spans="1:11" x14ac:dyDescent="0.2">
      <c r="A146" s="1">
        <v>145</v>
      </c>
      <c r="B146" s="1" t="s">
        <v>26</v>
      </c>
      <c r="C146" s="1" t="s">
        <v>303</v>
      </c>
      <c r="D146" s="1" t="s">
        <v>304</v>
      </c>
      <c r="E146" s="1">
        <v>42623</v>
      </c>
      <c r="F146" s="1">
        <v>31916</v>
      </c>
      <c r="G146" s="1">
        <v>43973</v>
      </c>
      <c r="H146" s="1">
        <v>44445</v>
      </c>
      <c r="I146" s="1">
        <v>42688</v>
      </c>
      <c r="J146" s="1">
        <v>29469</v>
      </c>
      <c r="K146" s="1">
        <v>16977</v>
      </c>
    </row>
    <row r="147" spans="1:11" x14ac:dyDescent="0.2">
      <c r="A147" s="1">
        <v>146</v>
      </c>
      <c r="B147" s="1" t="s">
        <v>14</v>
      </c>
      <c r="C147" s="1" t="s">
        <v>305</v>
      </c>
      <c r="D147" s="1" t="s">
        <v>306</v>
      </c>
      <c r="E147" s="1">
        <v>24686</v>
      </c>
      <c r="F147" s="1">
        <v>27172</v>
      </c>
      <c r="G147" s="1">
        <v>20011</v>
      </c>
      <c r="H147" s="1">
        <v>14871</v>
      </c>
      <c r="I147" s="1">
        <v>9561</v>
      </c>
      <c r="J147" s="1">
        <v>5493</v>
      </c>
      <c r="K147" s="1">
        <v>3379</v>
      </c>
    </row>
    <row r="148" spans="1:11" x14ac:dyDescent="0.2">
      <c r="A148" s="1">
        <v>147</v>
      </c>
      <c r="B148" s="1" t="s">
        <v>26</v>
      </c>
      <c r="C148" s="1" t="s">
        <v>307</v>
      </c>
      <c r="D148" s="1" t="s">
        <v>308</v>
      </c>
      <c r="E148" s="1">
        <v>29554</v>
      </c>
      <c r="F148" s="1">
        <v>23154</v>
      </c>
      <c r="G148" s="1">
        <v>30388</v>
      </c>
      <c r="H148" s="1">
        <v>28384</v>
      </c>
      <c r="I148" s="1">
        <v>24760</v>
      </c>
      <c r="J148" s="1">
        <v>17394</v>
      </c>
      <c r="K148" s="1">
        <v>11228</v>
      </c>
    </row>
    <row r="149" spans="1:11" x14ac:dyDescent="0.2">
      <c r="A149" s="1">
        <v>148</v>
      </c>
      <c r="B149" s="1" t="s">
        <v>14</v>
      </c>
      <c r="C149" s="1" t="s">
        <v>309</v>
      </c>
      <c r="D149" s="1" t="s">
        <v>310</v>
      </c>
      <c r="E149" s="1">
        <v>73363</v>
      </c>
      <c r="F149" s="1">
        <v>54738</v>
      </c>
      <c r="G149" s="1">
        <v>74860</v>
      </c>
      <c r="H149" s="1">
        <v>76234</v>
      </c>
      <c r="I149" s="1">
        <v>75127</v>
      </c>
      <c r="J149" s="1">
        <v>50038</v>
      </c>
      <c r="K149" s="1">
        <v>31847</v>
      </c>
    </row>
    <row r="150" spans="1:11" x14ac:dyDescent="0.2">
      <c r="A150" s="1">
        <v>149</v>
      </c>
      <c r="B150" s="1" t="s">
        <v>11</v>
      </c>
      <c r="C150" s="1" t="s">
        <v>311</v>
      </c>
      <c r="D150" s="1" t="s">
        <v>312</v>
      </c>
      <c r="E150" s="1">
        <v>26401</v>
      </c>
      <c r="F150" s="1">
        <v>19645</v>
      </c>
      <c r="G150" s="1">
        <v>26677</v>
      </c>
      <c r="H150" s="1">
        <v>24803</v>
      </c>
      <c r="I150" s="1">
        <v>21924</v>
      </c>
      <c r="J150" s="1">
        <v>14803</v>
      </c>
      <c r="K150" s="1">
        <v>8253</v>
      </c>
    </row>
    <row r="151" spans="1:11" x14ac:dyDescent="0.2">
      <c r="A151" s="1">
        <v>150</v>
      </c>
      <c r="B151" s="1" t="s">
        <v>14</v>
      </c>
      <c r="C151" s="1" t="s">
        <v>313</v>
      </c>
      <c r="D151" s="1" t="s">
        <v>314</v>
      </c>
      <c r="E151" s="1">
        <v>35121</v>
      </c>
      <c r="F151" s="1">
        <v>26340</v>
      </c>
      <c r="G151" s="1">
        <v>37247</v>
      </c>
      <c r="H151" s="1">
        <v>40079</v>
      </c>
      <c r="I151" s="1">
        <v>41780</v>
      </c>
      <c r="J151" s="1">
        <v>28234</v>
      </c>
      <c r="K151" s="1">
        <v>18090</v>
      </c>
    </row>
    <row r="152" spans="1:11" x14ac:dyDescent="0.2">
      <c r="A152" s="1">
        <v>151</v>
      </c>
      <c r="B152" s="1" t="s">
        <v>26</v>
      </c>
      <c r="C152" s="1" t="s">
        <v>315</v>
      </c>
      <c r="D152" s="1" t="s">
        <v>316</v>
      </c>
      <c r="E152" s="1">
        <v>32619</v>
      </c>
      <c r="F152" s="1">
        <v>25386</v>
      </c>
      <c r="G152" s="1">
        <v>32929</v>
      </c>
      <c r="H152" s="1">
        <v>30917</v>
      </c>
      <c r="I152" s="1">
        <v>28956</v>
      </c>
      <c r="J152" s="1">
        <v>19942</v>
      </c>
      <c r="K152" s="1">
        <v>10068</v>
      </c>
    </row>
    <row r="153" spans="1:11" x14ac:dyDescent="0.2">
      <c r="A153" s="1">
        <v>152</v>
      </c>
      <c r="B153" s="1" t="s">
        <v>14</v>
      </c>
      <c r="C153" s="1" t="s">
        <v>317</v>
      </c>
      <c r="D153" s="1" t="s">
        <v>318</v>
      </c>
      <c r="E153" s="1">
        <v>28946</v>
      </c>
      <c r="F153" s="1">
        <v>21358</v>
      </c>
      <c r="G153" s="1">
        <v>29754</v>
      </c>
      <c r="H153" s="1">
        <v>30674</v>
      </c>
      <c r="I153" s="1">
        <v>26975</v>
      </c>
      <c r="J153" s="1">
        <v>18930</v>
      </c>
      <c r="K153" s="1">
        <v>12019</v>
      </c>
    </row>
    <row r="154" spans="1:11" x14ac:dyDescent="0.2">
      <c r="A154" s="1">
        <v>153</v>
      </c>
      <c r="B154" s="1" t="s">
        <v>14</v>
      </c>
      <c r="C154" s="1" t="s">
        <v>319</v>
      </c>
      <c r="D154" s="1" t="s">
        <v>320</v>
      </c>
      <c r="E154" s="1">
        <v>44784</v>
      </c>
      <c r="F154" s="1">
        <v>34385</v>
      </c>
      <c r="G154" s="1">
        <v>40498</v>
      </c>
      <c r="H154" s="1">
        <v>35553</v>
      </c>
      <c r="I154" s="1">
        <v>29307</v>
      </c>
      <c r="J154" s="1">
        <v>20784</v>
      </c>
      <c r="K154" s="1">
        <v>11898</v>
      </c>
    </row>
    <row r="155" spans="1:11" x14ac:dyDescent="0.2">
      <c r="A155" s="1">
        <v>154</v>
      </c>
      <c r="B155" s="1" t="s">
        <v>14</v>
      </c>
      <c r="C155" s="1" t="s">
        <v>321</v>
      </c>
      <c r="D155" s="1" t="s">
        <v>322</v>
      </c>
      <c r="E155" s="1">
        <v>28746</v>
      </c>
      <c r="F155" s="1">
        <v>21703</v>
      </c>
      <c r="G155" s="1">
        <v>28383</v>
      </c>
      <c r="H155" s="1">
        <v>28330</v>
      </c>
      <c r="I155" s="1">
        <v>28228</v>
      </c>
      <c r="J155" s="1">
        <v>18240</v>
      </c>
      <c r="K155" s="1">
        <v>11095</v>
      </c>
    </row>
    <row r="156" spans="1:11" x14ac:dyDescent="0.2">
      <c r="A156" s="1">
        <v>155</v>
      </c>
      <c r="B156" s="1" t="s">
        <v>26</v>
      </c>
      <c r="C156" s="1" t="s">
        <v>323</v>
      </c>
      <c r="D156" s="1" t="s">
        <v>324</v>
      </c>
      <c r="E156" s="1">
        <v>19390</v>
      </c>
      <c r="F156" s="1">
        <v>16042</v>
      </c>
      <c r="G156" s="1">
        <v>20751</v>
      </c>
      <c r="H156" s="1">
        <v>20173</v>
      </c>
      <c r="I156" s="1">
        <v>19501</v>
      </c>
      <c r="J156" s="1">
        <v>13361</v>
      </c>
      <c r="K156" s="1">
        <v>8025</v>
      </c>
    </row>
    <row r="157" spans="1:11" x14ac:dyDescent="0.2">
      <c r="A157" s="1">
        <v>156</v>
      </c>
      <c r="B157" s="1" t="s">
        <v>11</v>
      </c>
      <c r="C157" s="1" t="s">
        <v>325</v>
      </c>
      <c r="D157" s="1" t="s">
        <v>326</v>
      </c>
      <c r="E157" s="1">
        <v>42889</v>
      </c>
      <c r="F157" s="1">
        <v>25810</v>
      </c>
      <c r="G157" s="1">
        <v>19352</v>
      </c>
      <c r="H157" s="1">
        <v>16422</v>
      </c>
      <c r="I157" s="1">
        <v>12216</v>
      </c>
      <c r="J157" s="1">
        <v>7104</v>
      </c>
      <c r="K157" s="1">
        <v>4697</v>
      </c>
    </row>
    <row r="158" spans="1:11" x14ac:dyDescent="0.2">
      <c r="A158" s="1">
        <v>157</v>
      </c>
      <c r="B158" s="1" t="s">
        <v>26</v>
      </c>
      <c r="C158" s="1" t="s">
        <v>327</v>
      </c>
      <c r="D158" s="1" t="s">
        <v>328</v>
      </c>
      <c r="E158" s="1">
        <v>32287</v>
      </c>
      <c r="F158" s="1">
        <v>26742</v>
      </c>
      <c r="G158" s="1">
        <v>34157</v>
      </c>
      <c r="H158" s="1">
        <v>32381</v>
      </c>
      <c r="I158" s="1">
        <v>32678</v>
      </c>
      <c r="J158" s="1">
        <v>22683</v>
      </c>
      <c r="K158" s="1">
        <v>13298</v>
      </c>
    </row>
    <row r="159" spans="1:11" x14ac:dyDescent="0.2">
      <c r="A159" s="1">
        <v>158</v>
      </c>
      <c r="B159" s="1" t="s">
        <v>14</v>
      </c>
      <c r="C159" s="1" t="s">
        <v>329</v>
      </c>
      <c r="D159" s="1" t="s">
        <v>330</v>
      </c>
      <c r="E159" s="1">
        <v>28960</v>
      </c>
      <c r="F159" s="1">
        <v>20090</v>
      </c>
      <c r="G159" s="1">
        <v>13711</v>
      </c>
      <c r="H159" s="1">
        <v>10249</v>
      </c>
      <c r="I159" s="1">
        <v>6702</v>
      </c>
      <c r="J159" s="1">
        <v>4224</v>
      </c>
      <c r="K159" s="1">
        <v>2772</v>
      </c>
    </row>
    <row r="160" spans="1:11" x14ac:dyDescent="0.2">
      <c r="A160" s="1">
        <v>159</v>
      </c>
      <c r="B160" s="1" t="s">
        <v>11</v>
      </c>
      <c r="C160" s="1" t="s">
        <v>331</v>
      </c>
      <c r="D160" s="1" t="s">
        <v>332</v>
      </c>
      <c r="E160" s="1">
        <v>24757</v>
      </c>
      <c r="F160" s="1">
        <v>17017</v>
      </c>
      <c r="G160" s="1">
        <v>21524</v>
      </c>
      <c r="H160" s="1">
        <v>24107</v>
      </c>
      <c r="I160" s="1">
        <v>18661</v>
      </c>
      <c r="J160" s="1">
        <v>13012</v>
      </c>
      <c r="K160" s="1">
        <v>7872</v>
      </c>
    </row>
    <row r="161" spans="1:11" x14ac:dyDescent="0.2">
      <c r="A161" s="1">
        <v>160</v>
      </c>
      <c r="B161" s="1" t="s">
        <v>11</v>
      </c>
      <c r="C161" s="1" t="s">
        <v>333</v>
      </c>
      <c r="D161" s="1" t="s">
        <v>334</v>
      </c>
      <c r="E161" s="1">
        <v>48896</v>
      </c>
      <c r="F161" s="1">
        <v>30140</v>
      </c>
      <c r="G161" s="1">
        <v>35683</v>
      </c>
      <c r="H161" s="1">
        <v>36951</v>
      </c>
      <c r="I161" s="1">
        <v>31154</v>
      </c>
      <c r="J161" s="1">
        <v>21087</v>
      </c>
      <c r="K161" s="1">
        <v>11544</v>
      </c>
    </row>
    <row r="162" spans="1:11" x14ac:dyDescent="0.2">
      <c r="A162" s="1">
        <v>161</v>
      </c>
      <c r="B162" s="1" t="s">
        <v>11</v>
      </c>
      <c r="C162" s="1" t="s">
        <v>335</v>
      </c>
      <c r="D162" s="1" t="s">
        <v>336</v>
      </c>
      <c r="E162" s="1">
        <v>23892</v>
      </c>
      <c r="F162" s="1">
        <v>16768</v>
      </c>
      <c r="G162" s="1">
        <v>20579</v>
      </c>
      <c r="H162" s="1">
        <v>21823</v>
      </c>
      <c r="I162" s="1">
        <v>17807</v>
      </c>
      <c r="J162" s="1">
        <v>11485</v>
      </c>
      <c r="K162" s="1">
        <v>7124</v>
      </c>
    </row>
    <row r="163" spans="1:11" x14ac:dyDescent="0.2">
      <c r="A163" s="1">
        <v>162</v>
      </c>
      <c r="B163" s="1" t="s">
        <v>26</v>
      </c>
      <c r="C163" s="1" t="s">
        <v>337</v>
      </c>
      <c r="D163" s="1" t="s">
        <v>338</v>
      </c>
      <c r="E163" s="1">
        <v>40896</v>
      </c>
      <c r="F163" s="1">
        <v>29675</v>
      </c>
      <c r="G163" s="1">
        <v>37436</v>
      </c>
      <c r="H163" s="1">
        <v>35013</v>
      </c>
      <c r="I163" s="1">
        <v>32077</v>
      </c>
      <c r="J163" s="1">
        <v>22484</v>
      </c>
      <c r="K163" s="1">
        <v>13732</v>
      </c>
    </row>
    <row r="164" spans="1:11" x14ac:dyDescent="0.2">
      <c r="A164" s="1">
        <v>163</v>
      </c>
      <c r="B164" s="1" t="s">
        <v>26</v>
      </c>
      <c r="C164" s="1" t="s">
        <v>339</v>
      </c>
      <c r="D164" s="1" t="s">
        <v>340</v>
      </c>
      <c r="E164" s="1">
        <v>16160</v>
      </c>
      <c r="F164" s="1">
        <v>13079</v>
      </c>
      <c r="G164" s="1">
        <v>18493</v>
      </c>
      <c r="H164" s="1">
        <v>17551</v>
      </c>
      <c r="I164" s="1">
        <v>16569</v>
      </c>
      <c r="J164" s="1">
        <v>10996</v>
      </c>
      <c r="K164" s="1">
        <v>5761</v>
      </c>
    </row>
    <row r="165" spans="1:11" x14ac:dyDescent="0.2">
      <c r="A165" s="1">
        <v>164</v>
      </c>
      <c r="B165" s="1" t="s">
        <v>26</v>
      </c>
      <c r="C165" s="1" t="s">
        <v>341</v>
      </c>
      <c r="D165" s="1" t="s">
        <v>342</v>
      </c>
      <c r="E165" s="1">
        <v>43542</v>
      </c>
      <c r="F165" s="1">
        <v>32064</v>
      </c>
      <c r="G165" s="1">
        <v>42333</v>
      </c>
      <c r="H165" s="1">
        <v>41189</v>
      </c>
      <c r="I165" s="1">
        <v>38875</v>
      </c>
      <c r="J165" s="1">
        <v>26326</v>
      </c>
      <c r="K165" s="1">
        <v>15964</v>
      </c>
    </row>
    <row r="166" spans="1:11" x14ac:dyDescent="0.2">
      <c r="A166" s="1">
        <v>165</v>
      </c>
      <c r="B166" s="1" t="s">
        <v>14</v>
      </c>
      <c r="C166" s="1" t="s">
        <v>343</v>
      </c>
      <c r="D166" s="1" t="s">
        <v>344</v>
      </c>
      <c r="E166" s="1">
        <v>69574</v>
      </c>
      <c r="F166" s="1">
        <v>35196</v>
      </c>
      <c r="G166" s="1">
        <v>28904</v>
      </c>
      <c r="H166" s="1">
        <v>25606</v>
      </c>
      <c r="I166" s="1">
        <v>20018</v>
      </c>
      <c r="J166" s="1">
        <v>12597</v>
      </c>
      <c r="K166" s="1">
        <v>8490</v>
      </c>
    </row>
    <row r="167" spans="1:11" x14ac:dyDescent="0.2">
      <c r="A167" s="1">
        <v>166</v>
      </c>
      <c r="B167" s="1" t="s">
        <v>26</v>
      </c>
      <c r="C167" s="1" t="s">
        <v>345</v>
      </c>
      <c r="D167" s="1" t="s">
        <v>346</v>
      </c>
      <c r="E167" s="1">
        <v>26573</v>
      </c>
      <c r="F167" s="1">
        <v>23537</v>
      </c>
      <c r="G167" s="1">
        <v>26164</v>
      </c>
      <c r="H167" s="1">
        <v>22381</v>
      </c>
      <c r="I167" s="1">
        <v>19592</v>
      </c>
      <c r="J167" s="1">
        <v>12997</v>
      </c>
      <c r="K167" s="1">
        <v>9056</v>
      </c>
    </row>
    <row r="168" spans="1:11" x14ac:dyDescent="0.2">
      <c r="A168" s="1">
        <v>167</v>
      </c>
      <c r="B168" s="1" t="s">
        <v>26</v>
      </c>
      <c r="C168" s="1" t="s">
        <v>347</v>
      </c>
      <c r="D168" s="1" t="s">
        <v>348</v>
      </c>
      <c r="E168" s="1">
        <v>85756</v>
      </c>
      <c r="F168" s="1">
        <v>63210</v>
      </c>
      <c r="G168" s="1">
        <v>76194</v>
      </c>
      <c r="H168" s="1">
        <v>67183</v>
      </c>
      <c r="I168" s="1">
        <v>58056</v>
      </c>
      <c r="J168" s="1">
        <v>37763</v>
      </c>
      <c r="K168" s="1">
        <v>22562</v>
      </c>
    </row>
    <row r="169" spans="1:11" x14ac:dyDescent="0.2">
      <c r="A169" s="1">
        <v>168</v>
      </c>
      <c r="B169" s="1" t="s">
        <v>11</v>
      </c>
      <c r="C169" s="1" t="s">
        <v>349</v>
      </c>
      <c r="D169" s="1" t="s">
        <v>350</v>
      </c>
      <c r="E169" s="1">
        <v>14893</v>
      </c>
      <c r="F169" s="1">
        <v>10854</v>
      </c>
      <c r="G169" s="1">
        <v>15458</v>
      </c>
      <c r="H169" s="1">
        <v>16342</v>
      </c>
      <c r="I169" s="1">
        <v>15643</v>
      </c>
      <c r="J169" s="1">
        <v>12309</v>
      </c>
      <c r="K169" s="1">
        <v>8057</v>
      </c>
    </row>
    <row r="170" spans="1:11" x14ac:dyDescent="0.2">
      <c r="A170" s="1">
        <v>169</v>
      </c>
      <c r="B170" s="1" t="s">
        <v>19</v>
      </c>
      <c r="C170" s="1" t="s">
        <v>351</v>
      </c>
      <c r="D170" s="1" t="s">
        <v>352</v>
      </c>
      <c r="E170" s="1">
        <v>79127</v>
      </c>
      <c r="F170" s="1">
        <v>60603</v>
      </c>
      <c r="G170" s="1">
        <v>42234</v>
      </c>
      <c r="H170" s="1">
        <v>31865</v>
      </c>
      <c r="I170" s="1">
        <v>16723</v>
      </c>
      <c r="J170" s="1">
        <v>9740</v>
      </c>
      <c r="K170" s="1">
        <v>5656</v>
      </c>
    </row>
    <row r="171" spans="1:11" x14ac:dyDescent="0.2">
      <c r="A171" s="1">
        <v>170</v>
      </c>
      <c r="B171" s="1" t="s">
        <v>11</v>
      </c>
      <c r="C171" s="1" t="s">
        <v>353</v>
      </c>
      <c r="D171" s="1" t="s">
        <v>354</v>
      </c>
      <c r="E171" s="1">
        <v>27611</v>
      </c>
      <c r="F171" s="1">
        <v>20570</v>
      </c>
      <c r="G171" s="1">
        <v>25395</v>
      </c>
      <c r="H171" s="1">
        <v>23800</v>
      </c>
      <c r="I171" s="1">
        <v>21862</v>
      </c>
      <c r="J171" s="1">
        <v>14849</v>
      </c>
      <c r="K171" s="1">
        <v>7246</v>
      </c>
    </row>
    <row r="172" spans="1:11" x14ac:dyDescent="0.2">
      <c r="A172" s="1">
        <v>171</v>
      </c>
      <c r="B172" s="1" t="s">
        <v>26</v>
      </c>
      <c r="C172" s="1" t="s">
        <v>355</v>
      </c>
      <c r="D172" s="1" t="s">
        <v>356</v>
      </c>
      <c r="E172" s="1">
        <v>22092</v>
      </c>
      <c r="F172" s="1">
        <v>16397</v>
      </c>
      <c r="G172" s="1">
        <v>22328</v>
      </c>
      <c r="H172" s="1">
        <v>21318</v>
      </c>
      <c r="I172" s="1">
        <v>20027</v>
      </c>
      <c r="J172" s="1">
        <v>14135</v>
      </c>
      <c r="K172" s="1">
        <v>7346</v>
      </c>
    </row>
    <row r="173" spans="1:11" x14ac:dyDescent="0.2">
      <c r="A173" s="1">
        <v>172</v>
      </c>
      <c r="B173" s="1" t="s">
        <v>11</v>
      </c>
      <c r="C173" s="1" t="s">
        <v>357</v>
      </c>
      <c r="D173" s="1" t="s">
        <v>358</v>
      </c>
      <c r="E173" s="1">
        <v>40870</v>
      </c>
      <c r="F173" s="1">
        <v>35688</v>
      </c>
      <c r="G173" s="1">
        <v>41943</v>
      </c>
      <c r="H173" s="1">
        <v>38945</v>
      </c>
      <c r="I173" s="1">
        <v>32832</v>
      </c>
      <c r="J173" s="1">
        <v>22791</v>
      </c>
      <c r="K173" s="1">
        <v>13799</v>
      </c>
    </row>
    <row r="174" spans="1:11" x14ac:dyDescent="0.2">
      <c r="A174" s="1">
        <v>173</v>
      </c>
      <c r="B174" s="1" t="s">
        <v>26</v>
      </c>
      <c r="C174" s="1" t="s">
        <v>359</v>
      </c>
      <c r="D174" s="1" t="s">
        <v>360</v>
      </c>
      <c r="E174" s="1">
        <v>47466</v>
      </c>
      <c r="F174" s="1">
        <v>32197</v>
      </c>
      <c r="G174" s="1">
        <v>35095</v>
      </c>
      <c r="H174" s="1">
        <v>31992</v>
      </c>
      <c r="I174" s="1">
        <v>27701</v>
      </c>
      <c r="J174" s="1">
        <v>18161</v>
      </c>
      <c r="K174" s="1">
        <v>9756</v>
      </c>
    </row>
    <row r="175" spans="1:11" x14ac:dyDescent="0.2">
      <c r="A175" s="1">
        <v>174</v>
      </c>
      <c r="B175" s="1" t="s">
        <v>11</v>
      </c>
      <c r="C175" s="1" t="s">
        <v>361</v>
      </c>
      <c r="D175" s="1" t="s">
        <v>362</v>
      </c>
      <c r="E175" s="1">
        <v>49194</v>
      </c>
      <c r="F175" s="1">
        <v>31475</v>
      </c>
      <c r="G175" s="1">
        <v>38156</v>
      </c>
      <c r="H175" s="1">
        <v>39069</v>
      </c>
      <c r="I175" s="1">
        <v>32689</v>
      </c>
      <c r="J175" s="1">
        <v>20860</v>
      </c>
      <c r="K175" s="1">
        <v>11404</v>
      </c>
    </row>
    <row r="176" spans="1:11" x14ac:dyDescent="0.2">
      <c r="A176" s="1">
        <v>175</v>
      </c>
      <c r="B176" s="1" t="s">
        <v>14</v>
      </c>
      <c r="C176" s="1" t="s">
        <v>363</v>
      </c>
      <c r="D176" s="1" t="s">
        <v>364</v>
      </c>
      <c r="E176" s="1">
        <v>33496</v>
      </c>
      <c r="F176" s="1">
        <v>34065</v>
      </c>
      <c r="G176" s="1">
        <v>44293</v>
      </c>
      <c r="H176" s="1">
        <v>40389</v>
      </c>
      <c r="I176" s="1">
        <v>32666</v>
      </c>
      <c r="J176" s="1">
        <v>22429</v>
      </c>
      <c r="K176" s="1">
        <v>15451</v>
      </c>
    </row>
    <row r="177" spans="1:11" x14ac:dyDescent="0.2">
      <c r="A177" s="1">
        <v>176</v>
      </c>
      <c r="B177" s="1" t="s">
        <v>14</v>
      </c>
      <c r="C177" s="1" t="s">
        <v>365</v>
      </c>
      <c r="D177" s="1" t="s">
        <v>366</v>
      </c>
      <c r="E177" s="1">
        <v>13039</v>
      </c>
      <c r="F177" s="1">
        <v>12251</v>
      </c>
      <c r="G177" s="1">
        <v>15102</v>
      </c>
      <c r="H177" s="1">
        <v>13048</v>
      </c>
      <c r="I177" s="1">
        <v>10374</v>
      </c>
      <c r="J177" s="1">
        <v>7211</v>
      </c>
      <c r="K177" s="1">
        <v>4370</v>
      </c>
    </row>
    <row r="178" spans="1:11" x14ac:dyDescent="0.2">
      <c r="A178" s="1">
        <v>177</v>
      </c>
      <c r="B178" s="1" t="s">
        <v>19</v>
      </c>
      <c r="C178" s="1" t="s">
        <v>367</v>
      </c>
      <c r="D178" s="1" t="s">
        <v>368</v>
      </c>
      <c r="E178" s="1">
        <v>29563</v>
      </c>
      <c r="F178" s="1">
        <v>31335</v>
      </c>
      <c r="G178" s="1">
        <v>31129</v>
      </c>
      <c r="H178" s="1">
        <v>24409</v>
      </c>
      <c r="I178" s="1">
        <v>18168</v>
      </c>
      <c r="J178" s="1">
        <v>11747</v>
      </c>
      <c r="K178" s="1">
        <v>7604</v>
      </c>
    </row>
    <row r="179" spans="1:11" x14ac:dyDescent="0.2">
      <c r="A179" s="1">
        <v>178</v>
      </c>
      <c r="B179" s="1" t="s">
        <v>14</v>
      </c>
      <c r="C179" s="1" t="s">
        <v>369</v>
      </c>
      <c r="D179" s="1" t="s">
        <v>370</v>
      </c>
      <c r="E179" s="1">
        <v>17693</v>
      </c>
      <c r="F179" s="1">
        <v>13342</v>
      </c>
      <c r="G179" s="1">
        <v>15689</v>
      </c>
      <c r="H179" s="1">
        <v>14651</v>
      </c>
      <c r="I179" s="1">
        <v>13189</v>
      </c>
      <c r="J179" s="1">
        <v>8032</v>
      </c>
      <c r="K179" s="1">
        <v>4114</v>
      </c>
    </row>
    <row r="180" spans="1:11" x14ac:dyDescent="0.2">
      <c r="A180" s="1">
        <v>179</v>
      </c>
      <c r="B180" s="1" t="s">
        <v>14</v>
      </c>
      <c r="C180" s="1" t="s">
        <v>371</v>
      </c>
      <c r="D180" s="1" t="s">
        <v>372</v>
      </c>
      <c r="E180" s="1">
        <v>34356</v>
      </c>
      <c r="F180" s="1">
        <v>31841</v>
      </c>
      <c r="G180" s="1">
        <v>34322</v>
      </c>
      <c r="H180" s="1">
        <v>28847</v>
      </c>
      <c r="I180" s="1">
        <v>21586</v>
      </c>
      <c r="J180" s="1">
        <v>13347</v>
      </c>
      <c r="K180" s="1">
        <v>8058</v>
      </c>
    </row>
    <row r="181" spans="1:11" x14ac:dyDescent="0.2">
      <c r="A181" s="1">
        <v>180</v>
      </c>
      <c r="B181" s="1" t="s">
        <v>11</v>
      </c>
      <c r="C181" s="1" t="s">
        <v>373</v>
      </c>
      <c r="D181" s="1" t="s">
        <v>374</v>
      </c>
      <c r="E181" s="1">
        <v>40583</v>
      </c>
      <c r="F181" s="1">
        <v>30987</v>
      </c>
      <c r="G181" s="1">
        <v>37339</v>
      </c>
      <c r="H181" s="1">
        <v>34528</v>
      </c>
      <c r="I181" s="1">
        <v>28586</v>
      </c>
      <c r="J181" s="1">
        <v>17900</v>
      </c>
      <c r="K181" s="1">
        <v>9062</v>
      </c>
    </row>
    <row r="182" spans="1:11" x14ac:dyDescent="0.2">
      <c r="A182" s="1">
        <v>181</v>
      </c>
      <c r="B182" s="1" t="s">
        <v>26</v>
      </c>
      <c r="C182" s="1" t="s">
        <v>375</v>
      </c>
      <c r="D182" s="1" t="s">
        <v>376</v>
      </c>
      <c r="E182" s="1">
        <v>28569</v>
      </c>
      <c r="F182" s="1">
        <v>21373</v>
      </c>
      <c r="G182" s="1">
        <v>24918</v>
      </c>
      <c r="H182" s="1">
        <v>21584</v>
      </c>
      <c r="I182" s="1">
        <v>18470</v>
      </c>
      <c r="J182" s="1">
        <v>11572</v>
      </c>
      <c r="K182" s="1">
        <v>5542</v>
      </c>
    </row>
    <row r="183" spans="1:11" x14ac:dyDescent="0.2">
      <c r="A183" s="1">
        <v>182</v>
      </c>
      <c r="B183" s="1" t="s">
        <v>14</v>
      </c>
      <c r="C183" s="1" t="s">
        <v>377</v>
      </c>
      <c r="D183" s="1" t="s">
        <v>378</v>
      </c>
      <c r="E183" s="1">
        <v>20397</v>
      </c>
      <c r="F183" s="1">
        <v>14592</v>
      </c>
      <c r="G183" s="1">
        <v>17945</v>
      </c>
      <c r="H183" s="1">
        <v>18083</v>
      </c>
      <c r="I183" s="1">
        <v>18699</v>
      </c>
      <c r="J183" s="1">
        <v>12467</v>
      </c>
      <c r="K183" s="1">
        <v>7774</v>
      </c>
    </row>
    <row r="184" spans="1:11" x14ac:dyDescent="0.2">
      <c r="A184" s="1">
        <v>183</v>
      </c>
      <c r="B184" s="1" t="s">
        <v>26</v>
      </c>
      <c r="C184" s="1" t="s">
        <v>379</v>
      </c>
      <c r="D184" s="1" t="s">
        <v>380</v>
      </c>
      <c r="E184" s="1">
        <v>26982</v>
      </c>
      <c r="F184" s="1">
        <v>24572</v>
      </c>
      <c r="G184" s="1">
        <v>24603</v>
      </c>
      <c r="H184" s="1">
        <v>19001</v>
      </c>
      <c r="I184" s="1">
        <v>15290</v>
      </c>
      <c r="J184" s="1">
        <v>8799</v>
      </c>
      <c r="K184" s="1">
        <v>5003</v>
      </c>
    </row>
    <row r="185" spans="1:11" x14ac:dyDescent="0.2">
      <c r="A185" s="1">
        <v>184</v>
      </c>
      <c r="B185" s="1" t="s">
        <v>19</v>
      </c>
      <c r="C185" s="1" t="s">
        <v>381</v>
      </c>
      <c r="D185" s="1" t="s">
        <v>382</v>
      </c>
      <c r="E185" s="1">
        <v>88319</v>
      </c>
      <c r="F185" s="1">
        <v>64511</v>
      </c>
      <c r="G185" s="1">
        <v>32870</v>
      </c>
      <c r="H185" s="1">
        <v>20877</v>
      </c>
      <c r="I185" s="1">
        <v>12400</v>
      </c>
      <c r="J185" s="1">
        <v>7094</v>
      </c>
      <c r="K185" s="1">
        <v>4172</v>
      </c>
    </row>
    <row r="186" spans="1:11" x14ac:dyDescent="0.2">
      <c r="A186" s="1">
        <v>185</v>
      </c>
      <c r="B186" s="1" t="s">
        <v>11</v>
      </c>
      <c r="C186" s="1" t="s">
        <v>383</v>
      </c>
      <c r="D186" s="1" t="s">
        <v>384</v>
      </c>
      <c r="E186" s="1">
        <v>32146</v>
      </c>
      <c r="F186" s="1">
        <v>32059</v>
      </c>
      <c r="G186" s="1">
        <v>35407</v>
      </c>
      <c r="H186" s="1">
        <v>30441</v>
      </c>
      <c r="I186" s="1">
        <v>23056</v>
      </c>
      <c r="J186" s="1">
        <v>15798</v>
      </c>
      <c r="K186" s="1">
        <v>10244</v>
      </c>
    </row>
    <row r="187" spans="1:11" x14ac:dyDescent="0.2">
      <c r="A187" s="1">
        <v>186</v>
      </c>
      <c r="B187" s="1" t="s">
        <v>11</v>
      </c>
      <c r="C187" s="1" t="s">
        <v>385</v>
      </c>
      <c r="D187" s="1" t="s">
        <v>386</v>
      </c>
      <c r="E187" s="1">
        <v>67272</v>
      </c>
      <c r="F187" s="1">
        <v>40528</v>
      </c>
      <c r="G187" s="1">
        <v>48867</v>
      </c>
      <c r="H187" s="1">
        <v>46784</v>
      </c>
      <c r="I187" s="1">
        <v>41640</v>
      </c>
      <c r="J187" s="1">
        <v>27697</v>
      </c>
      <c r="K187" s="1">
        <v>16466</v>
      </c>
    </row>
    <row r="188" spans="1:11" x14ac:dyDescent="0.2">
      <c r="A188" s="1">
        <v>187</v>
      </c>
      <c r="B188" s="1" t="s">
        <v>11</v>
      </c>
      <c r="C188" s="1" t="s">
        <v>387</v>
      </c>
      <c r="D188" s="1" t="s">
        <v>388</v>
      </c>
      <c r="E188" s="1">
        <v>14479</v>
      </c>
      <c r="F188" s="1">
        <v>11530</v>
      </c>
      <c r="G188" s="1">
        <v>15562</v>
      </c>
      <c r="H188" s="1">
        <v>14699</v>
      </c>
      <c r="I188" s="1">
        <v>12773</v>
      </c>
      <c r="J188" s="1">
        <v>7814</v>
      </c>
      <c r="K188" s="1">
        <v>4273</v>
      </c>
    </row>
    <row r="189" spans="1:11" x14ac:dyDescent="0.2">
      <c r="A189" s="1">
        <v>188</v>
      </c>
      <c r="B189" s="1" t="s">
        <v>11</v>
      </c>
      <c r="C189" s="1" t="s">
        <v>389</v>
      </c>
      <c r="D189" s="1" t="s">
        <v>390</v>
      </c>
      <c r="E189" s="1">
        <v>52413</v>
      </c>
      <c r="F189" s="1">
        <v>39908</v>
      </c>
      <c r="G189" s="1">
        <v>48929</v>
      </c>
      <c r="H189" s="1">
        <v>45414</v>
      </c>
      <c r="I189" s="1">
        <v>38918</v>
      </c>
      <c r="J189" s="1">
        <v>25013</v>
      </c>
      <c r="K189" s="1">
        <v>13517</v>
      </c>
    </row>
    <row r="190" spans="1:11" x14ac:dyDescent="0.2">
      <c r="A190" s="1">
        <v>189</v>
      </c>
      <c r="B190" s="1" t="s">
        <v>26</v>
      </c>
      <c r="C190" s="1" t="s">
        <v>391</v>
      </c>
      <c r="D190" s="1" t="s">
        <v>392</v>
      </c>
      <c r="E190" s="1">
        <v>46225</v>
      </c>
      <c r="F190" s="1">
        <v>33552</v>
      </c>
      <c r="G190" s="1">
        <v>37479</v>
      </c>
      <c r="H190" s="1">
        <v>33440</v>
      </c>
      <c r="I190" s="1">
        <v>27671</v>
      </c>
      <c r="J190" s="1">
        <v>21068</v>
      </c>
      <c r="K190" s="1">
        <v>11557</v>
      </c>
    </row>
    <row r="191" spans="1:11" x14ac:dyDescent="0.2">
      <c r="A191" s="1">
        <v>190</v>
      </c>
      <c r="B191" s="1" t="s">
        <v>19</v>
      </c>
      <c r="C191" s="1" t="s">
        <v>393</v>
      </c>
      <c r="D191" s="1" t="s">
        <v>394</v>
      </c>
      <c r="E191" s="1">
        <v>53718</v>
      </c>
      <c r="F191" s="1">
        <v>49200</v>
      </c>
      <c r="G191" s="1">
        <v>38761</v>
      </c>
      <c r="H191" s="1">
        <v>28319</v>
      </c>
      <c r="I191" s="1">
        <v>18136</v>
      </c>
      <c r="J191" s="1">
        <v>11131</v>
      </c>
      <c r="K191" s="1">
        <v>6783</v>
      </c>
    </row>
    <row r="192" spans="1:11" x14ac:dyDescent="0.2">
      <c r="A192" s="1">
        <v>191</v>
      </c>
      <c r="B192" s="1" t="s">
        <v>19</v>
      </c>
      <c r="C192" s="1" t="s">
        <v>395</v>
      </c>
      <c r="D192" s="1" t="s">
        <v>396</v>
      </c>
      <c r="E192" s="1">
        <v>75458</v>
      </c>
      <c r="F192" s="1">
        <v>72078</v>
      </c>
      <c r="G192" s="1">
        <v>41180</v>
      </c>
      <c r="H192" s="1">
        <v>27502</v>
      </c>
      <c r="I192" s="1">
        <v>18929</v>
      </c>
      <c r="J192" s="1">
        <v>11734</v>
      </c>
      <c r="K192" s="1">
        <v>6719</v>
      </c>
    </row>
    <row r="193" spans="1:11" x14ac:dyDescent="0.2">
      <c r="A193" s="1">
        <v>192</v>
      </c>
      <c r="B193" s="1" t="s">
        <v>11</v>
      </c>
      <c r="C193" s="1" t="s">
        <v>397</v>
      </c>
      <c r="D193" s="1" t="s">
        <v>398</v>
      </c>
      <c r="E193" s="1">
        <v>31476</v>
      </c>
      <c r="F193" s="1">
        <v>26360</v>
      </c>
      <c r="G193" s="1">
        <v>31613</v>
      </c>
      <c r="H193" s="1">
        <v>27917</v>
      </c>
      <c r="I193" s="1">
        <v>22758</v>
      </c>
      <c r="J193" s="1">
        <v>15406</v>
      </c>
      <c r="K193" s="1">
        <v>7656</v>
      </c>
    </row>
    <row r="194" spans="1:11" x14ac:dyDescent="0.2">
      <c r="A194" s="1">
        <v>193</v>
      </c>
      <c r="B194" s="1" t="s">
        <v>26</v>
      </c>
      <c r="C194" s="1" t="s">
        <v>399</v>
      </c>
      <c r="D194" s="1" t="s">
        <v>400</v>
      </c>
      <c r="E194" s="1">
        <v>28339</v>
      </c>
      <c r="F194" s="1">
        <v>22179</v>
      </c>
      <c r="G194" s="1">
        <v>27687</v>
      </c>
      <c r="H194" s="1">
        <v>25534</v>
      </c>
      <c r="I194" s="1">
        <v>23154</v>
      </c>
      <c r="J194" s="1">
        <v>14932</v>
      </c>
      <c r="K194" s="1">
        <v>7846</v>
      </c>
    </row>
    <row r="195" spans="1:11" x14ac:dyDescent="0.2">
      <c r="A195" s="1">
        <v>194</v>
      </c>
      <c r="B195" s="1" t="s">
        <v>11</v>
      </c>
      <c r="C195" s="1" t="s">
        <v>401</v>
      </c>
      <c r="D195" s="1" t="s">
        <v>402</v>
      </c>
      <c r="E195" s="1">
        <v>36093</v>
      </c>
      <c r="F195" s="1">
        <v>25976</v>
      </c>
      <c r="G195" s="1">
        <v>32577</v>
      </c>
      <c r="H195" s="1">
        <v>31628</v>
      </c>
      <c r="I195" s="1">
        <v>28707</v>
      </c>
      <c r="J195" s="1">
        <v>20006</v>
      </c>
      <c r="K195" s="1">
        <v>11570</v>
      </c>
    </row>
    <row r="196" spans="1:11" x14ac:dyDescent="0.2">
      <c r="A196" s="1">
        <v>195</v>
      </c>
      <c r="B196" s="1" t="s">
        <v>26</v>
      </c>
      <c r="C196" s="1" t="s">
        <v>403</v>
      </c>
      <c r="D196" s="1" t="s">
        <v>404</v>
      </c>
      <c r="E196" s="1">
        <v>43556</v>
      </c>
      <c r="F196" s="1">
        <v>38000</v>
      </c>
      <c r="G196" s="1">
        <v>44284</v>
      </c>
      <c r="H196" s="1">
        <v>40420</v>
      </c>
      <c r="I196" s="1">
        <v>32138</v>
      </c>
      <c r="J196" s="1">
        <v>21100</v>
      </c>
      <c r="K196" s="1">
        <v>14104</v>
      </c>
    </row>
    <row r="197" spans="1:11" x14ac:dyDescent="0.2">
      <c r="A197" s="1">
        <v>196</v>
      </c>
      <c r="B197" s="1" t="s">
        <v>14</v>
      </c>
      <c r="C197" s="1" t="s">
        <v>405</v>
      </c>
      <c r="D197" s="1" t="s">
        <v>406</v>
      </c>
      <c r="E197" s="1">
        <v>74748</v>
      </c>
      <c r="F197" s="1">
        <v>60124</v>
      </c>
      <c r="G197" s="1">
        <v>78999</v>
      </c>
      <c r="H197" s="1">
        <v>77045</v>
      </c>
      <c r="I197" s="1">
        <v>71205</v>
      </c>
      <c r="J197" s="1">
        <v>48875</v>
      </c>
      <c r="K197" s="1">
        <v>31710</v>
      </c>
    </row>
    <row r="198" spans="1:11" x14ac:dyDescent="0.2">
      <c r="A198" s="1">
        <v>197</v>
      </c>
      <c r="B198" s="1" t="s">
        <v>14</v>
      </c>
      <c r="C198" s="1" t="s">
        <v>407</v>
      </c>
      <c r="D198" s="1" t="s">
        <v>408</v>
      </c>
      <c r="E198" s="1">
        <v>64291</v>
      </c>
      <c r="F198" s="1">
        <v>58368</v>
      </c>
      <c r="G198" s="1">
        <v>73085</v>
      </c>
      <c r="H198" s="1">
        <v>62547</v>
      </c>
      <c r="I198" s="1">
        <v>52795</v>
      </c>
      <c r="J198" s="1">
        <v>35359</v>
      </c>
      <c r="K198" s="1">
        <v>22113</v>
      </c>
    </row>
    <row r="199" spans="1:11" x14ac:dyDescent="0.2">
      <c r="A199" s="1">
        <v>198</v>
      </c>
      <c r="B199" s="1" t="s">
        <v>11</v>
      </c>
      <c r="C199" s="1" t="s">
        <v>409</v>
      </c>
      <c r="D199" s="1" t="s">
        <v>410</v>
      </c>
      <c r="E199" s="1">
        <v>19351</v>
      </c>
      <c r="F199" s="1">
        <v>10603</v>
      </c>
      <c r="G199" s="1">
        <v>15791</v>
      </c>
      <c r="H199" s="1">
        <v>15485</v>
      </c>
      <c r="I199" s="1">
        <v>14176</v>
      </c>
      <c r="J199" s="1">
        <v>9969</v>
      </c>
      <c r="K199" s="1">
        <v>5118</v>
      </c>
    </row>
    <row r="200" spans="1:11" x14ac:dyDescent="0.2">
      <c r="A200" s="1">
        <v>199</v>
      </c>
      <c r="B200" s="1" t="s">
        <v>26</v>
      </c>
      <c r="C200" s="1" t="s">
        <v>411</v>
      </c>
      <c r="D200" s="1" t="s">
        <v>412</v>
      </c>
      <c r="E200" s="1">
        <v>66908</v>
      </c>
      <c r="F200" s="1">
        <v>44736</v>
      </c>
      <c r="G200" s="1">
        <v>55916</v>
      </c>
      <c r="H200" s="1">
        <v>50719</v>
      </c>
      <c r="I200" s="1">
        <v>46916</v>
      </c>
      <c r="J200" s="1">
        <v>28970</v>
      </c>
      <c r="K200" s="1">
        <v>16411</v>
      </c>
    </row>
    <row r="201" spans="1:11" x14ac:dyDescent="0.2">
      <c r="A201" s="1">
        <v>200</v>
      </c>
      <c r="B201" s="1" t="s">
        <v>19</v>
      </c>
      <c r="C201" s="1" t="s">
        <v>413</v>
      </c>
      <c r="D201" s="1" t="s">
        <v>414</v>
      </c>
      <c r="E201" s="1">
        <v>44110</v>
      </c>
      <c r="F201" s="1">
        <v>45427</v>
      </c>
      <c r="G201" s="1">
        <v>32964</v>
      </c>
      <c r="H201" s="1">
        <v>24953</v>
      </c>
      <c r="I201" s="1">
        <v>19054</v>
      </c>
      <c r="J201" s="1">
        <v>11630</v>
      </c>
      <c r="K201" s="1">
        <v>6175</v>
      </c>
    </row>
    <row r="202" spans="1:11" x14ac:dyDescent="0.2">
      <c r="A202" s="1">
        <v>201</v>
      </c>
      <c r="B202" s="1" t="s">
        <v>26</v>
      </c>
      <c r="C202" s="1" t="s">
        <v>415</v>
      </c>
      <c r="D202" s="1" t="s">
        <v>416</v>
      </c>
      <c r="E202" s="1">
        <v>23577</v>
      </c>
      <c r="F202" s="1">
        <v>17457</v>
      </c>
      <c r="G202" s="1">
        <v>22459</v>
      </c>
      <c r="H202" s="1">
        <v>23422</v>
      </c>
      <c r="I202" s="1">
        <v>25274</v>
      </c>
      <c r="J202" s="1">
        <v>18132</v>
      </c>
      <c r="K202" s="1">
        <v>10668</v>
      </c>
    </row>
    <row r="203" spans="1:11" x14ac:dyDescent="0.2">
      <c r="A203" s="1">
        <v>202</v>
      </c>
      <c r="B203" s="1" t="s">
        <v>26</v>
      </c>
      <c r="C203" s="1" t="s">
        <v>417</v>
      </c>
      <c r="D203" s="1" t="s">
        <v>418</v>
      </c>
      <c r="E203" s="1">
        <v>34700</v>
      </c>
      <c r="F203" s="1">
        <v>26996</v>
      </c>
      <c r="G203" s="1">
        <v>30744</v>
      </c>
      <c r="H203" s="1">
        <v>28492</v>
      </c>
      <c r="I203" s="1">
        <v>28028</v>
      </c>
      <c r="J203" s="1">
        <v>19221</v>
      </c>
      <c r="K203" s="1">
        <v>11436</v>
      </c>
    </row>
    <row r="204" spans="1:11" x14ac:dyDescent="0.2">
      <c r="A204" s="1">
        <v>203</v>
      </c>
      <c r="B204" s="1" t="s">
        <v>11</v>
      </c>
      <c r="C204" s="1" t="s">
        <v>419</v>
      </c>
      <c r="D204" s="1" t="s">
        <v>420</v>
      </c>
      <c r="E204" s="1">
        <v>50560</v>
      </c>
      <c r="F204" s="1">
        <v>39085</v>
      </c>
      <c r="G204" s="1">
        <v>48753</v>
      </c>
      <c r="H204" s="1">
        <v>42422</v>
      </c>
      <c r="I204" s="1">
        <v>37868</v>
      </c>
      <c r="J204" s="1">
        <v>24620</v>
      </c>
      <c r="K204" s="1">
        <v>11173</v>
      </c>
    </row>
    <row r="205" spans="1:11" x14ac:dyDescent="0.2">
      <c r="A205" s="1">
        <v>204</v>
      </c>
      <c r="B205" s="1" t="s">
        <v>14</v>
      </c>
      <c r="C205" s="1" t="s">
        <v>421</v>
      </c>
      <c r="D205" s="1" t="s">
        <v>422</v>
      </c>
      <c r="E205" s="1">
        <v>66668</v>
      </c>
      <c r="F205" s="1">
        <v>54310</v>
      </c>
      <c r="G205" s="1">
        <v>71950</v>
      </c>
      <c r="H205" s="1">
        <v>66792</v>
      </c>
      <c r="I205" s="1">
        <v>59234</v>
      </c>
      <c r="J205" s="1">
        <v>39310</v>
      </c>
      <c r="K205" s="1">
        <v>23783</v>
      </c>
    </row>
    <row r="206" spans="1:11" x14ac:dyDescent="0.2">
      <c r="A206" s="1">
        <v>205</v>
      </c>
      <c r="B206" s="1" t="s">
        <v>14</v>
      </c>
      <c r="C206" s="1" t="s">
        <v>423</v>
      </c>
      <c r="D206" s="1" t="s">
        <v>424</v>
      </c>
      <c r="E206" s="1">
        <v>22630</v>
      </c>
      <c r="F206" s="1">
        <v>19227</v>
      </c>
      <c r="G206" s="1">
        <v>21025</v>
      </c>
      <c r="H206" s="1">
        <v>17292</v>
      </c>
      <c r="I206" s="1">
        <v>14220</v>
      </c>
      <c r="J206" s="1">
        <v>9755</v>
      </c>
      <c r="K206" s="1">
        <v>6390</v>
      </c>
    </row>
    <row r="207" spans="1:11" x14ac:dyDescent="0.2">
      <c r="A207" s="1">
        <v>206</v>
      </c>
      <c r="B207" s="1" t="s">
        <v>11</v>
      </c>
      <c r="C207" s="1" t="s">
        <v>425</v>
      </c>
      <c r="D207" s="1" t="s">
        <v>426</v>
      </c>
      <c r="E207" s="1">
        <v>45797</v>
      </c>
      <c r="F207" s="1">
        <v>35686</v>
      </c>
      <c r="G207" s="1">
        <v>44279</v>
      </c>
      <c r="H207" s="1">
        <v>44729</v>
      </c>
      <c r="I207" s="1">
        <v>39806</v>
      </c>
      <c r="J207" s="1">
        <v>26691</v>
      </c>
      <c r="K207" s="1">
        <v>16393</v>
      </c>
    </row>
    <row r="208" spans="1:11" x14ac:dyDescent="0.2">
      <c r="A208" s="1">
        <v>207</v>
      </c>
      <c r="B208" s="1" t="s">
        <v>14</v>
      </c>
      <c r="C208" s="1" t="s">
        <v>427</v>
      </c>
      <c r="D208" s="1" t="s">
        <v>428</v>
      </c>
      <c r="E208" s="1">
        <v>20527</v>
      </c>
      <c r="F208" s="1">
        <v>21134</v>
      </c>
      <c r="G208" s="1">
        <v>25281</v>
      </c>
      <c r="H208" s="1">
        <v>21877</v>
      </c>
      <c r="I208" s="1">
        <v>16802</v>
      </c>
      <c r="J208" s="1">
        <v>11138</v>
      </c>
      <c r="K208" s="1">
        <v>6358</v>
      </c>
    </row>
    <row r="209" spans="1:11" x14ac:dyDescent="0.2">
      <c r="A209" s="1">
        <v>208</v>
      </c>
      <c r="B209" s="1" t="s">
        <v>26</v>
      </c>
      <c r="C209" s="1" t="s">
        <v>429</v>
      </c>
      <c r="D209" s="1" t="s">
        <v>430</v>
      </c>
      <c r="E209" s="1">
        <v>45696</v>
      </c>
      <c r="F209" s="1">
        <v>32740</v>
      </c>
      <c r="G209" s="1">
        <v>35059</v>
      </c>
      <c r="H209" s="1">
        <v>29987</v>
      </c>
      <c r="I209" s="1">
        <v>23907</v>
      </c>
      <c r="J209" s="1">
        <v>17702</v>
      </c>
      <c r="K209" s="1">
        <v>11148</v>
      </c>
    </row>
    <row r="210" spans="1:11" x14ac:dyDescent="0.2">
      <c r="A210" s="1">
        <v>209</v>
      </c>
      <c r="B210" s="1" t="s">
        <v>26</v>
      </c>
      <c r="C210" s="1" t="s">
        <v>431</v>
      </c>
      <c r="D210" s="1" t="s">
        <v>432</v>
      </c>
      <c r="E210" s="1">
        <v>13528</v>
      </c>
      <c r="F210" s="1">
        <v>10611</v>
      </c>
      <c r="G210" s="1">
        <v>14233</v>
      </c>
      <c r="H210" s="1">
        <v>12955</v>
      </c>
      <c r="I210" s="1">
        <v>14230</v>
      </c>
      <c r="J210" s="1">
        <v>9616</v>
      </c>
      <c r="K210" s="1">
        <v>5094</v>
      </c>
    </row>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14117.963904000004</v>
      </c>
      <c r="F2" s="5">
        <v>16466.131527999998</v>
      </c>
      <c r="G2" s="5">
        <v>48222.805917999998</v>
      </c>
      <c r="H2" s="5">
        <v>126277.97445899999</v>
      </c>
      <c r="I2" s="5">
        <v>197130.10715199998</v>
      </c>
      <c r="J2" s="5">
        <v>258122.740338</v>
      </c>
      <c r="K2" s="5">
        <v>214227.127622</v>
      </c>
      <c r="L2" s="5">
        <v>874564.85092099989</v>
      </c>
    </row>
    <row r="3" spans="1:12" x14ac:dyDescent="0.2">
      <c r="A3" s="7">
        <v>2</v>
      </c>
      <c r="B3" s="7" t="s">
        <v>439</v>
      </c>
      <c r="C3" s="9" t="s">
        <v>447</v>
      </c>
      <c r="D3" s="7" t="s">
        <v>453</v>
      </c>
      <c r="E3" s="5">
        <v>16814.182248000001</v>
      </c>
      <c r="F3" s="5">
        <v>22756.689367999996</v>
      </c>
      <c r="G3" s="5">
        <v>65775.571019999988</v>
      </c>
      <c r="H3" s="5">
        <v>162283.51074599996</v>
      </c>
      <c r="I3" s="5">
        <v>250176.95350400003</v>
      </c>
      <c r="J3" s="5">
        <v>338384.56811399997</v>
      </c>
      <c r="K3" s="5">
        <v>305134.93822400004</v>
      </c>
      <c r="L3" s="5">
        <v>1161326.413224</v>
      </c>
    </row>
    <row r="4" spans="1:12" x14ac:dyDescent="0.2">
      <c r="A4" s="7">
        <v>3</v>
      </c>
      <c r="B4" s="7" t="s">
        <v>439</v>
      </c>
      <c r="C4" s="7" t="s">
        <v>19</v>
      </c>
      <c r="D4" s="7" t="s">
        <v>454</v>
      </c>
      <c r="E4" s="5">
        <v>32310.697572000008</v>
      </c>
      <c r="F4" s="5">
        <v>46936.209599999995</v>
      </c>
      <c r="G4" s="5">
        <v>103055.73285999999</v>
      </c>
      <c r="H4" s="5">
        <v>198953.12518199996</v>
      </c>
      <c r="I4" s="5">
        <v>252481.07988799998</v>
      </c>
      <c r="J4" s="5">
        <v>274951.78291800001</v>
      </c>
      <c r="K4" s="5">
        <v>255720.08696200006</v>
      </c>
      <c r="L4" s="5">
        <v>1164408.7149819999</v>
      </c>
    </row>
    <row r="5" spans="1:12" x14ac:dyDescent="0.2">
      <c r="A5" s="7">
        <v>4</v>
      </c>
      <c r="B5" s="7" t="s">
        <v>439</v>
      </c>
      <c r="C5" s="7" t="s">
        <v>451</v>
      </c>
      <c r="D5" s="7" t="s">
        <v>455</v>
      </c>
      <c r="E5" s="5">
        <v>8093.4996780000001</v>
      </c>
      <c r="F5" s="5">
        <v>9096.0636759999998</v>
      </c>
      <c r="G5" s="5">
        <v>25388.919621999998</v>
      </c>
      <c r="H5" s="5">
        <v>70266.66853499999</v>
      </c>
      <c r="I5" s="5">
        <v>115098.08561600001</v>
      </c>
      <c r="J5" s="5">
        <v>142006.601907</v>
      </c>
      <c r="K5" s="5">
        <v>121172.632902</v>
      </c>
      <c r="L5" s="5">
        <v>491122.47193599999</v>
      </c>
    </row>
    <row r="6" spans="1:12" x14ac:dyDescent="0.2">
      <c r="A6" s="7">
        <v>5</v>
      </c>
      <c r="B6" s="7" t="s">
        <v>439</v>
      </c>
      <c r="C6" s="7" t="s">
        <v>445</v>
      </c>
      <c r="D6" s="7" t="s">
        <v>456</v>
      </c>
      <c r="E6" s="5">
        <v>21557.918519999999</v>
      </c>
      <c r="F6" s="5">
        <v>26021.089975999999</v>
      </c>
      <c r="G6" s="5">
        <v>72194.925275999994</v>
      </c>
      <c r="H6" s="5">
        <v>188497.766898</v>
      </c>
      <c r="I6" s="5">
        <v>289206.102832</v>
      </c>
      <c r="J6" s="5">
        <v>372799.17827999999</v>
      </c>
      <c r="K6" s="5">
        <v>313445.64127000002</v>
      </c>
      <c r="L6" s="5">
        <v>1283722.6230520001</v>
      </c>
    </row>
    <row r="7" spans="1:12" x14ac:dyDescent="0.2">
      <c r="A7" s="7">
        <v>6</v>
      </c>
      <c r="B7" s="7" t="s">
        <v>439</v>
      </c>
      <c r="C7" s="7" t="s">
        <v>444</v>
      </c>
      <c r="D7" s="7" t="s">
        <v>457</v>
      </c>
      <c r="E7" s="5">
        <v>25087.850280000006</v>
      </c>
      <c r="F7" s="5">
        <v>32579.463839999997</v>
      </c>
      <c r="G7" s="5">
        <v>98491.419339999993</v>
      </c>
      <c r="H7" s="5">
        <v>241284.85793999996</v>
      </c>
      <c r="I7" s="5">
        <v>362952.91495999997</v>
      </c>
      <c r="J7" s="5">
        <v>488587.00009499997</v>
      </c>
      <c r="K7" s="5">
        <v>445252.99711400003</v>
      </c>
      <c r="L7" s="5">
        <v>1694236.5035689999</v>
      </c>
    </row>
    <row r="8" spans="1:12" x14ac:dyDescent="0.2">
      <c r="A8" s="7">
        <v>7</v>
      </c>
      <c r="B8" s="7" t="s">
        <v>439</v>
      </c>
      <c r="C8" s="7" t="s">
        <v>449</v>
      </c>
      <c r="D8" s="7" t="s">
        <v>458</v>
      </c>
      <c r="E8" s="5">
        <v>15527.862882000001</v>
      </c>
      <c r="F8" s="5">
        <v>18405.405031999999</v>
      </c>
      <c r="G8" s="5">
        <v>54875.370387999996</v>
      </c>
      <c r="H8" s="5">
        <v>148330.05484499998</v>
      </c>
      <c r="I8" s="5">
        <v>246326.30491199999</v>
      </c>
      <c r="J8" s="5">
        <v>341051.81560199999</v>
      </c>
      <c r="K8" s="5">
        <v>303238.700602</v>
      </c>
      <c r="L8" s="5">
        <v>1127755.5142629999</v>
      </c>
    </row>
    <row r="9" spans="1:12" x14ac:dyDescent="0.2">
      <c r="A9" s="7">
        <v>8</v>
      </c>
      <c r="B9" s="7" t="s">
        <v>439</v>
      </c>
      <c r="C9" s="7" t="s">
        <v>450</v>
      </c>
      <c r="D9" s="7" t="s">
        <v>459</v>
      </c>
      <c r="E9" s="5">
        <v>17887.676796</v>
      </c>
      <c r="F9" s="5">
        <v>20831.929356000001</v>
      </c>
      <c r="G9" s="5">
        <v>58357.317527999992</v>
      </c>
      <c r="H9" s="5">
        <v>147009.01231799999</v>
      </c>
      <c r="I9" s="5">
        <v>224485.22228799999</v>
      </c>
      <c r="J9" s="5">
        <v>300445.67258999997</v>
      </c>
      <c r="K9" s="5">
        <v>263134.68332200003</v>
      </c>
      <c r="L9" s="5">
        <v>1032151.5141980001</v>
      </c>
    </row>
    <row r="10" spans="1:12" x14ac:dyDescent="0.2">
      <c r="A10" s="7">
        <v>9</v>
      </c>
      <c r="B10" s="7" t="s">
        <v>439</v>
      </c>
      <c r="C10" s="7" t="s">
        <v>448</v>
      </c>
      <c r="D10" s="7" t="s">
        <v>460</v>
      </c>
      <c r="E10" s="5">
        <v>17007.036624</v>
      </c>
      <c r="F10" s="5">
        <v>19297.882156</v>
      </c>
      <c r="G10" s="5">
        <v>54317.821719999985</v>
      </c>
      <c r="H10" s="5">
        <v>139460.18656500001</v>
      </c>
      <c r="I10" s="5">
        <v>216998.87942399996</v>
      </c>
      <c r="J10" s="5">
        <v>278417.55014100001</v>
      </c>
      <c r="K10" s="5">
        <v>238124.95691600002</v>
      </c>
      <c r="L10" s="5">
        <v>963624.31354600005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5" bestFit="1" customWidth="1"/>
    <col min="12" max="12" width="10.125" style="5" bestFit="1" customWidth="1"/>
    <col min="13" max="16384" width="8.875" style="5"/>
  </cols>
  <sheetData>
    <row r="1" spans="1:12" s="7" customFormat="1"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5">
        <v>9355816</v>
      </c>
      <c r="F2" s="5">
        <v>7585388</v>
      </c>
      <c r="G2" s="5">
        <v>7081462</v>
      </c>
      <c r="H2" s="5">
        <v>7525731</v>
      </c>
      <c r="I2" s="5">
        <v>5855586</v>
      </c>
      <c r="J2" s="5">
        <v>4634771</v>
      </c>
      <c r="K2" s="5">
        <v>2633246</v>
      </c>
      <c r="L2" s="5">
        <v>44672000</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5"/>
  </cols>
  <sheetData>
    <row r="1" spans="1:12" s="7" customFormat="1"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5">
        <v>168404.68800000002</v>
      </c>
      <c r="F2" s="5">
        <v>212390.864</v>
      </c>
      <c r="G2" s="5">
        <v>580679.88399999996</v>
      </c>
      <c r="H2" s="5">
        <v>1422363.1589999998</v>
      </c>
      <c r="I2" s="5">
        <v>2154855.648</v>
      </c>
      <c r="J2" s="5">
        <v>2794766.9129999997</v>
      </c>
      <c r="K2" s="5">
        <v>2459451.7640000004</v>
      </c>
      <c r="L2" s="5">
        <v>9792912.9199999999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7817.8340000000007</v>
      </c>
      <c r="F2" s="5">
        <v>8082.4809999999998</v>
      </c>
      <c r="G2" s="5">
        <v>8447.8970000000008</v>
      </c>
      <c r="H2" s="5">
        <v>9627.8939999999984</v>
      </c>
      <c r="I2" s="5">
        <v>8603.1959999999999</v>
      </c>
      <c r="J2" s="5">
        <v>7417.1790000000001</v>
      </c>
      <c r="K2" s="5">
        <v>4742.5749999999998</v>
      </c>
    </row>
    <row r="3" spans="1:11" x14ac:dyDescent="0.2">
      <c r="A3" s="7">
        <v>2</v>
      </c>
      <c r="B3" s="7" t="s">
        <v>445</v>
      </c>
      <c r="C3" s="7" t="s">
        <v>465</v>
      </c>
      <c r="D3" s="7" t="s">
        <v>466</v>
      </c>
      <c r="E3" s="5">
        <v>11119.819999999998</v>
      </c>
      <c r="F3" s="5">
        <v>10607.464</v>
      </c>
      <c r="G3" s="5">
        <v>10417.954</v>
      </c>
      <c r="H3" s="5">
        <v>14304.476999999999</v>
      </c>
      <c r="I3" s="5">
        <v>13614.004999999999</v>
      </c>
      <c r="J3" s="5">
        <v>11486.344999999999</v>
      </c>
      <c r="K3" s="5">
        <v>6697.2299999999987</v>
      </c>
    </row>
    <row r="4" spans="1:11" x14ac:dyDescent="0.2">
      <c r="A4" s="7">
        <v>3</v>
      </c>
      <c r="B4" s="7" t="s">
        <v>446</v>
      </c>
      <c r="C4" s="7" t="s">
        <v>467</v>
      </c>
      <c r="D4" s="7" t="s">
        <v>468</v>
      </c>
      <c r="E4" s="5">
        <v>16133.929</v>
      </c>
      <c r="F4" s="5">
        <v>15707.206000000002</v>
      </c>
      <c r="G4" s="5">
        <v>14859.244000000001</v>
      </c>
      <c r="H4" s="5">
        <v>19052.703000000001</v>
      </c>
      <c r="I4" s="5">
        <v>17264.170999999998</v>
      </c>
      <c r="J4" s="5">
        <v>14449.232999999998</v>
      </c>
      <c r="K4" s="5">
        <v>8318.1579999999994</v>
      </c>
    </row>
    <row r="5" spans="1:11" x14ac:dyDescent="0.2">
      <c r="A5" s="7">
        <v>4</v>
      </c>
      <c r="B5" s="7" t="s">
        <v>444</v>
      </c>
      <c r="C5" s="7" t="s">
        <v>469</v>
      </c>
      <c r="D5" s="7" t="s">
        <v>470</v>
      </c>
      <c r="E5" s="5">
        <v>19394.500000000004</v>
      </c>
      <c r="F5" s="5">
        <v>16887.158000000003</v>
      </c>
      <c r="G5" s="5">
        <v>17713.25</v>
      </c>
      <c r="H5" s="5">
        <v>22999.164000000001</v>
      </c>
      <c r="I5" s="5">
        <v>24831.952000000001</v>
      </c>
      <c r="J5" s="5">
        <v>23294.161</v>
      </c>
      <c r="K5" s="5">
        <v>15360.29</v>
      </c>
    </row>
    <row r="6" spans="1:11" x14ac:dyDescent="0.2">
      <c r="A6" s="7">
        <v>5</v>
      </c>
      <c r="B6" s="7" t="s">
        <v>446</v>
      </c>
      <c r="C6" s="7" t="s">
        <v>471</v>
      </c>
      <c r="D6" s="7" t="s">
        <v>472</v>
      </c>
      <c r="E6" s="5">
        <v>18446.714</v>
      </c>
      <c r="F6" s="5">
        <v>16645.793000000001</v>
      </c>
      <c r="G6" s="5">
        <v>14852.195000000003</v>
      </c>
      <c r="H6" s="5">
        <v>18415.516000000003</v>
      </c>
      <c r="I6" s="5">
        <v>16075.748</v>
      </c>
      <c r="J6" s="5">
        <v>12361.198999999999</v>
      </c>
      <c r="K6" s="5">
        <v>7112.7740000000003</v>
      </c>
    </row>
    <row r="7" spans="1:11" x14ac:dyDescent="0.2">
      <c r="A7" s="7">
        <v>6</v>
      </c>
      <c r="B7" s="7" t="s">
        <v>444</v>
      </c>
      <c r="C7" s="7" t="s">
        <v>473</v>
      </c>
      <c r="D7" s="7" t="s">
        <v>474</v>
      </c>
      <c r="E7" s="5">
        <v>18005.101999999999</v>
      </c>
      <c r="F7" s="5">
        <v>17172.772000000001</v>
      </c>
      <c r="G7" s="5">
        <v>16359.169</v>
      </c>
      <c r="H7" s="5">
        <v>18841.798999999995</v>
      </c>
      <c r="I7" s="5">
        <v>16230.852999999999</v>
      </c>
      <c r="J7" s="5">
        <v>13196.600999999997</v>
      </c>
      <c r="K7" s="5">
        <v>7759.1290000000008</v>
      </c>
    </row>
    <row r="8" spans="1:11" x14ac:dyDescent="0.2">
      <c r="A8" s="7">
        <v>7</v>
      </c>
      <c r="B8" s="7" t="s">
        <v>444</v>
      </c>
      <c r="C8" s="7" t="s">
        <v>475</v>
      </c>
      <c r="D8" s="7" t="s">
        <v>476</v>
      </c>
      <c r="E8" s="5">
        <v>26475.579000000005</v>
      </c>
      <c r="F8" s="5">
        <v>27337.326999999997</v>
      </c>
      <c r="G8" s="5">
        <v>27614.781000000003</v>
      </c>
      <c r="H8" s="5">
        <v>28716.664000000001</v>
      </c>
      <c r="I8" s="5">
        <v>24042.936999999998</v>
      </c>
      <c r="J8" s="5">
        <v>17650.435000000001</v>
      </c>
      <c r="K8" s="5">
        <v>10462.339</v>
      </c>
    </row>
    <row r="9" spans="1:11" x14ac:dyDescent="0.2">
      <c r="A9" s="7">
        <v>8</v>
      </c>
      <c r="B9" s="7" t="s">
        <v>447</v>
      </c>
      <c r="C9" s="7" t="s">
        <v>477</v>
      </c>
      <c r="D9" s="7" t="s">
        <v>478</v>
      </c>
      <c r="E9" s="5">
        <v>9233.5370000000003</v>
      </c>
      <c r="F9" s="5">
        <v>8823.1049999999977</v>
      </c>
      <c r="G9" s="5">
        <v>10062.623</v>
      </c>
      <c r="H9" s="5">
        <v>13528.838</v>
      </c>
      <c r="I9" s="5">
        <v>13277.677999999996</v>
      </c>
      <c r="J9" s="5">
        <v>12510.028999999999</v>
      </c>
      <c r="K9" s="5">
        <v>7793.9439999999995</v>
      </c>
    </row>
    <row r="10" spans="1:11" x14ac:dyDescent="0.2">
      <c r="A10" s="7">
        <v>9</v>
      </c>
      <c r="B10" s="7" t="s">
        <v>19</v>
      </c>
      <c r="C10" s="7" t="s">
        <v>479</v>
      </c>
      <c r="D10" s="7" t="s">
        <v>480</v>
      </c>
      <c r="E10" s="5">
        <v>40668.301000000007</v>
      </c>
      <c r="F10" s="5">
        <v>37841.299999999996</v>
      </c>
      <c r="G10" s="5">
        <v>33301.813000000002</v>
      </c>
      <c r="H10" s="5">
        <v>25089.934000000001</v>
      </c>
      <c r="I10" s="5">
        <v>16229.304000000004</v>
      </c>
      <c r="J10" s="5">
        <v>9214.57</v>
      </c>
      <c r="K10" s="5">
        <v>5307.2650000000003</v>
      </c>
    </row>
    <row r="11" spans="1:11" x14ac:dyDescent="0.2">
      <c r="A11" s="7">
        <v>10</v>
      </c>
      <c r="B11" s="7" t="s">
        <v>19</v>
      </c>
      <c r="C11" s="7" t="s">
        <v>481</v>
      </c>
      <c r="D11" s="7" t="s">
        <v>482</v>
      </c>
      <c r="E11" s="5">
        <v>68013.789000000004</v>
      </c>
      <c r="F11" s="5">
        <v>67428.902000000016</v>
      </c>
      <c r="G11" s="5">
        <v>62709.479000000007</v>
      </c>
      <c r="H11" s="5">
        <v>51786.861000000004</v>
      </c>
      <c r="I11" s="5">
        <v>38540.342000000004</v>
      </c>
      <c r="J11" s="5">
        <v>27251.578000000001</v>
      </c>
      <c r="K11" s="5">
        <v>18561.478000000003</v>
      </c>
    </row>
    <row r="12" spans="1:11" x14ac:dyDescent="0.2">
      <c r="A12" s="7">
        <v>11</v>
      </c>
      <c r="B12" s="7" t="s">
        <v>448</v>
      </c>
      <c r="C12" s="7" t="s">
        <v>483</v>
      </c>
      <c r="D12" s="7" t="s">
        <v>484</v>
      </c>
      <c r="E12" s="5">
        <v>35713.807000000001</v>
      </c>
      <c r="F12" s="5">
        <v>33183.159</v>
      </c>
      <c r="G12" s="5">
        <v>29320.849000000002</v>
      </c>
      <c r="H12" s="5">
        <v>35555.08</v>
      </c>
      <c r="I12" s="5">
        <v>31567.581000000002</v>
      </c>
      <c r="J12" s="5">
        <v>23678.237000000001</v>
      </c>
      <c r="K12" s="5">
        <v>13149.578000000001</v>
      </c>
    </row>
    <row r="13" spans="1:11" x14ac:dyDescent="0.2">
      <c r="A13" s="7">
        <v>12</v>
      </c>
      <c r="B13" s="7" t="s">
        <v>445</v>
      </c>
      <c r="C13" s="7" t="s">
        <v>485</v>
      </c>
      <c r="D13" s="7" t="s">
        <v>486</v>
      </c>
      <c r="E13" s="5">
        <v>8729.2360000000008</v>
      </c>
      <c r="F13" s="5">
        <v>7754.7260000000006</v>
      </c>
      <c r="G13" s="5">
        <v>6732.0150000000003</v>
      </c>
      <c r="H13" s="5">
        <v>9221.9009999999998</v>
      </c>
      <c r="I13" s="5">
        <v>8460.3220000000001</v>
      </c>
      <c r="J13" s="5">
        <v>6923.9150000000009</v>
      </c>
      <c r="K13" s="5">
        <v>4003.7759999999998</v>
      </c>
    </row>
    <row r="14" spans="1:11" x14ac:dyDescent="0.2">
      <c r="A14" s="7">
        <v>13</v>
      </c>
      <c r="B14" s="7" t="s">
        <v>447</v>
      </c>
      <c r="C14" s="7" t="s">
        <v>487</v>
      </c>
      <c r="D14" s="7" t="s">
        <v>488</v>
      </c>
      <c r="E14" s="5">
        <v>27926.600999999999</v>
      </c>
      <c r="F14" s="5">
        <v>26903.870999999999</v>
      </c>
      <c r="G14" s="5">
        <v>24643.637999999999</v>
      </c>
      <c r="H14" s="5">
        <v>25264.015999999996</v>
      </c>
      <c r="I14" s="5">
        <v>21116.258999999998</v>
      </c>
      <c r="J14" s="5">
        <v>16093.290999999999</v>
      </c>
      <c r="K14" s="5">
        <v>9429.2579999999998</v>
      </c>
    </row>
    <row r="15" spans="1:11" x14ac:dyDescent="0.2">
      <c r="A15" s="7">
        <v>14</v>
      </c>
      <c r="B15" s="7" t="s">
        <v>444</v>
      </c>
      <c r="C15" s="7" t="s">
        <v>489</v>
      </c>
      <c r="D15" s="7" t="s">
        <v>490</v>
      </c>
      <c r="E15" s="5">
        <v>24105.452000000001</v>
      </c>
      <c r="F15" s="5">
        <v>25085.1</v>
      </c>
      <c r="G15" s="5">
        <v>24992.84</v>
      </c>
      <c r="H15" s="5">
        <v>26052.325000000001</v>
      </c>
      <c r="I15" s="5">
        <v>21295.656999999999</v>
      </c>
      <c r="J15" s="5">
        <v>16204.438999999998</v>
      </c>
      <c r="K15" s="5">
        <v>9509.7109999999993</v>
      </c>
    </row>
    <row r="16" spans="1:11" x14ac:dyDescent="0.2">
      <c r="A16" s="7">
        <v>15</v>
      </c>
      <c r="B16" s="7" t="s">
        <v>446</v>
      </c>
      <c r="C16" s="7" t="s">
        <v>491</v>
      </c>
      <c r="D16" s="7" t="s">
        <v>492</v>
      </c>
      <c r="E16" s="5">
        <v>14437.833999999999</v>
      </c>
      <c r="F16" s="5">
        <v>13845.006999999998</v>
      </c>
      <c r="G16" s="5">
        <v>13115.719000000001</v>
      </c>
      <c r="H16" s="5">
        <v>17096.931999999997</v>
      </c>
      <c r="I16" s="5">
        <v>16065.940999999999</v>
      </c>
      <c r="J16" s="5">
        <v>12863.86</v>
      </c>
      <c r="K16" s="5">
        <v>7303.0540000000001</v>
      </c>
    </row>
    <row r="17" spans="1:11" x14ac:dyDescent="0.2">
      <c r="A17" s="7">
        <v>16</v>
      </c>
      <c r="B17" s="7" t="s">
        <v>449</v>
      </c>
      <c r="C17" s="7" t="s">
        <v>493</v>
      </c>
      <c r="D17" s="7" t="s">
        <v>494</v>
      </c>
      <c r="E17" s="5">
        <v>39465.740999999995</v>
      </c>
      <c r="F17" s="5">
        <v>21493.950999999997</v>
      </c>
      <c r="G17" s="5">
        <v>20301.779000000002</v>
      </c>
      <c r="H17" s="5">
        <v>23574.155000000002</v>
      </c>
      <c r="I17" s="5">
        <v>21248.893</v>
      </c>
      <c r="J17" s="5">
        <v>17692.488000000001</v>
      </c>
      <c r="K17" s="5">
        <v>11414.982999999998</v>
      </c>
    </row>
    <row r="18" spans="1:11" x14ac:dyDescent="0.2">
      <c r="A18" s="7">
        <v>17</v>
      </c>
      <c r="B18" s="7" t="s">
        <v>447</v>
      </c>
      <c r="C18" s="7" t="s">
        <v>495</v>
      </c>
      <c r="D18" s="7" t="s">
        <v>496</v>
      </c>
      <c r="E18" s="5">
        <v>26695.01</v>
      </c>
      <c r="F18" s="5">
        <v>23639.392999999996</v>
      </c>
      <c r="G18" s="5">
        <v>23955.792999999998</v>
      </c>
      <c r="H18" s="5">
        <v>24204.653999999999</v>
      </c>
      <c r="I18" s="5">
        <v>20223.675000000003</v>
      </c>
      <c r="J18" s="5">
        <v>15108.296</v>
      </c>
      <c r="K18" s="5">
        <v>9640.898000000001</v>
      </c>
    </row>
    <row r="19" spans="1:11" x14ac:dyDescent="0.2">
      <c r="A19" s="7">
        <v>18</v>
      </c>
      <c r="B19" s="7" t="s">
        <v>19</v>
      </c>
      <c r="C19" s="7" t="s">
        <v>497</v>
      </c>
      <c r="D19" s="7" t="s">
        <v>498</v>
      </c>
      <c r="E19" s="5">
        <v>39337.464999999997</v>
      </c>
      <c r="F19" s="5">
        <v>37571.106</v>
      </c>
      <c r="G19" s="5">
        <v>35289.26</v>
      </c>
      <c r="H19" s="5">
        <v>33824.313000000002</v>
      </c>
      <c r="I19" s="5">
        <v>26942.418000000001</v>
      </c>
      <c r="J19" s="5">
        <v>19038.388999999999</v>
      </c>
      <c r="K19" s="5">
        <v>12694.999</v>
      </c>
    </row>
    <row r="20" spans="1:11" x14ac:dyDescent="0.2">
      <c r="A20" s="7">
        <v>19</v>
      </c>
      <c r="B20" s="7" t="s">
        <v>450</v>
      </c>
      <c r="C20" s="7" t="s">
        <v>499</v>
      </c>
      <c r="D20" s="7" t="s">
        <v>500</v>
      </c>
      <c r="E20" s="5">
        <v>249222.82099999997</v>
      </c>
      <c r="F20" s="5">
        <v>167880.66899999997</v>
      </c>
      <c r="G20" s="5">
        <v>135830.57699999999</v>
      </c>
      <c r="H20" s="5">
        <v>126543.196</v>
      </c>
      <c r="I20" s="5">
        <v>99398.06</v>
      </c>
      <c r="J20" s="5">
        <v>68085.316999999995</v>
      </c>
      <c r="K20" s="5">
        <v>43770.105000000003</v>
      </c>
    </row>
    <row r="21" spans="1:11" x14ac:dyDescent="0.2">
      <c r="A21" s="7">
        <v>20</v>
      </c>
      <c r="B21" s="7" t="s">
        <v>446</v>
      </c>
      <c r="C21" s="7" t="s">
        <v>501</v>
      </c>
      <c r="D21" s="7" t="s">
        <v>502</v>
      </c>
      <c r="E21" s="5">
        <v>13541.652999999998</v>
      </c>
      <c r="F21" s="5">
        <v>13230.026999999998</v>
      </c>
      <c r="G21" s="5">
        <v>11950.047</v>
      </c>
      <c r="H21" s="5">
        <v>13626.412</v>
      </c>
      <c r="I21" s="5">
        <v>12377.890999999998</v>
      </c>
      <c r="J21" s="5">
        <v>10021.929</v>
      </c>
      <c r="K21" s="5">
        <v>6145.6980000000003</v>
      </c>
    </row>
    <row r="22" spans="1:11" x14ac:dyDescent="0.2">
      <c r="A22" s="7">
        <v>21</v>
      </c>
      <c r="B22" s="7" t="s">
        <v>445</v>
      </c>
      <c r="C22" s="7" t="s">
        <v>503</v>
      </c>
      <c r="D22" s="7" t="s">
        <v>504</v>
      </c>
      <c r="E22" s="5">
        <v>22981.888999999999</v>
      </c>
      <c r="F22" s="5">
        <v>18766.305</v>
      </c>
      <c r="G22" s="5">
        <v>17120.789999999997</v>
      </c>
      <c r="H22" s="5">
        <v>18716.496999999999</v>
      </c>
      <c r="I22" s="5">
        <v>15168.026</v>
      </c>
      <c r="J22" s="5">
        <v>10707.427</v>
      </c>
      <c r="K22" s="5">
        <v>5336.2979999999998</v>
      </c>
    </row>
    <row r="23" spans="1:11" x14ac:dyDescent="0.2">
      <c r="A23" s="7">
        <v>22</v>
      </c>
      <c r="B23" s="7" t="s">
        <v>445</v>
      </c>
      <c r="C23" s="7" t="s">
        <v>505</v>
      </c>
      <c r="D23" s="7" t="s">
        <v>506</v>
      </c>
      <c r="E23" s="5">
        <v>20166.257999999998</v>
      </c>
      <c r="F23" s="5">
        <v>16523.304999999997</v>
      </c>
      <c r="G23" s="5">
        <v>15247.797</v>
      </c>
      <c r="H23" s="5">
        <v>19424.239999999998</v>
      </c>
      <c r="I23" s="5">
        <v>17352.18</v>
      </c>
      <c r="J23" s="5">
        <v>13066.669000000002</v>
      </c>
      <c r="K23" s="5">
        <v>7938.326</v>
      </c>
    </row>
    <row r="24" spans="1:11" x14ac:dyDescent="0.2">
      <c r="A24" s="7">
        <v>23</v>
      </c>
      <c r="B24" s="7" t="s">
        <v>446</v>
      </c>
      <c r="C24" s="7" t="s">
        <v>507</v>
      </c>
      <c r="D24" s="7" t="s">
        <v>508</v>
      </c>
      <c r="E24" s="5">
        <v>11088.767</v>
      </c>
      <c r="F24" s="5">
        <v>10200.503999999999</v>
      </c>
      <c r="G24" s="5">
        <v>9216.9399999999987</v>
      </c>
      <c r="H24" s="5">
        <v>11830.68</v>
      </c>
      <c r="I24" s="5">
        <v>10231.433999999999</v>
      </c>
      <c r="J24" s="5">
        <v>7969.7690000000002</v>
      </c>
      <c r="K24" s="5">
        <v>4334.3280000000004</v>
      </c>
    </row>
    <row r="25" spans="1:11" x14ac:dyDescent="0.2">
      <c r="A25" s="7">
        <v>24</v>
      </c>
      <c r="B25" s="7" t="s">
        <v>445</v>
      </c>
      <c r="C25" s="7" t="s">
        <v>509</v>
      </c>
      <c r="D25" s="7" t="s">
        <v>510</v>
      </c>
      <c r="E25" s="5">
        <v>44775.976000000002</v>
      </c>
      <c r="F25" s="5">
        <v>37761.945000000007</v>
      </c>
      <c r="G25" s="5">
        <v>33902.633999999998</v>
      </c>
      <c r="H25" s="5">
        <v>37622.096000000005</v>
      </c>
      <c r="I25" s="5">
        <v>31854.233000000007</v>
      </c>
      <c r="J25" s="5">
        <v>24654.162000000004</v>
      </c>
      <c r="K25" s="5">
        <v>13531.949000000001</v>
      </c>
    </row>
    <row r="26" spans="1:11" x14ac:dyDescent="0.2">
      <c r="A26" s="7">
        <v>25</v>
      </c>
      <c r="B26" s="7" t="s">
        <v>448</v>
      </c>
      <c r="C26" s="7" t="s">
        <v>511</v>
      </c>
      <c r="D26" s="7" t="s">
        <v>512</v>
      </c>
      <c r="E26" s="5">
        <v>10092.514999999999</v>
      </c>
      <c r="F26" s="5">
        <v>9657.9239999999991</v>
      </c>
      <c r="G26" s="5">
        <v>8529.4720000000016</v>
      </c>
      <c r="H26" s="5">
        <v>8838.5840000000007</v>
      </c>
      <c r="I26" s="5">
        <v>8465.505000000001</v>
      </c>
      <c r="J26" s="5">
        <v>7011.3839999999991</v>
      </c>
      <c r="K26" s="5">
        <v>4360.42</v>
      </c>
    </row>
    <row r="27" spans="1:11" x14ac:dyDescent="0.2">
      <c r="A27" s="7">
        <v>26</v>
      </c>
      <c r="B27" s="7" t="s">
        <v>449</v>
      </c>
      <c r="C27" s="7" t="s">
        <v>513</v>
      </c>
      <c r="D27" s="7" t="s">
        <v>514</v>
      </c>
      <c r="E27" s="5">
        <v>42178.694000000003</v>
      </c>
      <c r="F27" s="5">
        <v>30095.155000000002</v>
      </c>
      <c r="G27" s="5">
        <v>26549.807999999997</v>
      </c>
      <c r="H27" s="5">
        <v>25606.174999999999</v>
      </c>
      <c r="I27" s="5">
        <v>21974.934000000001</v>
      </c>
      <c r="J27" s="5">
        <v>17431.334000000003</v>
      </c>
      <c r="K27" s="5">
        <v>11595.337</v>
      </c>
    </row>
    <row r="28" spans="1:11" x14ac:dyDescent="0.2">
      <c r="A28" s="7">
        <v>27</v>
      </c>
      <c r="B28" s="7" t="s">
        <v>444</v>
      </c>
      <c r="C28" s="7" t="s">
        <v>515</v>
      </c>
      <c r="D28" s="7" t="s">
        <v>516</v>
      </c>
      <c r="E28" s="5">
        <v>17672.132999999998</v>
      </c>
      <c r="F28" s="5">
        <v>18141.314999999999</v>
      </c>
      <c r="G28" s="5">
        <v>18001.798999999999</v>
      </c>
      <c r="H28" s="5">
        <v>17604.451000000001</v>
      </c>
      <c r="I28" s="5">
        <v>13895.043000000001</v>
      </c>
      <c r="J28" s="5">
        <v>9259.4620000000014</v>
      </c>
      <c r="K28" s="5">
        <v>5095.7380000000003</v>
      </c>
    </row>
    <row r="29" spans="1:11" x14ac:dyDescent="0.2">
      <c r="A29" s="7">
        <v>28</v>
      </c>
      <c r="B29" s="7" t="s">
        <v>448</v>
      </c>
      <c r="C29" s="7" t="s">
        <v>517</v>
      </c>
      <c r="D29" s="7" t="s">
        <v>518</v>
      </c>
      <c r="E29" s="5">
        <v>91988.031000000017</v>
      </c>
      <c r="F29" s="5">
        <v>72198.978000000003</v>
      </c>
      <c r="G29" s="5">
        <v>67491.315000000002</v>
      </c>
      <c r="H29" s="5">
        <v>65453.736999999994</v>
      </c>
      <c r="I29" s="5">
        <v>55061.064999999995</v>
      </c>
      <c r="J29" s="5">
        <v>39143.287000000004</v>
      </c>
      <c r="K29" s="5">
        <v>22360.981000000003</v>
      </c>
    </row>
    <row r="30" spans="1:11" x14ac:dyDescent="0.2">
      <c r="A30" s="7">
        <v>29</v>
      </c>
      <c r="B30" s="7" t="s">
        <v>447</v>
      </c>
      <c r="C30" s="7" t="s">
        <v>519</v>
      </c>
      <c r="D30" s="7" t="s">
        <v>520</v>
      </c>
      <c r="E30" s="5">
        <v>20432.308000000001</v>
      </c>
      <c r="F30" s="5">
        <v>19652.196</v>
      </c>
      <c r="G30" s="5">
        <v>19298.749</v>
      </c>
      <c r="H30" s="5">
        <v>22685.219999999998</v>
      </c>
      <c r="I30" s="5">
        <v>19901.742000000002</v>
      </c>
      <c r="J30" s="5">
        <v>16183.334000000001</v>
      </c>
      <c r="K30" s="5">
        <v>9832.2999999999993</v>
      </c>
    </row>
    <row r="31" spans="1:11" x14ac:dyDescent="0.2">
      <c r="A31" s="7">
        <v>30</v>
      </c>
      <c r="B31" s="7" t="s">
        <v>447</v>
      </c>
      <c r="C31" s="7" t="s">
        <v>521</v>
      </c>
      <c r="D31" s="7" t="s">
        <v>522</v>
      </c>
      <c r="E31" s="5">
        <v>17525.54</v>
      </c>
      <c r="F31" s="5">
        <v>16172.451999999999</v>
      </c>
      <c r="G31" s="5">
        <v>15458.27</v>
      </c>
      <c r="H31" s="5">
        <v>19385.739000000001</v>
      </c>
      <c r="I31" s="5">
        <v>19415.195</v>
      </c>
      <c r="J31" s="5">
        <v>17311.654999999999</v>
      </c>
      <c r="K31" s="5">
        <v>10914.523999999999</v>
      </c>
    </row>
    <row r="32" spans="1:11" x14ac:dyDescent="0.2">
      <c r="A32" s="7">
        <v>31</v>
      </c>
      <c r="B32" s="7" t="s">
        <v>19</v>
      </c>
      <c r="C32" s="7" t="s">
        <v>523</v>
      </c>
      <c r="D32" s="7" t="s">
        <v>524</v>
      </c>
      <c r="E32" s="5">
        <v>66480.715000000011</v>
      </c>
      <c r="F32" s="5">
        <v>57876.759000000005</v>
      </c>
      <c r="G32" s="5">
        <v>48319.20199999999</v>
      </c>
      <c r="H32" s="5">
        <v>41557.733999999997</v>
      </c>
      <c r="I32" s="5">
        <v>33082.061000000002</v>
      </c>
      <c r="J32" s="5">
        <v>19034.346999999998</v>
      </c>
      <c r="K32" s="5">
        <v>11596.173000000001</v>
      </c>
    </row>
    <row r="33" spans="1:11" x14ac:dyDescent="0.2">
      <c r="A33" s="7">
        <v>32</v>
      </c>
      <c r="B33" s="7" t="s">
        <v>447</v>
      </c>
      <c r="C33" s="7" t="s">
        <v>525</v>
      </c>
      <c r="D33" s="7" t="s">
        <v>526</v>
      </c>
      <c r="E33" s="5">
        <v>10136.577000000001</v>
      </c>
      <c r="F33" s="5">
        <v>11024.724999999999</v>
      </c>
      <c r="G33" s="5">
        <v>10808.335000000001</v>
      </c>
      <c r="H33" s="5">
        <v>11165.147999999999</v>
      </c>
      <c r="I33" s="5">
        <v>9487.0879999999997</v>
      </c>
      <c r="J33" s="5">
        <v>7255.5450000000001</v>
      </c>
      <c r="K33" s="5">
        <v>5323.8879999999999</v>
      </c>
    </row>
    <row r="34" spans="1:11" x14ac:dyDescent="0.2">
      <c r="A34" s="7">
        <v>33</v>
      </c>
      <c r="B34" s="7" t="s">
        <v>444</v>
      </c>
      <c r="C34" s="7" t="s">
        <v>527</v>
      </c>
      <c r="D34" s="7" t="s">
        <v>528</v>
      </c>
      <c r="E34" s="5">
        <v>69771.437000000005</v>
      </c>
      <c r="F34" s="5">
        <v>46232.476999999999</v>
      </c>
      <c r="G34" s="5">
        <v>39134.175000000003</v>
      </c>
      <c r="H34" s="5">
        <v>38215.882000000005</v>
      </c>
      <c r="I34" s="5">
        <v>26782.191999999999</v>
      </c>
      <c r="J34" s="5">
        <v>18224.645</v>
      </c>
      <c r="K34" s="5">
        <v>11421.612000000001</v>
      </c>
    </row>
    <row r="35" spans="1:11" x14ac:dyDescent="0.2">
      <c r="A35" s="7">
        <v>34</v>
      </c>
      <c r="B35" s="7" t="s">
        <v>449</v>
      </c>
      <c r="C35" s="7" t="s">
        <v>529</v>
      </c>
      <c r="D35" s="7" t="s">
        <v>530</v>
      </c>
      <c r="E35" s="5">
        <v>115444.16200000001</v>
      </c>
      <c r="F35" s="5">
        <v>80893.777000000002</v>
      </c>
      <c r="G35" s="5">
        <v>55510.534</v>
      </c>
      <c r="H35" s="5">
        <v>48286.98</v>
      </c>
      <c r="I35" s="5">
        <v>38773.065999999999</v>
      </c>
      <c r="J35" s="5">
        <v>28411.161</v>
      </c>
      <c r="K35" s="5">
        <v>17744.507000000001</v>
      </c>
    </row>
    <row r="36" spans="1:11" x14ac:dyDescent="0.2">
      <c r="A36" s="7">
        <v>35</v>
      </c>
      <c r="B36" s="7" t="s">
        <v>447</v>
      </c>
      <c r="C36" s="7" t="s">
        <v>531</v>
      </c>
      <c r="D36" s="7" t="s">
        <v>532</v>
      </c>
      <c r="E36" s="5">
        <v>14253.289000000001</v>
      </c>
      <c r="F36" s="5">
        <v>14502.091</v>
      </c>
      <c r="G36" s="5">
        <v>15503.341</v>
      </c>
      <c r="H36" s="5">
        <v>19118.107999999997</v>
      </c>
      <c r="I36" s="5">
        <v>18108.764000000003</v>
      </c>
      <c r="J36" s="5">
        <v>16425.662999999997</v>
      </c>
      <c r="K36" s="5">
        <v>10636.974</v>
      </c>
    </row>
    <row r="37" spans="1:11" x14ac:dyDescent="0.2">
      <c r="A37" s="7">
        <v>36</v>
      </c>
      <c r="B37" s="7" t="s">
        <v>19</v>
      </c>
      <c r="C37" s="7" t="s">
        <v>533</v>
      </c>
      <c r="D37" s="7" t="s">
        <v>534</v>
      </c>
      <c r="E37" s="5">
        <v>44639.899999999994</v>
      </c>
      <c r="F37" s="5">
        <v>52590.929999999993</v>
      </c>
      <c r="G37" s="5">
        <v>52887.537000000011</v>
      </c>
      <c r="H37" s="5">
        <v>47968.709999999992</v>
      </c>
      <c r="I37" s="5">
        <v>37020.472999999998</v>
      </c>
      <c r="J37" s="5">
        <v>27512.387999999999</v>
      </c>
      <c r="K37" s="5">
        <v>18031.754000000001</v>
      </c>
    </row>
    <row r="38" spans="1:11" x14ac:dyDescent="0.2">
      <c r="A38" s="7">
        <v>37</v>
      </c>
      <c r="B38" s="7" t="s">
        <v>450</v>
      </c>
      <c r="C38" s="7" t="s">
        <v>535</v>
      </c>
      <c r="D38" s="7" t="s">
        <v>536</v>
      </c>
      <c r="E38" s="5">
        <v>11638.280000000002</v>
      </c>
      <c r="F38" s="5">
        <v>11616.518000000002</v>
      </c>
      <c r="G38" s="5">
        <v>11937.428000000002</v>
      </c>
      <c r="H38" s="5">
        <v>14463.585000000003</v>
      </c>
      <c r="I38" s="5">
        <v>12860.928999999998</v>
      </c>
      <c r="J38" s="5">
        <v>10785.501999999999</v>
      </c>
      <c r="K38" s="5">
        <v>7464.7849999999999</v>
      </c>
    </row>
    <row r="39" spans="1:11" x14ac:dyDescent="0.2">
      <c r="A39" s="7">
        <v>38</v>
      </c>
      <c r="B39" s="7" t="s">
        <v>447</v>
      </c>
      <c r="C39" s="7" t="s">
        <v>537</v>
      </c>
      <c r="D39" s="7" t="s">
        <v>538</v>
      </c>
      <c r="E39" s="5">
        <v>14035.733</v>
      </c>
      <c r="F39" s="5">
        <v>14036.224999999999</v>
      </c>
      <c r="G39" s="5">
        <v>13390.455999999998</v>
      </c>
      <c r="H39" s="5">
        <v>13670.017000000002</v>
      </c>
      <c r="I39" s="5">
        <v>11252.475</v>
      </c>
      <c r="J39" s="5">
        <v>8429.5380000000005</v>
      </c>
      <c r="K39" s="5">
        <v>5553</v>
      </c>
    </row>
    <row r="40" spans="1:11" x14ac:dyDescent="0.2">
      <c r="A40" s="7">
        <v>39</v>
      </c>
      <c r="B40" s="7" t="s">
        <v>446</v>
      </c>
      <c r="C40" s="7" t="s">
        <v>539</v>
      </c>
      <c r="D40" s="7" t="s">
        <v>540</v>
      </c>
      <c r="E40" s="5">
        <v>18192.673999999999</v>
      </c>
      <c r="F40" s="5">
        <v>15555.466000000002</v>
      </c>
      <c r="G40" s="5">
        <v>13664.157000000001</v>
      </c>
      <c r="H40" s="5">
        <v>15487.073</v>
      </c>
      <c r="I40" s="5">
        <v>13988.553</v>
      </c>
      <c r="J40" s="5">
        <v>11729.881999999998</v>
      </c>
      <c r="K40" s="5">
        <v>6870.4779999999992</v>
      </c>
    </row>
    <row r="41" spans="1:11" x14ac:dyDescent="0.2">
      <c r="A41" s="7">
        <v>40</v>
      </c>
      <c r="B41" s="7" t="s">
        <v>444</v>
      </c>
      <c r="C41" s="7" t="s">
        <v>541</v>
      </c>
      <c r="D41" s="7" t="s">
        <v>542</v>
      </c>
      <c r="E41" s="5">
        <v>70205.936000000002</v>
      </c>
      <c r="F41" s="5">
        <v>68709.093999999997</v>
      </c>
      <c r="G41" s="5">
        <v>75023.928</v>
      </c>
      <c r="H41" s="5">
        <v>77945.425999999992</v>
      </c>
      <c r="I41" s="5">
        <v>64944.42</v>
      </c>
      <c r="J41" s="5">
        <v>49927.743999999999</v>
      </c>
      <c r="K41" s="5">
        <v>33312.172999999995</v>
      </c>
    </row>
    <row r="42" spans="1:11" x14ac:dyDescent="0.2">
      <c r="A42" s="7">
        <v>41</v>
      </c>
      <c r="B42" s="7" t="s">
        <v>445</v>
      </c>
      <c r="C42" s="7" t="s">
        <v>543</v>
      </c>
      <c r="D42" s="7" t="s">
        <v>544</v>
      </c>
      <c r="E42" s="5">
        <v>12838.480000000001</v>
      </c>
      <c r="F42" s="5">
        <v>11196.984999999999</v>
      </c>
      <c r="G42" s="5">
        <v>10131.473</v>
      </c>
      <c r="H42" s="5">
        <v>11079.380999999999</v>
      </c>
      <c r="I42" s="5">
        <v>10061.007000000001</v>
      </c>
      <c r="J42" s="5">
        <v>8056.8410000000003</v>
      </c>
      <c r="K42" s="5">
        <v>4275.1260000000002</v>
      </c>
    </row>
    <row r="43" spans="1:11" x14ac:dyDescent="0.2">
      <c r="A43" s="7">
        <v>42</v>
      </c>
      <c r="B43" s="7" t="s">
        <v>445</v>
      </c>
      <c r="C43" s="7" t="s">
        <v>545</v>
      </c>
      <c r="D43" s="7" t="s">
        <v>546</v>
      </c>
      <c r="E43" s="5">
        <v>27596.146999999997</v>
      </c>
      <c r="F43" s="5">
        <v>25788.794000000005</v>
      </c>
      <c r="G43" s="5">
        <v>23679.89</v>
      </c>
      <c r="H43" s="5">
        <v>25995.012999999999</v>
      </c>
      <c r="I43" s="5">
        <v>22337.295999999998</v>
      </c>
      <c r="J43" s="5">
        <v>17391.016</v>
      </c>
      <c r="K43" s="5">
        <v>9801.009</v>
      </c>
    </row>
    <row r="44" spans="1:11" x14ac:dyDescent="0.2">
      <c r="A44" s="7">
        <v>43</v>
      </c>
      <c r="B44" s="7" t="s">
        <v>448</v>
      </c>
      <c r="C44" s="7" t="s">
        <v>547</v>
      </c>
      <c r="D44" s="7" t="s">
        <v>548</v>
      </c>
      <c r="E44" s="5">
        <v>29105.362999999998</v>
      </c>
      <c r="F44" s="5">
        <v>27241.287000000004</v>
      </c>
      <c r="G44" s="5">
        <v>26859.027000000002</v>
      </c>
      <c r="H44" s="5">
        <v>31132.288</v>
      </c>
      <c r="I44" s="5">
        <v>26530.077999999998</v>
      </c>
      <c r="J44" s="5">
        <v>19834.23</v>
      </c>
      <c r="K44" s="5">
        <v>11011.422000000002</v>
      </c>
    </row>
    <row r="45" spans="1:11" x14ac:dyDescent="0.2">
      <c r="A45" s="7">
        <v>44</v>
      </c>
      <c r="B45" s="7" t="s">
        <v>447</v>
      </c>
      <c r="C45" s="7" t="s">
        <v>549</v>
      </c>
      <c r="D45" s="7" t="s">
        <v>550</v>
      </c>
      <c r="E45" s="5">
        <v>40096.814000000006</v>
      </c>
      <c r="F45" s="5">
        <v>19570.404000000002</v>
      </c>
      <c r="G45" s="5">
        <v>15394.41</v>
      </c>
      <c r="H45" s="5">
        <v>13788.411000000002</v>
      </c>
      <c r="I45" s="5">
        <v>10378.166999999999</v>
      </c>
      <c r="J45" s="5">
        <v>7737.348</v>
      </c>
      <c r="K45" s="5">
        <v>5717.0390000000007</v>
      </c>
    </row>
    <row r="46" spans="1:11" x14ac:dyDescent="0.2">
      <c r="A46" s="7">
        <v>45</v>
      </c>
      <c r="B46" s="7" t="s">
        <v>447</v>
      </c>
      <c r="C46" s="7" t="s">
        <v>551</v>
      </c>
      <c r="D46" s="7" t="s">
        <v>552</v>
      </c>
      <c r="E46" s="5">
        <v>107275.76700000001</v>
      </c>
      <c r="F46" s="5">
        <v>91367.580999999991</v>
      </c>
      <c r="G46" s="5">
        <v>87329.444000000003</v>
      </c>
      <c r="H46" s="5">
        <v>91033.731000000014</v>
      </c>
      <c r="I46" s="5">
        <v>78633.592000000004</v>
      </c>
      <c r="J46" s="5">
        <v>63448.415999999997</v>
      </c>
      <c r="K46" s="5">
        <v>38960.577999999994</v>
      </c>
    </row>
    <row r="47" spans="1:11" x14ac:dyDescent="0.2">
      <c r="A47" s="7">
        <v>46</v>
      </c>
      <c r="B47" s="7" t="s">
        <v>19</v>
      </c>
      <c r="C47" s="7" t="s">
        <v>553</v>
      </c>
      <c r="D47" s="7" t="s">
        <v>554</v>
      </c>
      <c r="E47" s="5">
        <v>65963.375999999989</v>
      </c>
      <c r="F47" s="5">
        <v>48899.601000000002</v>
      </c>
      <c r="G47" s="5">
        <v>36144.032999999996</v>
      </c>
      <c r="H47" s="5">
        <v>29670.053</v>
      </c>
      <c r="I47" s="5">
        <v>21443.280999999999</v>
      </c>
      <c r="J47" s="5">
        <v>15144.100999999999</v>
      </c>
      <c r="K47" s="5">
        <v>8868.8310000000001</v>
      </c>
    </row>
    <row r="48" spans="1:11" x14ac:dyDescent="0.2">
      <c r="A48" s="7">
        <v>47</v>
      </c>
      <c r="B48" s="7" t="s">
        <v>450</v>
      </c>
      <c r="C48" s="7" t="s">
        <v>555</v>
      </c>
      <c r="D48" s="7" t="s">
        <v>556</v>
      </c>
      <c r="E48" s="5">
        <v>14161.663</v>
      </c>
      <c r="F48" s="5">
        <v>13243.128000000001</v>
      </c>
      <c r="G48" s="5">
        <v>11700.288</v>
      </c>
      <c r="H48" s="5">
        <v>14736.114999999998</v>
      </c>
      <c r="I48" s="5">
        <v>12369.619000000001</v>
      </c>
      <c r="J48" s="5">
        <v>9671.902</v>
      </c>
      <c r="K48" s="5">
        <v>5780.5929999999989</v>
      </c>
    </row>
    <row r="49" spans="1:11" x14ac:dyDescent="0.2">
      <c r="A49" s="7">
        <v>48</v>
      </c>
      <c r="B49" s="7" t="s">
        <v>444</v>
      </c>
      <c r="C49" s="7" t="s">
        <v>557</v>
      </c>
      <c r="D49" s="7" t="s">
        <v>558</v>
      </c>
      <c r="E49" s="5">
        <v>37632.774000000005</v>
      </c>
      <c r="F49" s="5">
        <v>18223.707000000002</v>
      </c>
      <c r="G49" s="5">
        <v>16805.612000000001</v>
      </c>
      <c r="H49" s="5">
        <v>20083.863000000001</v>
      </c>
      <c r="I49" s="5">
        <v>19650.409999999996</v>
      </c>
      <c r="J49" s="5">
        <v>16934.902000000002</v>
      </c>
      <c r="K49" s="5">
        <v>10810.213</v>
      </c>
    </row>
    <row r="50" spans="1:11" x14ac:dyDescent="0.2">
      <c r="A50" s="7">
        <v>49</v>
      </c>
      <c r="B50" s="7" t="s">
        <v>445</v>
      </c>
      <c r="C50" s="7" t="s">
        <v>559</v>
      </c>
      <c r="D50" s="7" t="s">
        <v>560</v>
      </c>
      <c r="E50" s="5">
        <v>15670.571000000002</v>
      </c>
      <c r="F50" s="5">
        <v>12688.829000000002</v>
      </c>
      <c r="G50" s="5">
        <v>12145.892</v>
      </c>
      <c r="H50" s="5">
        <v>14935.813999999997</v>
      </c>
      <c r="I50" s="5">
        <v>14472.653</v>
      </c>
      <c r="J50" s="5">
        <v>11338.32</v>
      </c>
      <c r="K50" s="5">
        <v>6975.3349999999991</v>
      </c>
    </row>
    <row r="51" spans="1:11" x14ac:dyDescent="0.2">
      <c r="A51" s="7">
        <v>50</v>
      </c>
      <c r="B51" s="7" t="s">
        <v>447</v>
      </c>
      <c r="C51" s="7" t="s">
        <v>561</v>
      </c>
      <c r="D51" s="7" t="s">
        <v>562</v>
      </c>
      <c r="E51" s="5">
        <v>11659.560000000001</v>
      </c>
      <c r="F51" s="5">
        <v>9725.1689999999981</v>
      </c>
      <c r="G51" s="5">
        <v>9779.3110000000015</v>
      </c>
      <c r="H51" s="5">
        <v>12680.94</v>
      </c>
      <c r="I51" s="5">
        <v>12499.152</v>
      </c>
      <c r="J51" s="5">
        <v>11694.336000000001</v>
      </c>
      <c r="K51" s="5">
        <v>6978.8090000000002</v>
      </c>
    </row>
    <row r="52" spans="1:11" x14ac:dyDescent="0.2">
      <c r="A52" s="7">
        <v>51</v>
      </c>
      <c r="B52" s="7" t="s">
        <v>447</v>
      </c>
      <c r="C52" s="7" t="s">
        <v>563</v>
      </c>
      <c r="D52" s="7" t="s">
        <v>564</v>
      </c>
      <c r="E52" s="5">
        <v>39851.350000000006</v>
      </c>
      <c r="F52" s="5">
        <v>42912.807000000001</v>
      </c>
      <c r="G52" s="5">
        <v>40900.521000000001</v>
      </c>
      <c r="H52" s="5">
        <v>41842.631999999998</v>
      </c>
      <c r="I52" s="5">
        <v>36281.455999999998</v>
      </c>
      <c r="J52" s="5">
        <v>27150.071999999996</v>
      </c>
      <c r="K52" s="5">
        <v>14554.822999999999</v>
      </c>
    </row>
    <row r="53" spans="1:11" x14ac:dyDescent="0.2">
      <c r="A53" s="7">
        <v>52</v>
      </c>
      <c r="B53" s="7" t="s">
        <v>446</v>
      </c>
      <c r="C53" s="7" t="s">
        <v>565</v>
      </c>
      <c r="D53" s="7" t="s">
        <v>566</v>
      </c>
      <c r="E53" s="5">
        <v>38015.173999999999</v>
      </c>
      <c r="F53" s="5">
        <v>24274.204999999998</v>
      </c>
      <c r="G53" s="5">
        <v>22323.952999999998</v>
      </c>
      <c r="H53" s="5">
        <v>23969.017</v>
      </c>
      <c r="I53" s="5">
        <v>21040.869000000002</v>
      </c>
      <c r="J53" s="5">
        <v>17062.737000000001</v>
      </c>
      <c r="K53" s="5">
        <v>9970.7919999999995</v>
      </c>
    </row>
    <row r="54" spans="1:11" x14ac:dyDescent="0.2">
      <c r="A54" s="7">
        <v>53</v>
      </c>
      <c r="B54" s="7" t="s">
        <v>447</v>
      </c>
      <c r="C54" s="7" t="s">
        <v>567</v>
      </c>
      <c r="D54" s="7" t="s">
        <v>568</v>
      </c>
      <c r="E54" s="5">
        <v>25668.971999999998</v>
      </c>
      <c r="F54" s="5">
        <v>24285.671999999999</v>
      </c>
      <c r="G54" s="5">
        <v>23261.374999999996</v>
      </c>
      <c r="H54" s="5">
        <v>24355.825000000004</v>
      </c>
      <c r="I54" s="5">
        <v>20632.475999999999</v>
      </c>
      <c r="J54" s="5">
        <v>17275.949000000001</v>
      </c>
      <c r="K54" s="5">
        <v>10872.574000000001</v>
      </c>
    </row>
    <row r="55" spans="1:11" x14ac:dyDescent="0.2">
      <c r="A55" s="7">
        <v>54</v>
      </c>
      <c r="B55" s="7" t="s">
        <v>449</v>
      </c>
      <c r="C55" s="7" t="s">
        <v>569</v>
      </c>
      <c r="D55" s="7" t="s">
        <v>570</v>
      </c>
      <c r="E55" s="5">
        <v>21913.137000000002</v>
      </c>
      <c r="F55" s="5">
        <v>16313.674000000001</v>
      </c>
      <c r="G55" s="5">
        <v>14316.456000000002</v>
      </c>
      <c r="H55" s="5">
        <v>15272.996000000001</v>
      </c>
      <c r="I55" s="5">
        <v>13666.521999999999</v>
      </c>
      <c r="J55" s="5">
        <v>10936.561999999998</v>
      </c>
      <c r="K55" s="5">
        <v>7271.7290000000003</v>
      </c>
    </row>
    <row r="56" spans="1:11" x14ac:dyDescent="0.2">
      <c r="A56" s="7">
        <v>55</v>
      </c>
      <c r="B56" s="7" t="s">
        <v>444</v>
      </c>
      <c r="C56" s="7" t="s">
        <v>571</v>
      </c>
      <c r="D56" s="7" t="s">
        <v>572</v>
      </c>
      <c r="E56" s="5">
        <v>20561.793000000001</v>
      </c>
      <c r="F56" s="5">
        <v>20930.876</v>
      </c>
      <c r="G56" s="5">
        <v>19542.118999999999</v>
      </c>
      <c r="H56" s="5">
        <v>21039.325000000001</v>
      </c>
      <c r="I56" s="5">
        <v>17812.803</v>
      </c>
      <c r="J56" s="5">
        <v>13587.441999999997</v>
      </c>
      <c r="K56" s="5">
        <v>8416.9670000000006</v>
      </c>
    </row>
    <row r="57" spans="1:11" x14ac:dyDescent="0.2">
      <c r="A57" s="7">
        <v>56</v>
      </c>
      <c r="B57" s="7" t="s">
        <v>445</v>
      </c>
      <c r="C57" s="7" t="s">
        <v>573</v>
      </c>
      <c r="D57" s="7" t="s">
        <v>574</v>
      </c>
      <c r="E57" s="5">
        <v>45353.314999999995</v>
      </c>
      <c r="F57" s="5">
        <v>43409.213000000003</v>
      </c>
      <c r="G57" s="5">
        <v>45050.97800000001</v>
      </c>
      <c r="H57" s="5">
        <v>56294.556000000004</v>
      </c>
      <c r="I57" s="5">
        <v>51547.594000000005</v>
      </c>
      <c r="J57" s="5">
        <v>43003.46</v>
      </c>
      <c r="K57" s="5">
        <v>28392.004999999997</v>
      </c>
    </row>
    <row r="58" spans="1:11" x14ac:dyDescent="0.2">
      <c r="A58" s="7">
        <v>57</v>
      </c>
      <c r="B58" s="7" t="s">
        <v>445</v>
      </c>
      <c r="C58" s="7" t="s">
        <v>575</v>
      </c>
      <c r="D58" s="7" t="s">
        <v>576</v>
      </c>
      <c r="E58" s="5">
        <v>47349.714999999997</v>
      </c>
      <c r="F58" s="5">
        <v>38958.562999999995</v>
      </c>
      <c r="G58" s="5">
        <v>38071.983000000007</v>
      </c>
      <c r="H58" s="5">
        <v>47350.131000000001</v>
      </c>
      <c r="I58" s="5">
        <v>44198.697</v>
      </c>
      <c r="J58" s="5">
        <v>35813.656999999999</v>
      </c>
      <c r="K58" s="5">
        <v>21635.360000000001</v>
      </c>
    </row>
    <row r="59" spans="1:11" x14ac:dyDescent="0.2">
      <c r="A59" s="7">
        <v>58</v>
      </c>
      <c r="B59" s="7" t="s">
        <v>446</v>
      </c>
      <c r="C59" s="7" t="s">
        <v>577</v>
      </c>
      <c r="D59" s="7" t="s">
        <v>578</v>
      </c>
      <c r="E59" s="5">
        <v>14457.665999999999</v>
      </c>
      <c r="F59" s="5">
        <v>13548.431999999997</v>
      </c>
      <c r="G59" s="5">
        <v>12334.43</v>
      </c>
      <c r="H59" s="5">
        <v>15029.210000000001</v>
      </c>
      <c r="I59" s="5">
        <v>13655.927000000001</v>
      </c>
      <c r="J59" s="5">
        <v>10907.477000000001</v>
      </c>
      <c r="K59" s="5">
        <v>6371.027</v>
      </c>
    </row>
    <row r="60" spans="1:11" x14ac:dyDescent="0.2">
      <c r="A60" s="7">
        <v>59</v>
      </c>
      <c r="B60" s="7" t="s">
        <v>444</v>
      </c>
      <c r="C60" s="7" t="s">
        <v>579</v>
      </c>
      <c r="D60" s="7" t="s">
        <v>580</v>
      </c>
      <c r="E60" s="5">
        <v>15302.402</v>
      </c>
      <c r="F60" s="5">
        <v>11435.441000000003</v>
      </c>
      <c r="G60" s="5">
        <v>12861.845000000001</v>
      </c>
      <c r="H60" s="5">
        <v>17309.071</v>
      </c>
      <c r="I60" s="5">
        <v>18136.164999999997</v>
      </c>
      <c r="J60" s="5">
        <v>15707.045999999998</v>
      </c>
      <c r="K60" s="5">
        <v>11040.288</v>
      </c>
    </row>
    <row r="61" spans="1:11" x14ac:dyDescent="0.2">
      <c r="A61" s="7">
        <v>60</v>
      </c>
      <c r="B61" s="7" t="s">
        <v>444</v>
      </c>
      <c r="C61" s="7" t="s">
        <v>581</v>
      </c>
      <c r="D61" s="7" t="s">
        <v>582</v>
      </c>
      <c r="E61" s="5">
        <v>8661.594000000001</v>
      </c>
      <c r="F61" s="5">
        <v>9898.1059999999998</v>
      </c>
      <c r="G61" s="5">
        <v>13642.455000000002</v>
      </c>
      <c r="H61" s="5">
        <v>14168.035</v>
      </c>
      <c r="I61" s="5">
        <v>11944.249000000002</v>
      </c>
      <c r="J61" s="5">
        <v>9541.8700000000008</v>
      </c>
      <c r="K61" s="5">
        <v>6974.55</v>
      </c>
    </row>
    <row r="62" spans="1:11" x14ac:dyDescent="0.2">
      <c r="A62" s="7">
        <v>61</v>
      </c>
      <c r="B62" s="7" t="s">
        <v>445</v>
      </c>
      <c r="C62" s="7" t="s">
        <v>583</v>
      </c>
      <c r="D62" s="7" t="s">
        <v>584</v>
      </c>
      <c r="E62" s="5">
        <v>15263.466999999997</v>
      </c>
      <c r="F62" s="5">
        <v>16181.421999999999</v>
      </c>
      <c r="G62" s="5">
        <v>15136.311999999998</v>
      </c>
      <c r="H62" s="5">
        <v>17278.398000000001</v>
      </c>
      <c r="I62" s="5">
        <v>14901.701999999999</v>
      </c>
      <c r="J62" s="5">
        <v>12136.467000000001</v>
      </c>
      <c r="K62" s="5">
        <v>6718.7280000000001</v>
      </c>
    </row>
    <row r="63" spans="1:11" x14ac:dyDescent="0.2">
      <c r="A63" s="7">
        <v>62</v>
      </c>
      <c r="B63" s="7" t="s">
        <v>449</v>
      </c>
      <c r="C63" s="7" t="s">
        <v>585</v>
      </c>
      <c r="D63" s="7" t="s">
        <v>586</v>
      </c>
      <c r="E63" s="5">
        <v>5441.5530000000008</v>
      </c>
      <c r="F63" s="5">
        <v>4945.7749999999996</v>
      </c>
      <c r="G63" s="5">
        <v>5747.527</v>
      </c>
      <c r="H63" s="5">
        <v>7088.5060000000003</v>
      </c>
      <c r="I63" s="5">
        <v>7730.3810000000012</v>
      </c>
      <c r="J63" s="5">
        <v>7712.4289999999992</v>
      </c>
      <c r="K63" s="5">
        <v>5248.7540000000008</v>
      </c>
    </row>
    <row r="64" spans="1:11" x14ac:dyDescent="0.2">
      <c r="A64" s="7">
        <v>63</v>
      </c>
      <c r="B64" s="7" t="s">
        <v>19</v>
      </c>
      <c r="C64" s="7" t="s">
        <v>587</v>
      </c>
      <c r="D64" s="7" t="s">
        <v>588</v>
      </c>
      <c r="E64" s="5">
        <v>1812.1319999999998</v>
      </c>
      <c r="F64" s="5">
        <v>1632.473</v>
      </c>
      <c r="G64" s="5">
        <v>1376.7720000000002</v>
      </c>
      <c r="H64" s="5">
        <v>1408.5990000000002</v>
      </c>
      <c r="I64" s="5">
        <v>1123.328</v>
      </c>
      <c r="J64" s="5">
        <v>730.70400000000006</v>
      </c>
      <c r="K64" s="5">
        <v>299.95100000000002</v>
      </c>
    </row>
    <row r="65" spans="1:11" x14ac:dyDescent="0.2">
      <c r="A65" s="7">
        <v>64</v>
      </c>
      <c r="B65" s="7" t="s">
        <v>447</v>
      </c>
      <c r="C65" s="7" t="s">
        <v>589</v>
      </c>
      <c r="D65" s="7" t="s">
        <v>590</v>
      </c>
      <c r="E65" s="5">
        <v>36495.452999999994</v>
      </c>
      <c r="F65" s="5">
        <v>26625.726000000006</v>
      </c>
      <c r="G65" s="5">
        <v>23605.516000000003</v>
      </c>
      <c r="H65" s="5">
        <v>24681.996999999999</v>
      </c>
      <c r="I65" s="5">
        <v>20295.783000000003</v>
      </c>
      <c r="J65" s="5">
        <v>16983.394999999997</v>
      </c>
      <c r="K65" s="5">
        <v>10018.375</v>
      </c>
    </row>
    <row r="66" spans="1:11" x14ac:dyDescent="0.2">
      <c r="A66" s="7">
        <v>65</v>
      </c>
      <c r="B66" s="7" t="s">
        <v>445</v>
      </c>
      <c r="C66" s="7" t="s">
        <v>591</v>
      </c>
      <c r="D66" s="7" t="s">
        <v>592</v>
      </c>
      <c r="E66" s="5">
        <v>8401.9920000000002</v>
      </c>
      <c r="F66" s="5">
        <v>7966.9570000000003</v>
      </c>
      <c r="G66" s="5">
        <v>7443.5950000000003</v>
      </c>
      <c r="H66" s="5">
        <v>9913.4889999999996</v>
      </c>
      <c r="I66" s="5">
        <v>9907.8260000000009</v>
      </c>
      <c r="J66" s="5">
        <v>7503.1759999999995</v>
      </c>
      <c r="K66" s="5">
        <v>4303.326</v>
      </c>
    </row>
    <row r="67" spans="1:11" x14ac:dyDescent="0.2">
      <c r="A67" s="7">
        <v>66</v>
      </c>
      <c r="B67" s="7" t="s">
        <v>446</v>
      </c>
      <c r="C67" s="7" t="s">
        <v>593</v>
      </c>
      <c r="D67" s="7" t="s">
        <v>594</v>
      </c>
      <c r="E67" s="5">
        <v>10796.58</v>
      </c>
      <c r="F67" s="5">
        <v>11132.654999999999</v>
      </c>
      <c r="G67" s="5">
        <v>9943.2709999999988</v>
      </c>
      <c r="H67" s="5">
        <v>9946.6200000000008</v>
      </c>
      <c r="I67" s="5">
        <v>8416.7249999999985</v>
      </c>
      <c r="J67" s="5">
        <v>5117.7430000000004</v>
      </c>
      <c r="K67" s="5">
        <v>2664.6480000000006</v>
      </c>
    </row>
    <row r="68" spans="1:11" x14ac:dyDescent="0.2">
      <c r="A68" s="7">
        <v>67</v>
      </c>
      <c r="B68" s="7" t="s">
        <v>449</v>
      </c>
      <c r="C68" s="7" t="s">
        <v>595</v>
      </c>
      <c r="D68" s="7" t="s">
        <v>596</v>
      </c>
      <c r="E68" s="5">
        <v>76790.732999999993</v>
      </c>
      <c r="F68" s="5">
        <v>62016.172999999995</v>
      </c>
      <c r="G68" s="5">
        <v>63522.400999999998</v>
      </c>
      <c r="H68" s="5">
        <v>81081.574000000008</v>
      </c>
      <c r="I68" s="5">
        <v>81831.989000000001</v>
      </c>
      <c r="J68" s="5">
        <v>70532.620999999999</v>
      </c>
      <c r="K68" s="5">
        <v>40848.360999999997</v>
      </c>
    </row>
    <row r="69" spans="1:11" x14ac:dyDescent="0.2">
      <c r="A69" s="7">
        <v>68</v>
      </c>
      <c r="B69" s="7" t="s">
        <v>449</v>
      </c>
      <c r="C69" s="7" t="s">
        <v>597</v>
      </c>
      <c r="D69" s="7" t="s">
        <v>598</v>
      </c>
      <c r="E69" s="5">
        <v>10044.163</v>
      </c>
      <c r="F69" s="5">
        <v>8538.5869999999995</v>
      </c>
      <c r="G69" s="5">
        <v>10048.108</v>
      </c>
      <c r="H69" s="5">
        <v>13327.204000000002</v>
      </c>
      <c r="I69" s="5">
        <v>13177.008000000002</v>
      </c>
      <c r="J69" s="5">
        <v>11351.615</v>
      </c>
      <c r="K69" s="5">
        <v>7106.9110000000001</v>
      </c>
    </row>
    <row r="70" spans="1:11" x14ac:dyDescent="0.2">
      <c r="A70" s="7">
        <v>69</v>
      </c>
      <c r="B70" s="7" t="s">
        <v>451</v>
      </c>
      <c r="C70" s="7" t="s">
        <v>599</v>
      </c>
      <c r="D70" s="7" t="s">
        <v>600</v>
      </c>
      <c r="E70" s="5">
        <v>85877.38499999998</v>
      </c>
      <c r="F70" s="5">
        <v>65268.738000000005</v>
      </c>
      <c r="G70" s="5">
        <v>58845.527000000009</v>
      </c>
      <c r="H70" s="5">
        <v>72249.854999999996</v>
      </c>
      <c r="I70" s="5">
        <v>69227.256000000008</v>
      </c>
      <c r="J70" s="5">
        <v>54304.789999999994</v>
      </c>
      <c r="K70" s="5">
        <v>29776.252</v>
      </c>
    </row>
    <row r="71" spans="1:11" x14ac:dyDescent="0.2">
      <c r="A71" s="7">
        <v>70</v>
      </c>
      <c r="B71" s="7" t="s">
        <v>450</v>
      </c>
      <c r="C71" s="7" t="s">
        <v>601</v>
      </c>
      <c r="D71" s="7" t="s">
        <v>602</v>
      </c>
      <c r="E71" s="5">
        <v>89563.857999999993</v>
      </c>
      <c r="F71" s="5">
        <v>59366.280999999995</v>
      </c>
      <c r="G71" s="5">
        <v>42932.498</v>
      </c>
      <c r="H71" s="5">
        <v>39720.622000000003</v>
      </c>
      <c r="I71" s="5">
        <v>32117.239000000001</v>
      </c>
      <c r="J71" s="5">
        <v>23414</v>
      </c>
      <c r="K71" s="5">
        <v>15331.239000000001</v>
      </c>
    </row>
    <row r="72" spans="1:11" x14ac:dyDescent="0.2">
      <c r="A72" s="7">
        <v>71</v>
      </c>
      <c r="B72" s="7" t="s">
        <v>448</v>
      </c>
      <c r="C72" s="7" t="s">
        <v>603</v>
      </c>
      <c r="D72" s="7" t="s">
        <v>604</v>
      </c>
      <c r="E72" s="5">
        <v>5479.9259999999995</v>
      </c>
      <c r="F72" s="5">
        <v>5520.8220000000001</v>
      </c>
      <c r="G72" s="5">
        <v>6074.7619999999997</v>
      </c>
      <c r="H72" s="5">
        <v>8452.9710000000014</v>
      </c>
      <c r="I72" s="5">
        <v>8828.3330000000005</v>
      </c>
      <c r="J72" s="5">
        <v>7506.232</v>
      </c>
      <c r="K72" s="5">
        <v>4719.2659999999996</v>
      </c>
    </row>
    <row r="73" spans="1:11" x14ac:dyDescent="0.2">
      <c r="A73" s="7">
        <v>72</v>
      </c>
      <c r="B73" s="7" t="s">
        <v>444</v>
      </c>
      <c r="C73" s="7" t="s">
        <v>605</v>
      </c>
      <c r="D73" s="7" t="s">
        <v>606</v>
      </c>
      <c r="E73" s="5">
        <v>18311.418000000001</v>
      </c>
      <c r="F73" s="5">
        <v>19105.056000000004</v>
      </c>
      <c r="G73" s="5">
        <v>17540.946</v>
      </c>
      <c r="H73" s="5">
        <v>14945.994000000001</v>
      </c>
      <c r="I73" s="5">
        <v>11644.909000000001</v>
      </c>
      <c r="J73" s="5">
        <v>7649.0590000000002</v>
      </c>
      <c r="K73" s="5">
        <v>4201.4530000000004</v>
      </c>
    </row>
    <row r="74" spans="1:11" x14ac:dyDescent="0.2">
      <c r="A74" s="7">
        <v>73</v>
      </c>
      <c r="B74" s="7" t="s">
        <v>19</v>
      </c>
      <c r="C74" s="7" t="s">
        <v>607</v>
      </c>
      <c r="D74" s="7" t="s">
        <v>608</v>
      </c>
      <c r="E74" s="5">
        <v>63714.443000000007</v>
      </c>
      <c r="F74" s="5">
        <v>61989.443999999996</v>
      </c>
      <c r="G74" s="5">
        <v>58392.05</v>
      </c>
      <c r="H74" s="5">
        <v>53363.23</v>
      </c>
      <c r="I74" s="5">
        <v>41564.922999999995</v>
      </c>
      <c r="J74" s="5">
        <v>25809.277000000002</v>
      </c>
      <c r="K74" s="5">
        <v>15467.500999999998</v>
      </c>
    </row>
    <row r="75" spans="1:11" x14ac:dyDescent="0.2">
      <c r="A75" s="7">
        <v>74</v>
      </c>
      <c r="B75" s="7" t="s">
        <v>445</v>
      </c>
      <c r="C75" s="7" t="s">
        <v>609</v>
      </c>
      <c r="D75" s="7" t="s">
        <v>610</v>
      </c>
      <c r="E75" s="5">
        <v>60376.219000000005</v>
      </c>
      <c r="F75" s="5">
        <v>54370.65</v>
      </c>
      <c r="G75" s="5">
        <v>52661.881000000001</v>
      </c>
      <c r="H75" s="5">
        <v>71708.862999999998</v>
      </c>
      <c r="I75" s="5">
        <v>70718.886000000013</v>
      </c>
      <c r="J75" s="5">
        <v>58288.103999999999</v>
      </c>
      <c r="K75" s="5">
        <v>35445.349000000002</v>
      </c>
    </row>
    <row r="76" spans="1:11" x14ac:dyDescent="0.2">
      <c r="A76" s="7">
        <v>75</v>
      </c>
      <c r="B76" s="7" t="s">
        <v>447</v>
      </c>
      <c r="C76" s="7" t="s">
        <v>611</v>
      </c>
      <c r="D76" s="7" t="s">
        <v>612</v>
      </c>
      <c r="E76" s="5">
        <v>20523.520000000004</v>
      </c>
      <c r="F76" s="5">
        <v>23537.257000000005</v>
      </c>
      <c r="G76" s="5">
        <v>22927.587</v>
      </c>
      <c r="H76" s="5">
        <v>21893.956000000002</v>
      </c>
      <c r="I76" s="5">
        <v>18242.73</v>
      </c>
      <c r="J76" s="5">
        <v>12919.092999999999</v>
      </c>
      <c r="K76" s="5">
        <v>8165.4689999999991</v>
      </c>
    </row>
    <row r="77" spans="1:11" x14ac:dyDescent="0.2">
      <c r="A77" s="7">
        <v>76</v>
      </c>
      <c r="B77" s="7" t="s">
        <v>451</v>
      </c>
      <c r="C77" s="7" t="s">
        <v>613</v>
      </c>
      <c r="D77" s="7" t="s">
        <v>614</v>
      </c>
      <c r="E77" s="5">
        <v>14354.625</v>
      </c>
      <c r="F77" s="5">
        <v>12983.656999999999</v>
      </c>
      <c r="G77" s="5">
        <v>12359.803</v>
      </c>
      <c r="H77" s="5">
        <v>14425.925999999999</v>
      </c>
      <c r="I77" s="5">
        <v>13251.046999999999</v>
      </c>
      <c r="J77" s="5">
        <v>10556.709000000001</v>
      </c>
      <c r="K77" s="5">
        <v>6368.6669999999995</v>
      </c>
    </row>
    <row r="78" spans="1:11" x14ac:dyDescent="0.2">
      <c r="A78" s="7">
        <v>77</v>
      </c>
      <c r="B78" s="7" t="s">
        <v>444</v>
      </c>
      <c r="C78" s="7" t="s">
        <v>615</v>
      </c>
      <c r="D78" s="7" t="s">
        <v>616</v>
      </c>
      <c r="E78" s="5">
        <v>16577.64</v>
      </c>
      <c r="F78" s="5">
        <v>18007.256000000001</v>
      </c>
      <c r="G78" s="5">
        <v>15916.412000000002</v>
      </c>
      <c r="H78" s="5">
        <v>14607.720000000001</v>
      </c>
      <c r="I78" s="5">
        <v>11141.14</v>
      </c>
      <c r="J78" s="5">
        <v>7727.2439999999988</v>
      </c>
      <c r="K78" s="5">
        <v>5161.4889999999996</v>
      </c>
    </row>
    <row r="79" spans="1:11" x14ac:dyDescent="0.2">
      <c r="A79" s="7">
        <v>78</v>
      </c>
      <c r="B79" s="7" t="s">
        <v>446</v>
      </c>
      <c r="C79" s="7" t="s">
        <v>617</v>
      </c>
      <c r="D79" s="7" t="s">
        <v>618</v>
      </c>
      <c r="E79" s="5">
        <v>9095.891999999998</v>
      </c>
      <c r="F79" s="5">
        <v>9208.473</v>
      </c>
      <c r="G79" s="5">
        <v>10067.784</v>
      </c>
      <c r="H79" s="5">
        <v>13174.293999999998</v>
      </c>
      <c r="I79" s="5">
        <v>11569.748</v>
      </c>
      <c r="J79" s="5">
        <v>9117.0069999999996</v>
      </c>
      <c r="K79" s="5">
        <v>4794.085</v>
      </c>
    </row>
    <row r="80" spans="1:11" x14ac:dyDescent="0.2">
      <c r="A80" s="7">
        <v>79</v>
      </c>
      <c r="B80" s="7" t="s">
        <v>446</v>
      </c>
      <c r="C80" s="7" t="s">
        <v>619</v>
      </c>
      <c r="D80" s="7" t="s">
        <v>620</v>
      </c>
      <c r="E80" s="5">
        <v>50396.880999999994</v>
      </c>
      <c r="F80" s="5">
        <v>36423.341999999997</v>
      </c>
      <c r="G80" s="5">
        <v>30185.042000000001</v>
      </c>
      <c r="H80" s="5">
        <v>32376.364999999998</v>
      </c>
      <c r="I80" s="5">
        <v>26692.135000000002</v>
      </c>
      <c r="J80" s="5">
        <v>19783.288999999997</v>
      </c>
      <c r="K80" s="5">
        <v>12805.23</v>
      </c>
    </row>
    <row r="81" spans="1:11" x14ac:dyDescent="0.2">
      <c r="A81" s="7">
        <v>80</v>
      </c>
      <c r="B81" s="7" t="s">
        <v>446</v>
      </c>
      <c r="C81" s="7" t="s">
        <v>621</v>
      </c>
      <c r="D81" s="7" t="s">
        <v>622</v>
      </c>
      <c r="E81" s="5">
        <v>103355.11799999999</v>
      </c>
      <c r="F81" s="5">
        <v>97889.638999999996</v>
      </c>
      <c r="G81" s="5">
        <v>93091.718000000008</v>
      </c>
      <c r="H81" s="5">
        <v>119439.03100000002</v>
      </c>
      <c r="I81" s="5">
        <v>107763.81299999999</v>
      </c>
      <c r="J81" s="5">
        <v>87345.474999999991</v>
      </c>
      <c r="K81" s="5">
        <v>50222.786999999997</v>
      </c>
    </row>
    <row r="82" spans="1:11" x14ac:dyDescent="0.2">
      <c r="A82" s="7">
        <v>81</v>
      </c>
      <c r="B82" s="7" t="s">
        <v>446</v>
      </c>
      <c r="C82" s="7" t="s">
        <v>623</v>
      </c>
      <c r="D82" s="7" t="s">
        <v>624</v>
      </c>
      <c r="E82" s="5">
        <v>7194.9689999999991</v>
      </c>
      <c r="F82" s="5">
        <v>7011.9579999999996</v>
      </c>
      <c r="G82" s="5">
        <v>7677.2670000000016</v>
      </c>
      <c r="H82" s="5">
        <v>11460.574999999999</v>
      </c>
      <c r="I82" s="5">
        <v>11378.019999999999</v>
      </c>
      <c r="J82" s="5">
        <v>9861.6720000000023</v>
      </c>
      <c r="K82" s="5">
        <v>5727.5479999999989</v>
      </c>
    </row>
    <row r="83" spans="1:11" x14ac:dyDescent="0.2">
      <c r="A83" s="7">
        <v>82</v>
      </c>
      <c r="B83" s="7" t="s">
        <v>449</v>
      </c>
      <c r="C83" s="7" t="s">
        <v>625</v>
      </c>
      <c r="D83" s="7" t="s">
        <v>626</v>
      </c>
      <c r="E83" s="5">
        <v>105618.17600000001</v>
      </c>
      <c r="F83" s="5">
        <v>88498.357000000004</v>
      </c>
      <c r="G83" s="5">
        <v>86623.05799999999</v>
      </c>
      <c r="H83" s="5">
        <v>110125.072</v>
      </c>
      <c r="I83" s="5">
        <v>113430.74400000001</v>
      </c>
      <c r="J83" s="5">
        <v>98610.859999999986</v>
      </c>
      <c r="K83" s="5">
        <v>62046.8</v>
      </c>
    </row>
    <row r="84" spans="1:11" x14ac:dyDescent="0.2">
      <c r="A84" s="7">
        <v>83</v>
      </c>
      <c r="B84" s="7" t="s">
        <v>448</v>
      </c>
      <c r="C84" s="7" t="s">
        <v>627</v>
      </c>
      <c r="D84" s="7" t="s">
        <v>628</v>
      </c>
      <c r="E84" s="5">
        <v>42793.084999999999</v>
      </c>
      <c r="F84" s="5">
        <v>40791.909999999996</v>
      </c>
      <c r="G84" s="5">
        <v>36248.847999999998</v>
      </c>
      <c r="H84" s="5">
        <v>40707.101999999999</v>
      </c>
      <c r="I84" s="5">
        <v>38343.631000000001</v>
      </c>
      <c r="J84" s="5">
        <v>28852.936999999998</v>
      </c>
      <c r="K84" s="5">
        <v>16195.642</v>
      </c>
    </row>
    <row r="85" spans="1:11" x14ac:dyDescent="0.2">
      <c r="A85" s="7">
        <v>84</v>
      </c>
      <c r="B85" s="7" t="s">
        <v>449</v>
      </c>
      <c r="C85" s="7" t="s">
        <v>629</v>
      </c>
      <c r="D85" s="7" t="s">
        <v>630</v>
      </c>
      <c r="E85" s="5">
        <v>44746.358999999997</v>
      </c>
      <c r="F85" s="5">
        <v>41180.483</v>
      </c>
      <c r="G85" s="5">
        <v>45378.319000000003</v>
      </c>
      <c r="H85" s="5">
        <v>61254.976000000002</v>
      </c>
      <c r="I85" s="5">
        <v>67270.944999999992</v>
      </c>
      <c r="J85" s="5">
        <v>61498.477999999996</v>
      </c>
      <c r="K85" s="5">
        <v>39214.388999999996</v>
      </c>
    </row>
    <row r="86" spans="1:11" x14ac:dyDescent="0.2">
      <c r="A86" s="7">
        <v>85</v>
      </c>
      <c r="B86" s="7" t="s">
        <v>444</v>
      </c>
      <c r="C86" s="7" t="s">
        <v>631</v>
      </c>
      <c r="D86" s="7" t="s">
        <v>632</v>
      </c>
      <c r="E86" s="5">
        <v>14639.646000000001</v>
      </c>
      <c r="F86" s="5">
        <v>12763.864999999998</v>
      </c>
      <c r="G86" s="5">
        <v>12658.698999999999</v>
      </c>
      <c r="H86" s="5">
        <v>16760.469000000001</v>
      </c>
      <c r="I86" s="5">
        <v>17208.213000000003</v>
      </c>
      <c r="J86" s="5">
        <v>14399.450999999999</v>
      </c>
      <c r="K86" s="5">
        <v>8106.5949999999993</v>
      </c>
    </row>
    <row r="87" spans="1:11" x14ac:dyDescent="0.2">
      <c r="A87" s="7">
        <v>86</v>
      </c>
      <c r="B87" s="7" t="s">
        <v>450</v>
      </c>
      <c r="C87" s="7" t="s">
        <v>633</v>
      </c>
      <c r="D87" s="7" t="s">
        <v>634</v>
      </c>
      <c r="E87" s="5">
        <v>44636.110999999997</v>
      </c>
      <c r="F87" s="5">
        <v>40697.286</v>
      </c>
      <c r="G87" s="5">
        <v>37155.178999999996</v>
      </c>
      <c r="H87" s="5">
        <v>43637.543000000005</v>
      </c>
      <c r="I87" s="5">
        <v>37428.581999999995</v>
      </c>
      <c r="J87" s="5">
        <v>30751.027000000006</v>
      </c>
      <c r="K87" s="5">
        <v>19905.178</v>
      </c>
    </row>
    <row r="88" spans="1:11" x14ac:dyDescent="0.2">
      <c r="A88" s="7">
        <v>87</v>
      </c>
      <c r="B88" s="7" t="s">
        <v>19</v>
      </c>
      <c r="C88" s="7" t="s">
        <v>635</v>
      </c>
      <c r="D88" s="7" t="s">
        <v>636</v>
      </c>
      <c r="E88" s="5">
        <v>62330.95</v>
      </c>
      <c r="F88" s="5">
        <v>57833.341999999997</v>
      </c>
      <c r="G88" s="5">
        <v>53286.864999999998</v>
      </c>
      <c r="H88" s="5">
        <v>44961.652000000002</v>
      </c>
      <c r="I88" s="5">
        <v>32757.86</v>
      </c>
      <c r="J88" s="5">
        <v>21007.813000000002</v>
      </c>
      <c r="K88" s="5">
        <v>12730.416000000001</v>
      </c>
    </row>
    <row r="89" spans="1:11" x14ac:dyDescent="0.2">
      <c r="A89" s="7">
        <v>88</v>
      </c>
      <c r="B89" s="7" t="s">
        <v>447</v>
      </c>
      <c r="C89" s="7" t="s">
        <v>637</v>
      </c>
      <c r="D89" s="7" t="s">
        <v>638</v>
      </c>
      <c r="E89" s="5">
        <v>11002.657999999999</v>
      </c>
      <c r="F89" s="5">
        <v>12333.127</v>
      </c>
      <c r="G89" s="5">
        <v>12918.984</v>
      </c>
      <c r="H89" s="5">
        <v>13172.407999999999</v>
      </c>
      <c r="I89" s="5">
        <v>11361.609999999999</v>
      </c>
      <c r="J89" s="5">
        <v>9487.0259999999998</v>
      </c>
      <c r="K89" s="5">
        <v>5414.3150000000005</v>
      </c>
    </row>
    <row r="90" spans="1:11" x14ac:dyDescent="0.2">
      <c r="A90" s="7">
        <v>89</v>
      </c>
      <c r="B90" s="7" t="s">
        <v>449</v>
      </c>
      <c r="C90" s="7" t="s">
        <v>639</v>
      </c>
      <c r="D90" s="7" t="s">
        <v>640</v>
      </c>
      <c r="E90" s="5">
        <v>14613.313000000002</v>
      </c>
      <c r="F90" s="5">
        <v>13802.851000000001</v>
      </c>
      <c r="G90" s="5">
        <v>15128.857</v>
      </c>
      <c r="H90" s="5">
        <v>20251.801000000003</v>
      </c>
      <c r="I90" s="5">
        <v>22008.175999999999</v>
      </c>
      <c r="J90" s="5">
        <v>20991.272000000001</v>
      </c>
      <c r="K90" s="5">
        <v>14266.842000000001</v>
      </c>
    </row>
    <row r="91" spans="1:11" x14ac:dyDescent="0.2">
      <c r="A91" s="7">
        <v>90</v>
      </c>
      <c r="B91" s="7" t="s">
        <v>449</v>
      </c>
      <c r="C91" s="7" t="s">
        <v>641</v>
      </c>
      <c r="D91" s="7" t="s">
        <v>642</v>
      </c>
      <c r="E91" s="5">
        <v>8800.6560000000009</v>
      </c>
      <c r="F91" s="5">
        <v>7900.7370000000001</v>
      </c>
      <c r="G91" s="5">
        <v>9506.5239999999994</v>
      </c>
      <c r="H91" s="5">
        <v>12852.675999999999</v>
      </c>
      <c r="I91" s="5">
        <v>14446.431999999999</v>
      </c>
      <c r="J91" s="5">
        <v>13940.386999999999</v>
      </c>
      <c r="K91" s="5">
        <v>9480.2309999999998</v>
      </c>
    </row>
    <row r="92" spans="1:11" x14ac:dyDescent="0.2">
      <c r="A92" s="7">
        <v>91</v>
      </c>
      <c r="B92" s="7" t="s">
        <v>444</v>
      </c>
      <c r="C92" s="7" t="s">
        <v>643</v>
      </c>
      <c r="D92" s="7" t="s">
        <v>644</v>
      </c>
      <c r="E92" s="5">
        <v>13777.687000000002</v>
      </c>
      <c r="F92" s="5">
        <v>12176.736000000003</v>
      </c>
      <c r="G92" s="5">
        <v>14331.516</v>
      </c>
      <c r="H92" s="5">
        <v>18128.493999999999</v>
      </c>
      <c r="I92" s="5">
        <v>17179.127</v>
      </c>
      <c r="J92" s="5">
        <v>14238.271000000001</v>
      </c>
      <c r="K92" s="5">
        <v>9322.377999999997</v>
      </c>
    </row>
    <row r="93" spans="1:11" x14ac:dyDescent="0.2">
      <c r="A93" s="7">
        <v>92</v>
      </c>
      <c r="B93" s="7" t="s">
        <v>447</v>
      </c>
      <c r="C93" s="7" t="s">
        <v>645</v>
      </c>
      <c r="D93" s="7" t="s">
        <v>646</v>
      </c>
      <c r="E93" s="5">
        <v>17981.091999999997</v>
      </c>
      <c r="F93" s="5">
        <v>20983.112000000001</v>
      </c>
      <c r="G93" s="5">
        <v>22299.609</v>
      </c>
      <c r="H93" s="5">
        <v>22793.582000000002</v>
      </c>
      <c r="I93" s="5">
        <v>18084.551999999996</v>
      </c>
      <c r="J93" s="5">
        <v>13293.933000000001</v>
      </c>
      <c r="K93" s="5">
        <v>8209.473</v>
      </c>
    </row>
    <row r="94" spans="1:11" x14ac:dyDescent="0.2">
      <c r="A94" s="7">
        <v>93</v>
      </c>
      <c r="B94" s="7" t="s">
        <v>448</v>
      </c>
      <c r="C94" s="7" t="s">
        <v>647</v>
      </c>
      <c r="D94" s="7" t="s">
        <v>648</v>
      </c>
      <c r="E94" s="5">
        <v>15044.363000000001</v>
      </c>
      <c r="F94" s="5">
        <v>13363.880999999999</v>
      </c>
      <c r="G94" s="5">
        <v>13722.235000000001</v>
      </c>
      <c r="H94" s="5">
        <v>20505.975000000002</v>
      </c>
      <c r="I94" s="5">
        <v>23589.307000000001</v>
      </c>
      <c r="J94" s="5">
        <v>20547.544999999998</v>
      </c>
      <c r="K94" s="5">
        <v>11460.376</v>
      </c>
    </row>
    <row r="95" spans="1:11" x14ac:dyDescent="0.2">
      <c r="A95" s="7">
        <v>94</v>
      </c>
      <c r="B95" s="7" t="s">
        <v>446</v>
      </c>
      <c r="C95" s="7" t="s">
        <v>649</v>
      </c>
      <c r="D95" s="7" t="s">
        <v>650</v>
      </c>
      <c r="E95" s="5">
        <v>10169.589</v>
      </c>
      <c r="F95" s="5">
        <v>10494.083000000002</v>
      </c>
      <c r="G95" s="5">
        <v>11337.273999999999</v>
      </c>
      <c r="H95" s="5">
        <v>14354.174999999999</v>
      </c>
      <c r="I95" s="5">
        <v>12403.187000000002</v>
      </c>
      <c r="J95" s="5">
        <v>10684.016</v>
      </c>
      <c r="K95" s="5">
        <v>6031.3580000000002</v>
      </c>
    </row>
    <row r="96" spans="1:11" x14ac:dyDescent="0.2">
      <c r="A96" s="7">
        <v>95</v>
      </c>
      <c r="B96" s="7" t="s">
        <v>448</v>
      </c>
      <c r="C96" s="7" t="s">
        <v>651</v>
      </c>
      <c r="D96" s="7" t="s">
        <v>652</v>
      </c>
      <c r="E96" s="5">
        <v>40386.881999999998</v>
      </c>
      <c r="F96" s="5">
        <v>36334.137000000002</v>
      </c>
      <c r="G96" s="5">
        <v>38067.805999999997</v>
      </c>
      <c r="H96" s="5">
        <v>50254.205999999998</v>
      </c>
      <c r="I96" s="5">
        <v>51458.023999999998</v>
      </c>
      <c r="J96" s="5">
        <v>44325.07</v>
      </c>
      <c r="K96" s="5">
        <v>25352.187000000005</v>
      </c>
    </row>
    <row r="97" spans="1:11" x14ac:dyDescent="0.2">
      <c r="A97" s="7">
        <v>96</v>
      </c>
      <c r="B97" s="7" t="s">
        <v>450</v>
      </c>
      <c r="C97" s="7" t="s">
        <v>653</v>
      </c>
      <c r="D97" s="7" t="s">
        <v>654</v>
      </c>
      <c r="E97" s="5">
        <v>16164.838</v>
      </c>
      <c r="F97" s="5">
        <v>15654.680000000002</v>
      </c>
      <c r="G97" s="5">
        <v>14637.332999999997</v>
      </c>
      <c r="H97" s="5">
        <v>16885.350000000002</v>
      </c>
      <c r="I97" s="5">
        <v>14866.717999999999</v>
      </c>
      <c r="J97" s="5">
        <v>11400.048000000001</v>
      </c>
      <c r="K97" s="5">
        <v>6835.3580000000011</v>
      </c>
    </row>
    <row r="98" spans="1:11" x14ac:dyDescent="0.2">
      <c r="A98" s="7">
        <v>97</v>
      </c>
      <c r="B98" s="7" t="s">
        <v>444</v>
      </c>
      <c r="C98" s="7" t="s">
        <v>655</v>
      </c>
      <c r="D98" s="7" t="s">
        <v>656</v>
      </c>
      <c r="E98" s="5">
        <v>66724.527000000002</v>
      </c>
      <c r="F98" s="5">
        <v>60943.201999999997</v>
      </c>
      <c r="G98" s="5">
        <v>65015.312999999995</v>
      </c>
      <c r="H98" s="5">
        <v>82761.108000000007</v>
      </c>
      <c r="I98" s="5">
        <v>82931.992999999988</v>
      </c>
      <c r="J98" s="5">
        <v>71670.855999999985</v>
      </c>
      <c r="K98" s="5">
        <v>46135.409999999996</v>
      </c>
    </row>
    <row r="99" spans="1:11" x14ac:dyDescent="0.2">
      <c r="A99" s="7">
        <v>98</v>
      </c>
      <c r="B99" s="7" t="s">
        <v>444</v>
      </c>
      <c r="C99" s="7" t="s">
        <v>657</v>
      </c>
      <c r="D99" s="7" t="s">
        <v>658</v>
      </c>
      <c r="E99" s="5">
        <v>14822.041999999999</v>
      </c>
      <c r="F99" s="5">
        <v>12255.889000000001</v>
      </c>
      <c r="G99" s="5">
        <v>12035.946999999998</v>
      </c>
      <c r="H99" s="5">
        <v>14136.333999999999</v>
      </c>
      <c r="I99" s="5">
        <v>14191.573999999999</v>
      </c>
      <c r="J99" s="5">
        <v>12613.18</v>
      </c>
      <c r="K99" s="5">
        <v>9063.8679999999986</v>
      </c>
    </row>
    <row r="100" spans="1:11" x14ac:dyDescent="0.2">
      <c r="A100" s="7">
        <v>99</v>
      </c>
      <c r="B100" s="7" t="s">
        <v>444</v>
      </c>
      <c r="C100" s="7" t="s">
        <v>659</v>
      </c>
      <c r="D100" s="7" t="s">
        <v>660</v>
      </c>
      <c r="E100" s="5">
        <v>19147.536</v>
      </c>
      <c r="F100" s="5">
        <v>18706.550000000003</v>
      </c>
      <c r="G100" s="5">
        <v>17608.332000000002</v>
      </c>
      <c r="H100" s="5">
        <v>18346.891</v>
      </c>
      <c r="I100" s="5">
        <v>16486.897000000001</v>
      </c>
      <c r="J100" s="5">
        <v>13083.038</v>
      </c>
      <c r="K100" s="5">
        <v>7660.9480000000003</v>
      </c>
    </row>
    <row r="101" spans="1:11" x14ac:dyDescent="0.2">
      <c r="A101" s="7">
        <v>100</v>
      </c>
      <c r="B101" s="7" t="s">
        <v>445</v>
      </c>
      <c r="C101" s="7" t="s">
        <v>661</v>
      </c>
      <c r="D101" s="7" t="s">
        <v>662</v>
      </c>
      <c r="E101" s="5">
        <v>6239.7070000000003</v>
      </c>
      <c r="F101" s="5">
        <v>5239.59</v>
      </c>
      <c r="G101" s="5">
        <v>5227.2749999999996</v>
      </c>
      <c r="H101" s="5">
        <v>7908.4209999999985</v>
      </c>
      <c r="I101" s="5">
        <v>7969.2670000000007</v>
      </c>
      <c r="J101" s="5">
        <v>6810.732</v>
      </c>
      <c r="K101" s="5">
        <v>4406.6840000000002</v>
      </c>
    </row>
    <row r="102" spans="1:11" x14ac:dyDescent="0.2">
      <c r="A102" s="7">
        <v>101</v>
      </c>
      <c r="B102" s="7" t="s">
        <v>444</v>
      </c>
      <c r="C102" s="7" t="s">
        <v>663</v>
      </c>
      <c r="D102" s="7" t="s">
        <v>664</v>
      </c>
      <c r="E102" s="5">
        <v>12347.770999999999</v>
      </c>
      <c r="F102" s="5">
        <v>17470.689999999999</v>
      </c>
      <c r="G102" s="5">
        <v>21310.556</v>
      </c>
      <c r="H102" s="5">
        <v>20078.963</v>
      </c>
      <c r="I102" s="5">
        <v>15253.341</v>
      </c>
      <c r="J102" s="5">
        <v>11430.636999999999</v>
      </c>
      <c r="K102" s="5">
        <v>8476.98</v>
      </c>
    </row>
    <row r="103" spans="1:11" x14ac:dyDescent="0.2">
      <c r="A103" s="7">
        <v>102</v>
      </c>
      <c r="B103" s="7" t="s">
        <v>19</v>
      </c>
      <c r="C103" s="7" t="s">
        <v>665</v>
      </c>
      <c r="D103" s="7" t="s">
        <v>666</v>
      </c>
      <c r="E103" s="5">
        <v>58844.520999999993</v>
      </c>
      <c r="F103" s="5">
        <v>56040.125999999997</v>
      </c>
      <c r="G103" s="5">
        <v>51171.971999999994</v>
      </c>
      <c r="H103" s="5">
        <v>45188.293999999994</v>
      </c>
      <c r="I103" s="5">
        <v>32896.671000000002</v>
      </c>
      <c r="J103" s="5">
        <v>21258.68</v>
      </c>
      <c r="K103" s="5">
        <v>13742.072000000002</v>
      </c>
    </row>
    <row r="104" spans="1:11" x14ac:dyDescent="0.2">
      <c r="A104" s="7">
        <v>103</v>
      </c>
      <c r="B104" s="7" t="s">
        <v>447</v>
      </c>
      <c r="C104" s="7" t="s">
        <v>667</v>
      </c>
      <c r="D104" s="7" t="s">
        <v>668</v>
      </c>
      <c r="E104" s="5">
        <v>18302.137999999999</v>
      </c>
      <c r="F104" s="5">
        <v>18881.877</v>
      </c>
      <c r="G104" s="5">
        <v>18790.627999999997</v>
      </c>
      <c r="H104" s="5">
        <v>19442.400999999998</v>
      </c>
      <c r="I104" s="5">
        <v>16138.973000000002</v>
      </c>
      <c r="J104" s="5">
        <v>12589.56</v>
      </c>
      <c r="K104" s="5">
        <v>8533.5360000000001</v>
      </c>
    </row>
    <row r="105" spans="1:11" x14ac:dyDescent="0.2">
      <c r="A105" s="7">
        <v>104</v>
      </c>
      <c r="B105" s="7" t="s">
        <v>444</v>
      </c>
      <c r="C105" s="7" t="s">
        <v>669</v>
      </c>
      <c r="D105" s="7" t="s">
        <v>670</v>
      </c>
      <c r="E105" s="5">
        <v>11310.957</v>
      </c>
      <c r="F105" s="5">
        <v>11533.894</v>
      </c>
      <c r="G105" s="5">
        <v>12760.09</v>
      </c>
      <c r="H105" s="5">
        <v>11731.276999999998</v>
      </c>
      <c r="I105" s="5">
        <v>9216.7060000000001</v>
      </c>
      <c r="J105" s="5">
        <v>7238.9889999999996</v>
      </c>
      <c r="K105" s="5">
        <v>4508.1770000000006</v>
      </c>
    </row>
    <row r="106" spans="1:11" x14ac:dyDescent="0.2">
      <c r="A106" s="7">
        <v>105</v>
      </c>
      <c r="B106" s="7" t="s">
        <v>446</v>
      </c>
      <c r="C106" s="7" t="s">
        <v>671</v>
      </c>
      <c r="D106" s="7" t="s">
        <v>672</v>
      </c>
      <c r="E106" s="5">
        <v>16395.949000000001</v>
      </c>
      <c r="F106" s="5">
        <v>15461.543</v>
      </c>
      <c r="G106" s="5">
        <v>13871.916000000001</v>
      </c>
      <c r="H106" s="5">
        <v>17064.384000000002</v>
      </c>
      <c r="I106" s="5">
        <v>14677.557000000001</v>
      </c>
      <c r="J106" s="5">
        <v>11458.19</v>
      </c>
      <c r="K106" s="5">
        <v>7407.6580000000013</v>
      </c>
    </row>
    <row r="107" spans="1:11" x14ac:dyDescent="0.2">
      <c r="A107" s="7">
        <v>106</v>
      </c>
      <c r="B107" s="7" t="s">
        <v>447</v>
      </c>
      <c r="C107" s="7" t="s">
        <v>673</v>
      </c>
      <c r="D107" s="7" t="s">
        <v>674</v>
      </c>
      <c r="E107" s="5">
        <v>209203.13299999997</v>
      </c>
      <c r="F107" s="5">
        <v>191055.29699999999</v>
      </c>
      <c r="G107" s="5">
        <v>185998.70699999999</v>
      </c>
      <c r="H107" s="5">
        <v>208640.55699999997</v>
      </c>
      <c r="I107" s="5">
        <v>186193.59299999999</v>
      </c>
      <c r="J107" s="5">
        <v>153866.448</v>
      </c>
      <c r="K107" s="5">
        <v>94655.01400000001</v>
      </c>
    </row>
    <row r="108" spans="1:11" x14ac:dyDescent="0.2">
      <c r="A108" s="7">
        <v>107</v>
      </c>
      <c r="B108" s="7" t="s">
        <v>449</v>
      </c>
      <c r="C108" s="7" t="s">
        <v>675</v>
      </c>
      <c r="D108" s="7" t="s">
        <v>676</v>
      </c>
      <c r="E108" s="5">
        <v>33918.637000000002</v>
      </c>
      <c r="F108" s="5">
        <v>19325.771000000001</v>
      </c>
      <c r="G108" s="5">
        <v>14491.956000000002</v>
      </c>
      <c r="H108" s="5">
        <v>14076.093999999999</v>
      </c>
      <c r="I108" s="5">
        <v>11917.854000000001</v>
      </c>
      <c r="J108" s="5">
        <v>9807.5409999999993</v>
      </c>
      <c r="K108" s="5">
        <v>6542.6390000000001</v>
      </c>
    </row>
    <row r="109" spans="1:11" x14ac:dyDescent="0.2">
      <c r="A109" s="7">
        <v>108</v>
      </c>
      <c r="B109" s="7" t="s">
        <v>444</v>
      </c>
      <c r="C109" s="7" t="s">
        <v>677</v>
      </c>
      <c r="D109" s="7" t="s">
        <v>678</v>
      </c>
      <c r="E109" s="5">
        <v>15623.450999999999</v>
      </c>
      <c r="F109" s="5">
        <v>13801.814</v>
      </c>
      <c r="G109" s="5">
        <v>13798.068000000001</v>
      </c>
      <c r="H109" s="5">
        <v>17087.48</v>
      </c>
      <c r="I109" s="5">
        <v>16304.696</v>
      </c>
      <c r="J109" s="5">
        <v>13592.227000000001</v>
      </c>
      <c r="K109" s="5">
        <v>8695.594000000001</v>
      </c>
    </row>
    <row r="110" spans="1:11" x14ac:dyDescent="0.2">
      <c r="A110" s="7">
        <v>109</v>
      </c>
      <c r="B110" s="7" t="s">
        <v>447</v>
      </c>
      <c r="C110" s="7" t="s">
        <v>679</v>
      </c>
      <c r="D110" s="7" t="s">
        <v>680</v>
      </c>
      <c r="E110" s="5">
        <v>13332.915999999999</v>
      </c>
      <c r="F110" s="5">
        <v>12399.493</v>
      </c>
      <c r="G110" s="5">
        <v>11794.212</v>
      </c>
      <c r="H110" s="5">
        <v>14443.133000000002</v>
      </c>
      <c r="I110" s="5">
        <v>14260.653</v>
      </c>
      <c r="J110" s="5">
        <v>11668.093000000001</v>
      </c>
      <c r="K110" s="5">
        <v>6886.51</v>
      </c>
    </row>
    <row r="111" spans="1:11" x14ac:dyDescent="0.2">
      <c r="A111" s="7">
        <v>110</v>
      </c>
      <c r="B111" s="7" t="s">
        <v>447</v>
      </c>
      <c r="C111" s="7" t="s">
        <v>681</v>
      </c>
      <c r="D111" s="7" t="s">
        <v>682</v>
      </c>
      <c r="E111" s="5">
        <v>12030.106000000002</v>
      </c>
      <c r="F111" s="5">
        <v>9749.128999999999</v>
      </c>
      <c r="G111" s="5">
        <v>7423.6440000000002</v>
      </c>
      <c r="H111" s="5">
        <v>7978.6930000000002</v>
      </c>
      <c r="I111" s="5">
        <v>7751.4539999999997</v>
      </c>
      <c r="J111" s="5">
        <v>6031.65</v>
      </c>
      <c r="K111" s="5">
        <v>3515.2369999999992</v>
      </c>
    </row>
    <row r="112" spans="1:11" x14ac:dyDescent="0.2">
      <c r="A112" s="7">
        <v>111</v>
      </c>
      <c r="B112" s="7" t="s">
        <v>449</v>
      </c>
      <c r="C112" s="7" t="s">
        <v>683</v>
      </c>
      <c r="D112" s="7" t="s">
        <v>684</v>
      </c>
      <c r="E112" s="5">
        <v>10376.501999999999</v>
      </c>
      <c r="F112" s="5">
        <v>8666.0470000000005</v>
      </c>
      <c r="G112" s="5">
        <v>8906.880000000001</v>
      </c>
      <c r="H112" s="5">
        <v>13161.91</v>
      </c>
      <c r="I112" s="5">
        <v>13101.36</v>
      </c>
      <c r="J112" s="5">
        <v>10932.51</v>
      </c>
      <c r="K112" s="5">
        <v>6256.3899999999994</v>
      </c>
    </row>
    <row r="113" spans="1:11" x14ac:dyDescent="0.2">
      <c r="A113" s="7">
        <v>112</v>
      </c>
      <c r="B113" s="7" t="s">
        <v>445</v>
      </c>
      <c r="C113" s="7" t="s">
        <v>685</v>
      </c>
      <c r="D113" s="7" t="s">
        <v>686</v>
      </c>
      <c r="E113" s="5">
        <v>7978.8340000000007</v>
      </c>
      <c r="F113" s="5">
        <v>8473.4779999999992</v>
      </c>
      <c r="G113" s="5">
        <v>8528.1630000000005</v>
      </c>
      <c r="H113" s="5">
        <v>11655.574000000001</v>
      </c>
      <c r="I113" s="5">
        <v>12352.303</v>
      </c>
      <c r="J113" s="5">
        <v>10661.099999999999</v>
      </c>
      <c r="K113" s="5">
        <v>6745.9759999999997</v>
      </c>
    </row>
    <row r="114" spans="1:11" x14ac:dyDescent="0.2">
      <c r="A114" s="7">
        <v>113</v>
      </c>
      <c r="B114" s="7" t="s">
        <v>451</v>
      </c>
      <c r="C114" s="7" t="s">
        <v>687</v>
      </c>
      <c r="D114" s="7" t="s">
        <v>688</v>
      </c>
      <c r="E114" s="5">
        <v>31492.591999999997</v>
      </c>
      <c r="F114" s="5">
        <v>28210.341</v>
      </c>
      <c r="G114" s="5">
        <v>24251.127999999997</v>
      </c>
      <c r="H114" s="5">
        <v>26391.292999999998</v>
      </c>
      <c r="I114" s="5">
        <v>24787.393000000004</v>
      </c>
      <c r="J114" s="5">
        <v>18796.840000000004</v>
      </c>
      <c r="K114" s="5">
        <v>10894.536999999998</v>
      </c>
    </row>
    <row r="115" spans="1:11" x14ac:dyDescent="0.2">
      <c r="A115" s="7">
        <v>114</v>
      </c>
      <c r="B115" s="7" t="s">
        <v>446</v>
      </c>
      <c r="C115" s="7" t="s">
        <v>689</v>
      </c>
      <c r="D115" s="7" t="s">
        <v>690</v>
      </c>
      <c r="E115" s="5">
        <v>16497.014999999999</v>
      </c>
      <c r="F115" s="5">
        <v>15669.484999999997</v>
      </c>
      <c r="G115" s="5">
        <v>14886.312</v>
      </c>
      <c r="H115" s="5">
        <v>17047.670999999998</v>
      </c>
      <c r="I115" s="5">
        <v>15244.059000000001</v>
      </c>
      <c r="J115" s="5">
        <v>12251.52</v>
      </c>
      <c r="K115" s="5">
        <v>7079.6920000000009</v>
      </c>
    </row>
    <row r="116" spans="1:11" x14ac:dyDescent="0.2">
      <c r="A116" s="7">
        <v>115</v>
      </c>
      <c r="B116" s="7" t="s">
        <v>449</v>
      </c>
      <c r="C116" s="7" t="s">
        <v>691</v>
      </c>
      <c r="D116" s="7" t="s">
        <v>692</v>
      </c>
      <c r="E116" s="5">
        <v>21281.370999999999</v>
      </c>
      <c r="F116" s="5">
        <v>18301.607</v>
      </c>
      <c r="G116" s="5">
        <v>16506.375</v>
      </c>
      <c r="H116" s="5">
        <v>18007.012999999999</v>
      </c>
      <c r="I116" s="5">
        <v>15115.123000000001</v>
      </c>
      <c r="J116" s="5">
        <v>10981.768</v>
      </c>
      <c r="K116" s="5">
        <v>6477.1949999999997</v>
      </c>
    </row>
    <row r="117" spans="1:11" x14ac:dyDescent="0.2">
      <c r="A117" s="7">
        <v>116</v>
      </c>
      <c r="B117" s="7" t="s">
        <v>449</v>
      </c>
      <c r="C117" s="7" t="s">
        <v>693</v>
      </c>
      <c r="D117" s="7" t="s">
        <v>694</v>
      </c>
      <c r="E117" s="5">
        <v>87807.330999999991</v>
      </c>
      <c r="F117" s="5">
        <v>76923.657000000007</v>
      </c>
      <c r="G117" s="5">
        <v>76229.337</v>
      </c>
      <c r="H117" s="5">
        <v>91700.511999999988</v>
      </c>
      <c r="I117" s="5">
        <v>84762.659</v>
      </c>
      <c r="J117" s="5">
        <v>68288.521000000008</v>
      </c>
      <c r="K117" s="5">
        <v>41557.619999999995</v>
      </c>
    </row>
    <row r="118" spans="1:11" x14ac:dyDescent="0.2">
      <c r="A118" s="7">
        <v>117</v>
      </c>
      <c r="B118" s="7" t="s">
        <v>444</v>
      </c>
      <c r="C118" s="7" t="s">
        <v>695</v>
      </c>
      <c r="D118" s="7" t="s">
        <v>696</v>
      </c>
      <c r="E118" s="5">
        <v>13026.761000000002</v>
      </c>
      <c r="F118" s="5">
        <v>10153.226999999999</v>
      </c>
      <c r="G118" s="5">
        <v>9629.601999999999</v>
      </c>
      <c r="H118" s="5">
        <v>11494.882</v>
      </c>
      <c r="I118" s="5">
        <v>11496.364000000001</v>
      </c>
      <c r="J118" s="5">
        <v>8834.402</v>
      </c>
      <c r="K118" s="5">
        <v>5163.9160000000002</v>
      </c>
    </row>
    <row r="119" spans="1:11" x14ac:dyDescent="0.2">
      <c r="A119" s="7">
        <v>118</v>
      </c>
      <c r="B119" s="7" t="s">
        <v>444</v>
      </c>
      <c r="C119" s="7" t="s">
        <v>697</v>
      </c>
      <c r="D119" s="7" t="s">
        <v>698</v>
      </c>
      <c r="E119" s="5">
        <v>16787.271000000001</v>
      </c>
      <c r="F119" s="5">
        <v>15986.12</v>
      </c>
      <c r="G119" s="5">
        <v>14791.203</v>
      </c>
      <c r="H119" s="5">
        <v>14943.255999999999</v>
      </c>
      <c r="I119" s="5">
        <v>12171.934999999999</v>
      </c>
      <c r="J119" s="5">
        <v>8956.1150000000016</v>
      </c>
      <c r="K119" s="5">
        <v>5613.3690000000006</v>
      </c>
    </row>
    <row r="120" spans="1:11" x14ac:dyDescent="0.2">
      <c r="A120" s="7">
        <v>119</v>
      </c>
      <c r="B120" s="7" t="s">
        <v>447</v>
      </c>
      <c r="C120" s="7" t="s">
        <v>699</v>
      </c>
      <c r="D120" s="7" t="s">
        <v>700</v>
      </c>
      <c r="E120" s="5">
        <v>13766.356</v>
      </c>
      <c r="F120" s="5">
        <v>11931.768000000002</v>
      </c>
      <c r="G120" s="5">
        <v>10807.824999999999</v>
      </c>
      <c r="H120" s="5">
        <v>13336.728999999998</v>
      </c>
      <c r="I120" s="5">
        <v>13463.043999999998</v>
      </c>
      <c r="J120" s="5">
        <v>11826.643</v>
      </c>
      <c r="K120" s="5">
        <v>7100.7280000000001</v>
      </c>
    </row>
    <row r="121" spans="1:11" x14ac:dyDescent="0.2">
      <c r="A121" s="7">
        <v>120</v>
      </c>
      <c r="B121" s="7" t="s">
        <v>445</v>
      </c>
      <c r="C121" s="7" t="s">
        <v>1181</v>
      </c>
      <c r="D121" s="7" t="s">
        <v>702</v>
      </c>
      <c r="E121" s="5">
        <v>491710.59499999997</v>
      </c>
      <c r="F121" s="5">
        <v>409670.54799999995</v>
      </c>
      <c r="G121" s="5">
        <v>348260.67099999997</v>
      </c>
      <c r="H121" s="5">
        <v>359203.14799999993</v>
      </c>
      <c r="I121" s="5">
        <v>297863.26200000005</v>
      </c>
      <c r="J121" s="5">
        <v>219351.155</v>
      </c>
      <c r="K121" s="5">
        <v>124304.15699999999</v>
      </c>
    </row>
    <row r="122" spans="1:11" x14ac:dyDescent="0.2">
      <c r="A122" s="7">
        <v>121</v>
      </c>
      <c r="B122" s="7" t="s">
        <v>19</v>
      </c>
      <c r="C122" s="7" t="s">
        <v>703</v>
      </c>
      <c r="D122" s="7" t="s">
        <v>704</v>
      </c>
      <c r="E122" s="5">
        <v>54953.222000000002</v>
      </c>
      <c r="F122" s="5">
        <v>55635.854999999996</v>
      </c>
      <c r="G122" s="5">
        <v>45442.161999999997</v>
      </c>
      <c r="H122" s="5">
        <v>35196.356000000007</v>
      </c>
      <c r="I122" s="5">
        <v>24278.897999999997</v>
      </c>
      <c r="J122" s="5">
        <v>14587.931</v>
      </c>
      <c r="K122" s="5">
        <v>8018.6440000000002</v>
      </c>
    </row>
    <row r="123" spans="1:11" x14ac:dyDescent="0.2">
      <c r="A123" s="7">
        <v>122</v>
      </c>
      <c r="B123" s="7" t="s">
        <v>444</v>
      </c>
      <c r="C123" s="7" t="s">
        <v>705</v>
      </c>
      <c r="D123" s="7" t="s">
        <v>706</v>
      </c>
      <c r="E123" s="5">
        <v>31971.528999999999</v>
      </c>
      <c r="F123" s="5">
        <v>20200.050000000003</v>
      </c>
      <c r="G123" s="5">
        <v>19034.325000000001</v>
      </c>
      <c r="H123" s="5">
        <v>19237.465</v>
      </c>
      <c r="I123" s="5">
        <v>15311.590000000002</v>
      </c>
      <c r="J123" s="5">
        <v>11752.719000000001</v>
      </c>
      <c r="K123" s="5">
        <v>7656.8189999999995</v>
      </c>
    </row>
    <row r="124" spans="1:11" x14ac:dyDescent="0.2">
      <c r="A124" s="7">
        <v>123</v>
      </c>
      <c r="B124" s="7" t="s">
        <v>19</v>
      </c>
      <c r="C124" s="7" t="s">
        <v>707</v>
      </c>
      <c r="D124" s="7" t="s">
        <v>708</v>
      </c>
      <c r="E124" s="5">
        <v>62336.002</v>
      </c>
      <c r="F124" s="5">
        <v>70224.606</v>
      </c>
      <c r="G124" s="5">
        <v>44357.449000000001</v>
      </c>
      <c r="H124" s="5">
        <v>28408.121000000003</v>
      </c>
      <c r="I124" s="5">
        <v>18666.424999999999</v>
      </c>
      <c r="J124" s="5">
        <v>9839.0310000000009</v>
      </c>
      <c r="K124" s="5">
        <v>5472.6460000000006</v>
      </c>
    </row>
    <row r="125" spans="1:11" x14ac:dyDescent="0.2">
      <c r="A125" s="7">
        <v>124</v>
      </c>
      <c r="B125" s="7" t="s">
        <v>445</v>
      </c>
      <c r="C125" s="7" t="s">
        <v>709</v>
      </c>
      <c r="D125" s="7" t="s">
        <v>710</v>
      </c>
      <c r="E125" s="5">
        <v>17886.035</v>
      </c>
      <c r="F125" s="5">
        <v>16425.122000000003</v>
      </c>
      <c r="G125" s="5">
        <v>15223.194000000001</v>
      </c>
      <c r="H125" s="5">
        <v>17041.518</v>
      </c>
      <c r="I125" s="5">
        <v>16086.991999999998</v>
      </c>
      <c r="J125" s="5">
        <v>12225.572999999999</v>
      </c>
      <c r="K125" s="5">
        <v>5941.0450000000001</v>
      </c>
    </row>
    <row r="126" spans="1:11" x14ac:dyDescent="0.2">
      <c r="A126" s="7">
        <v>125</v>
      </c>
      <c r="B126" s="7" t="s">
        <v>448</v>
      </c>
      <c r="C126" s="7" t="s">
        <v>711</v>
      </c>
      <c r="D126" s="7" t="s">
        <v>712</v>
      </c>
      <c r="E126" s="5">
        <v>10252.003999999999</v>
      </c>
      <c r="F126" s="5">
        <v>9417.7360000000008</v>
      </c>
      <c r="G126" s="5">
        <v>9414.7650000000012</v>
      </c>
      <c r="H126" s="5">
        <v>13176.75</v>
      </c>
      <c r="I126" s="5">
        <v>13573.846000000001</v>
      </c>
      <c r="J126" s="5">
        <v>11791.539999999999</v>
      </c>
      <c r="K126" s="5">
        <v>7231.2780000000002</v>
      </c>
    </row>
    <row r="127" spans="1:11" x14ac:dyDescent="0.2">
      <c r="A127" s="7">
        <v>126</v>
      </c>
      <c r="B127" s="7" t="s">
        <v>19</v>
      </c>
      <c r="C127" s="7" t="s">
        <v>713</v>
      </c>
      <c r="D127" s="7" t="s">
        <v>714</v>
      </c>
      <c r="E127" s="5">
        <v>43096.219000000005</v>
      </c>
      <c r="F127" s="5">
        <v>34461.906999999999</v>
      </c>
      <c r="G127" s="5">
        <v>26336.911999999997</v>
      </c>
      <c r="H127" s="5">
        <v>21724.340999999997</v>
      </c>
      <c r="I127" s="5">
        <v>14708.753999999999</v>
      </c>
      <c r="J127" s="5">
        <v>9476.0430000000015</v>
      </c>
      <c r="K127" s="5">
        <v>5228.5169999999998</v>
      </c>
    </row>
    <row r="128" spans="1:11" x14ac:dyDescent="0.2">
      <c r="A128" s="7">
        <v>127</v>
      </c>
      <c r="B128" s="7" t="s">
        <v>444</v>
      </c>
      <c r="C128" s="7" t="s">
        <v>715</v>
      </c>
      <c r="D128" s="7" t="s">
        <v>716</v>
      </c>
      <c r="E128" s="5">
        <v>182499.68800000002</v>
      </c>
      <c r="F128" s="5">
        <v>165724.978</v>
      </c>
      <c r="G128" s="5">
        <v>169738.90699999998</v>
      </c>
      <c r="H128" s="5">
        <v>197025.28700000001</v>
      </c>
      <c r="I128" s="5">
        <v>181549.43400000001</v>
      </c>
      <c r="J128" s="5">
        <v>149075.30000000002</v>
      </c>
      <c r="K128" s="5">
        <v>95347.148000000016</v>
      </c>
    </row>
    <row r="129" spans="1:11" x14ac:dyDescent="0.2">
      <c r="A129" s="7">
        <v>128</v>
      </c>
      <c r="B129" s="7" t="s">
        <v>446</v>
      </c>
      <c r="C129" s="7" t="s">
        <v>717</v>
      </c>
      <c r="D129" s="7" t="s">
        <v>718</v>
      </c>
      <c r="E129" s="5">
        <v>10080.007999999998</v>
      </c>
      <c r="F129" s="5">
        <v>10658.004000000001</v>
      </c>
      <c r="G129" s="5">
        <v>11706.469000000001</v>
      </c>
      <c r="H129" s="5">
        <v>14496.028000000002</v>
      </c>
      <c r="I129" s="5">
        <v>12619.106</v>
      </c>
      <c r="J129" s="5">
        <v>10382.628000000001</v>
      </c>
      <c r="K129" s="5">
        <v>6340.9250000000002</v>
      </c>
    </row>
    <row r="130" spans="1:11" x14ac:dyDescent="0.2">
      <c r="A130" s="7">
        <v>129</v>
      </c>
      <c r="B130" s="7" t="s">
        <v>19</v>
      </c>
      <c r="C130" s="7" t="s">
        <v>719</v>
      </c>
      <c r="D130" s="7" t="s">
        <v>720</v>
      </c>
      <c r="E130" s="5">
        <v>56294.985999999997</v>
      </c>
      <c r="F130" s="5">
        <v>59266.270000000004</v>
      </c>
      <c r="G130" s="5">
        <v>46181.701000000001</v>
      </c>
      <c r="H130" s="5">
        <v>34514.152999999998</v>
      </c>
      <c r="I130" s="5">
        <v>23126.795999999998</v>
      </c>
      <c r="J130" s="5">
        <v>13400.558999999999</v>
      </c>
      <c r="K130" s="5">
        <v>7098.054000000001</v>
      </c>
    </row>
    <row r="131" spans="1:11" x14ac:dyDescent="0.2">
      <c r="A131" s="7">
        <v>130</v>
      </c>
      <c r="B131" s="7" t="s">
        <v>447</v>
      </c>
      <c r="C131" s="7" t="s">
        <v>721</v>
      </c>
      <c r="D131" s="7" t="s">
        <v>722</v>
      </c>
      <c r="E131" s="5">
        <v>13906.909</v>
      </c>
      <c r="F131" s="5">
        <v>13184.107</v>
      </c>
      <c r="G131" s="5">
        <v>11330.96</v>
      </c>
      <c r="H131" s="5">
        <v>11154.936000000002</v>
      </c>
      <c r="I131" s="5">
        <v>9612.8270000000011</v>
      </c>
      <c r="J131" s="5">
        <v>6532.1869999999999</v>
      </c>
      <c r="K131" s="5">
        <v>4060.12</v>
      </c>
    </row>
    <row r="132" spans="1:11" x14ac:dyDescent="0.2">
      <c r="A132" s="7">
        <v>131</v>
      </c>
      <c r="B132" s="7" t="s">
        <v>448</v>
      </c>
      <c r="C132" s="7" t="s">
        <v>723</v>
      </c>
      <c r="D132" s="7" t="s">
        <v>724</v>
      </c>
      <c r="E132" s="5">
        <v>16004.315000000001</v>
      </c>
      <c r="F132" s="5">
        <v>16211.308999999997</v>
      </c>
      <c r="G132" s="5">
        <v>18172.263999999999</v>
      </c>
      <c r="H132" s="5">
        <v>23913.194</v>
      </c>
      <c r="I132" s="5">
        <v>22365.534</v>
      </c>
      <c r="J132" s="5">
        <v>18340.308000000005</v>
      </c>
      <c r="K132" s="5">
        <v>12244.017000000002</v>
      </c>
    </row>
    <row r="133" spans="1:11" x14ac:dyDescent="0.2">
      <c r="A133" s="7">
        <v>132</v>
      </c>
      <c r="B133" s="7" t="s">
        <v>19</v>
      </c>
      <c r="C133" s="7" t="s">
        <v>725</v>
      </c>
      <c r="D133" s="7" t="s">
        <v>726</v>
      </c>
      <c r="E133" s="5">
        <v>39342.559000000001</v>
      </c>
      <c r="F133" s="5">
        <v>41893.998</v>
      </c>
      <c r="G133" s="5">
        <v>38006.82</v>
      </c>
      <c r="H133" s="5">
        <v>32274.851000000002</v>
      </c>
      <c r="I133" s="5">
        <v>27450.983</v>
      </c>
      <c r="J133" s="5">
        <v>18832.871999999999</v>
      </c>
      <c r="K133" s="5">
        <v>12035.991</v>
      </c>
    </row>
    <row r="134" spans="1:11" x14ac:dyDescent="0.2">
      <c r="A134" s="7">
        <v>133</v>
      </c>
      <c r="B134" s="7" t="s">
        <v>444</v>
      </c>
      <c r="C134" s="7" t="s">
        <v>727</v>
      </c>
      <c r="D134" s="7" t="s">
        <v>728</v>
      </c>
      <c r="E134" s="5">
        <v>10723.468000000001</v>
      </c>
      <c r="F134" s="5">
        <v>11475.957999999999</v>
      </c>
      <c r="G134" s="5">
        <v>12857.319</v>
      </c>
      <c r="H134" s="5">
        <v>13858.778</v>
      </c>
      <c r="I134" s="5">
        <v>11487.179</v>
      </c>
      <c r="J134" s="5">
        <v>9446.259</v>
      </c>
      <c r="K134" s="5">
        <v>6117.7079999999996</v>
      </c>
    </row>
    <row r="135" spans="1:11" x14ac:dyDescent="0.2">
      <c r="A135" s="7">
        <v>134</v>
      </c>
      <c r="B135" s="7" t="s">
        <v>451</v>
      </c>
      <c r="C135" s="7" t="s">
        <v>729</v>
      </c>
      <c r="D135" s="7" t="s">
        <v>730</v>
      </c>
      <c r="E135" s="5">
        <v>13356.523999999999</v>
      </c>
      <c r="F135" s="5">
        <v>12072.814</v>
      </c>
      <c r="G135" s="5">
        <v>10380.305</v>
      </c>
      <c r="H135" s="5">
        <v>12495.881000000001</v>
      </c>
      <c r="I135" s="5">
        <v>12148.772999999999</v>
      </c>
      <c r="J135" s="5">
        <v>8882.7639999999992</v>
      </c>
      <c r="K135" s="5">
        <v>5319.8969999999999</v>
      </c>
    </row>
    <row r="136" spans="1:11" x14ac:dyDescent="0.2">
      <c r="A136" s="7">
        <v>135</v>
      </c>
      <c r="B136" s="7" t="s">
        <v>444</v>
      </c>
      <c r="C136" s="7" t="s">
        <v>731</v>
      </c>
      <c r="D136" s="7" t="s">
        <v>732</v>
      </c>
      <c r="E136" s="5">
        <v>13422.161000000002</v>
      </c>
      <c r="F136" s="5">
        <v>11553.993</v>
      </c>
      <c r="G136" s="5">
        <v>11133.038</v>
      </c>
      <c r="H136" s="5">
        <v>13386.046999999999</v>
      </c>
      <c r="I136" s="5">
        <v>12127.831999999999</v>
      </c>
      <c r="J136" s="5">
        <v>9197.8030000000017</v>
      </c>
      <c r="K136" s="5">
        <v>5228.183</v>
      </c>
    </row>
    <row r="137" spans="1:11" x14ac:dyDescent="0.2">
      <c r="A137" s="7">
        <v>136</v>
      </c>
      <c r="B137" s="7" t="s">
        <v>444</v>
      </c>
      <c r="C137" s="7" t="s">
        <v>733</v>
      </c>
      <c r="D137" s="7" t="s">
        <v>734</v>
      </c>
      <c r="E137" s="5">
        <v>16870.022999999997</v>
      </c>
      <c r="F137" s="5">
        <v>13903.826999999999</v>
      </c>
      <c r="G137" s="5">
        <v>13384.661</v>
      </c>
      <c r="H137" s="5">
        <v>17337.322</v>
      </c>
      <c r="I137" s="5">
        <v>17327.534</v>
      </c>
      <c r="J137" s="5">
        <v>14176.348</v>
      </c>
      <c r="K137" s="5">
        <v>9383.5550000000003</v>
      </c>
    </row>
    <row r="138" spans="1:11" x14ac:dyDescent="0.2">
      <c r="A138" s="7">
        <v>137</v>
      </c>
      <c r="B138" s="7" t="s">
        <v>19</v>
      </c>
      <c r="C138" s="7" t="s">
        <v>735</v>
      </c>
      <c r="D138" s="7" t="s">
        <v>736</v>
      </c>
      <c r="E138" s="5">
        <v>39846.254000000001</v>
      </c>
      <c r="F138" s="5">
        <v>38554.489000000001</v>
      </c>
      <c r="G138" s="5">
        <v>35125.726999999999</v>
      </c>
      <c r="H138" s="5">
        <v>34018.578999999998</v>
      </c>
      <c r="I138" s="5">
        <v>29534.769999999997</v>
      </c>
      <c r="J138" s="5">
        <v>22348.927000000003</v>
      </c>
      <c r="K138" s="5">
        <v>14741.249</v>
      </c>
    </row>
    <row r="139" spans="1:11" x14ac:dyDescent="0.2">
      <c r="A139" s="7">
        <v>138</v>
      </c>
      <c r="B139" s="7" t="s">
        <v>450</v>
      </c>
      <c r="C139" s="7" t="s">
        <v>737</v>
      </c>
      <c r="D139" s="7" t="s">
        <v>738</v>
      </c>
      <c r="E139" s="5">
        <v>23672.222000000002</v>
      </c>
      <c r="F139" s="5">
        <v>23122.817999999999</v>
      </c>
      <c r="G139" s="5">
        <v>21352.184999999998</v>
      </c>
      <c r="H139" s="5">
        <v>27302.805</v>
      </c>
      <c r="I139" s="5">
        <v>27366.948000000004</v>
      </c>
      <c r="J139" s="5">
        <v>23335.082000000002</v>
      </c>
      <c r="K139" s="5">
        <v>14393.963</v>
      </c>
    </row>
    <row r="140" spans="1:11" x14ac:dyDescent="0.2">
      <c r="A140" s="7">
        <v>139</v>
      </c>
      <c r="B140" s="7" t="s">
        <v>447</v>
      </c>
      <c r="C140" s="7" t="s">
        <v>739</v>
      </c>
      <c r="D140" s="7" t="s">
        <v>740</v>
      </c>
      <c r="E140" s="5">
        <v>169261.61300000001</v>
      </c>
      <c r="F140" s="5">
        <v>178789.10399999999</v>
      </c>
      <c r="G140" s="5">
        <v>175231.03100000002</v>
      </c>
      <c r="H140" s="5">
        <v>165803.46400000001</v>
      </c>
      <c r="I140" s="5">
        <v>133765.29</v>
      </c>
      <c r="J140" s="5">
        <v>98339.960999999981</v>
      </c>
      <c r="K140" s="5">
        <v>66015.455000000002</v>
      </c>
    </row>
    <row r="141" spans="1:11" x14ac:dyDescent="0.2">
      <c r="A141" s="7">
        <v>140</v>
      </c>
      <c r="B141" s="7" t="s">
        <v>447</v>
      </c>
      <c r="C141" s="7" t="s">
        <v>741</v>
      </c>
      <c r="D141" s="7" t="s">
        <v>742</v>
      </c>
      <c r="E141" s="5">
        <v>14412.079000000002</v>
      </c>
      <c r="F141" s="5">
        <v>14780.744999999999</v>
      </c>
      <c r="G141" s="5">
        <v>14982.384000000002</v>
      </c>
      <c r="H141" s="5">
        <v>14272.459000000001</v>
      </c>
      <c r="I141" s="5">
        <v>11900.728000000001</v>
      </c>
      <c r="J141" s="5">
        <v>9286.3920000000016</v>
      </c>
      <c r="K141" s="5">
        <v>6674.1050000000005</v>
      </c>
    </row>
    <row r="142" spans="1:11" x14ac:dyDescent="0.2">
      <c r="A142" s="7">
        <v>141</v>
      </c>
      <c r="B142" s="7" t="s">
        <v>446</v>
      </c>
      <c r="C142" s="7" t="s">
        <v>743</v>
      </c>
      <c r="D142" s="7" t="s">
        <v>744</v>
      </c>
      <c r="E142" s="5">
        <v>12392.903999999999</v>
      </c>
      <c r="F142" s="5">
        <v>10688.666000000001</v>
      </c>
      <c r="G142" s="5">
        <v>10340.169</v>
      </c>
      <c r="H142" s="5">
        <v>13989.063000000002</v>
      </c>
      <c r="I142" s="5">
        <v>13079.167000000001</v>
      </c>
      <c r="J142" s="5">
        <v>10151.467000000001</v>
      </c>
      <c r="K142" s="5">
        <v>5380.4639999999999</v>
      </c>
    </row>
    <row r="143" spans="1:11" x14ac:dyDescent="0.2">
      <c r="A143" s="7">
        <v>142</v>
      </c>
      <c r="B143" s="7" t="s">
        <v>19</v>
      </c>
      <c r="C143" s="7" t="s">
        <v>745</v>
      </c>
      <c r="D143" s="7" t="s">
        <v>746</v>
      </c>
      <c r="E143" s="5">
        <v>60039.647000000004</v>
      </c>
      <c r="F143" s="5">
        <v>52653.531000000003</v>
      </c>
      <c r="G143" s="5">
        <v>46846.559000000001</v>
      </c>
      <c r="H143" s="5">
        <v>38606.987000000001</v>
      </c>
      <c r="I143" s="5">
        <v>29470.69</v>
      </c>
      <c r="J143" s="5">
        <v>19938.504000000001</v>
      </c>
      <c r="K143" s="5">
        <v>12346.089999999998</v>
      </c>
    </row>
    <row r="144" spans="1:11" x14ac:dyDescent="0.2">
      <c r="A144" s="7">
        <v>143</v>
      </c>
      <c r="B144" s="7" t="s">
        <v>446</v>
      </c>
      <c r="C144" s="7" t="s">
        <v>747</v>
      </c>
      <c r="D144" s="7" t="s">
        <v>748</v>
      </c>
      <c r="E144" s="5">
        <v>14221.63</v>
      </c>
      <c r="F144" s="5">
        <v>13930.877999999997</v>
      </c>
      <c r="G144" s="5">
        <v>13860.402000000002</v>
      </c>
      <c r="H144" s="5">
        <v>16428.04</v>
      </c>
      <c r="I144" s="5">
        <v>14845.057000000001</v>
      </c>
      <c r="J144" s="5">
        <v>12830.583999999999</v>
      </c>
      <c r="K144" s="5">
        <v>6938.4759999999997</v>
      </c>
    </row>
    <row r="145" spans="1:11" x14ac:dyDescent="0.2">
      <c r="A145" s="7">
        <v>144</v>
      </c>
      <c r="B145" s="7" t="s">
        <v>444</v>
      </c>
      <c r="C145" s="7" t="s">
        <v>749</v>
      </c>
      <c r="D145" s="7" t="s">
        <v>750</v>
      </c>
      <c r="E145" s="5">
        <v>14929.232000000002</v>
      </c>
      <c r="F145" s="5">
        <v>15384.772000000001</v>
      </c>
      <c r="G145" s="5">
        <v>17438.522000000001</v>
      </c>
      <c r="H145" s="5">
        <v>21081.340999999997</v>
      </c>
      <c r="I145" s="5">
        <v>19550.305</v>
      </c>
      <c r="J145" s="5">
        <v>16153.147999999997</v>
      </c>
      <c r="K145" s="5">
        <v>10354.713</v>
      </c>
    </row>
    <row r="146" spans="1:11" x14ac:dyDescent="0.2">
      <c r="A146" s="7">
        <v>145</v>
      </c>
      <c r="B146" s="7" t="s">
        <v>19</v>
      </c>
      <c r="C146" s="7" t="s">
        <v>751</v>
      </c>
      <c r="D146" s="7" t="s">
        <v>752</v>
      </c>
      <c r="E146" s="5">
        <v>52401.5</v>
      </c>
      <c r="F146" s="5">
        <v>51794.409999999996</v>
      </c>
      <c r="G146" s="5">
        <v>44849.695000000007</v>
      </c>
      <c r="H146" s="5">
        <v>34725.608999999997</v>
      </c>
      <c r="I146" s="5">
        <v>25249.967000000001</v>
      </c>
      <c r="J146" s="5">
        <v>16311.308999999999</v>
      </c>
      <c r="K146" s="5">
        <v>8774.5879999999997</v>
      </c>
    </row>
    <row r="147" spans="1:11" x14ac:dyDescent="0.2">
      <c r="A147" s="7">
        <v>146</v>
      </c>
      <c r="B147" s="7" t="s">
        <v>447</v>
      </c>
      <c r="C147" s="7" t="s">
        <v>753</v>
      </c>
      <c r="D147" s="7" t="s">
        <v>754</v>
      </c>
      <c r="E147" s="5">
        <v>23424.346999999998</v>
      </c>
      <c r="F147" s="5">
        <v>24475.394999999997</v>
      </c>
      <c r="G147" s="5">
        <v>23370.496000000006</v>
      </c>
      <c r="H147" s="5">
        <v>26080.369000000002</v>
      </c>
      <c r="I147" s="5">
        <v>23232.565999999999</v>
      </c>
      <c r="J147" s="5">
        <v>18741.201999999997</v>
      </c>
      <c r="K147" s="5">
        <v>11086.481999999998</v>
      </c>
    </row>
    <row r="148" spans="1:11" x14ac:dyDescent="0.2">
      <c r="A148" s="7">
        <v>147</v>
      </c>
      <c r="B148" s="7" t="s">
        <v>445</v>
      </c>
      <c r="C148" s="7" t="s">
        <v>755</v>
      </c>
      <c r="D148" s="7" t="s">
        <v>756</v>
      </c>
      <c r="E148" s="5">
        <v>11521.425000000001</v>
      </c>
      <c r="F148" s="5">
        <v>9969.8809999999994</v>
      </c>
      <c r="G148" s="5">
        <v>9049.3449999999993</v>
      </c>
      <c r="H148" s="5">
        <v>10281.025</v>
      </c>
      <c r="I148" s="5">
        <v>9004.2920000000013</v>
      </c>
      <c r="J148" s="5">
        <v>7361.5590000000002</v>
      </c>
      <c r="K148" s="5">
        <v>4103.2179999999998</v>
      </c>
    </row>
    <row r="149" spans="1:11" x14ac:dyDescent="0.2">
      <c r="A149" s="7">
        <v>148</v>
      </c>
      <c r="B149" s="7" t="s">
        <v>447</v>
      </c>
      <c r="C149" s="7" t="s">
        <v>757</v>
      </c>
      <c r="D149" s="7" t="s">
        <v>758</v>
      </c>
      <c r="E149" s="5">
        <v>23153.451000000001</v>
      </c>
      <c r="F149" s="5">
        <v>19848.436000000002</v>
      </c>
      <c r="G149" s="5">
        <v>16944.434000000001</v>
      </c>
      <c r="H149" s="5">
        <v>17521.2</v>
      </c>
      <c r="I149" s="5">
        <v>14825.707000000002</v>
      </c>
      <c r="J149" s="5">
        <v>11268.239</v>
      </c>
      <c r="K149" s="5">
        <v>6790.6569999999992</v>
      </c>
    </row>
    <row r="150" spans="1:11" x14ac:dyDescent="0.2">
      <c r="A150" s="7">
        <v>149</v>
      </c>
      <c r="B150" s="7" t="s">
        <v>444</v>
      </c>
      <c r="C150" s="7" t="s">
        <v>759</v>
      </c>
      <c r="D150" s="7" t="s">
        <v>760</v>
      </c>
      <c r="E150" s="5">
        <v>16226.157999999999</v>
      </c>
      <c r="F150" s="5">
        <v>14448.010000000002</v>
      </c>
      <c r="G150" s="5">
        <v>14892.256000000003</v>
      </c>
      <c r="H150" s="5">
        <v>20760.028000000002</v>
      </c>
      <c r="I150" s="5">
        <v>22150.95</v>
      </c>
      <c r="J150" s="5">
        <v>19470.591</v>
      </c>
      <c r="K150" s="5">
        <v>11744.573999999999</v>
      </c>
    </row>
    <row r="151" spans="1:11" x14ac:dyDescent="0.2">
      <c r="A151" s="7">
        <v>150</v>
      </c>
      <c r="B151" s="7" t="s">
        <v>449</v>
      </c>
      <c r="C151" s="7" t="s">
        <v>761</v>
      </c>
      <c r="D151" s="7" t="s">
        <v>762</v>
      </c>
      <c r="E151" s="5">
        <v>308.11600000000004</v>
      </c>
      <c r="F151" s="5">
        <v>206.35700000000003</v>
      </c>
      <c r="G151" s="5">
        <v>195.74599999999998</v>
      </c>
      <c r="H151" s="5">
        <v>286.03000000000003</v>
      </c>
      <c r="I151" s="5">
        <v>318.40600000000001</v>
      </c>
      <c r="J151" s="5">
        <v>287.22299999999996</v>
      </c>
      <c r="K151" s="5">
        <v>150.14300000000003</v>
      </c>
    </row>
    <row r="152" spans="1:11" x14ac:dyDescent="0.2">
      <c r="A152" s="7">
        <v>151</v>
      </c>
      <c r="B152" s="7" t="s">
        <v>19</v>
      </c>
      <c r="C152" s="7" t="s">
        <v>763</v>
      </c>
      <c r="D152" s="7" t="s">
        <v>764</v>
      </c>
      <c r="E152" s="5">
        <v>67191.434999999998</v>
      </c>
      <c r="F152" s="5">
        <v>53795.560000000005</v>
      </c>
      <c r="G152" s="5">
        <v>33775.192999999999</v>
      </c>
      <c r="H152" s="5">
        <v>25869.260000000002</v>
      </c>
      <c r="I152" s="5">
        <v>17679.487999999998</v>
      </c>
      <c r="J152" s="5">
        <v>10002.276999999998</v>
      </c>
      <c r="K152" s="5">
        <v>5421.1309999999994</v>
      </c>
    </row>
    <row r="153" spans="1:11" x14ac:dyDescent="0.2">
      <c r="A153" s="7">
        <v>152</v>
      </c>
      <c r="B153" s="7" t="s">
        <v>19</v>
      </c>
      <c r="C153" s="7" t="s">
        <v>765</v>
      </c>
      <c r="D153" s="7" t="s">
        <v>766</v>
      </c>
      <c r="E153" s="5">
        <v>29010.624000000003</v>
      </c>
      <c r="F153" s="5">
        <v>25213.243000000002</v>
      </c>
      <c r="G153" s="5">
        <v>22450.264999999999</v>
      </c>
      <c r="H153" s="5">
        <v>20602.619000000002</v>
      </c>
      <c r="I153" s="5">
        <v>16362.967000000002</v>
      </c>
      <c r="J153" s="5">
        <v>12082.114</v>
      </c>
      <c r="K153" s="5">
        <v>7220.26</v>
      </c>
    </row>
    <row r="154" spans="1:11" x14ac:dyDescent="0.2">
      <c r="A154" s="7">
        <v>153</v>
      </c>
      <c r="B154" s="7" t="s">
        <v>444</v>
      </c>
      <c r="C154" s="7" t="s">
        <v>767</v>
      </c>
      <c r="D154" s="7" t="s">
        <v>768</v>
      </c>
      <c r="E154" s="5">
        <v>227353.636</v>
      </c>
      <c r="F154" s="5">
        <v>203157.78900000002</v>
      </c>
      <c r="G154" s="5">
        <v>197491.40699999998</v>
      </c>
      <c r="H154" s="5">
        <v>221958.59700000001</v>
      </c>
      <c r="I154" s="5">
        <v>198147.21400000001</v>
      </c>
      <c r="J154" s="5">
        <v>160686.68800000002</v>
      </c>
      <c r="K154" s="5">
        <v>97417.447</v>
      </c>
    </row>
    <row r="155" spans="1:11" x14ac:dyDescent="0.2">
      <c r="A155" s="7">
        <v>154</v>
      </c>
      <c r="B155" s="7" t="s">
        <v>446</v>
      </c>
      <c r="C155" s="7" t="s">
        <v>769</v>
      </c>
      <c r="D155" s="7" t="s">
        <v>770</v>
      </c>
      <c r="E155" s="5">
        <v>14072.228999999999</v>
      </c>
      <c r="F155" s="5">
        <v>13477.930999999999</v>
      </c>
      <c r="G155" s="5">
        <v>13268.918</v>
      </c>
      <c r="H155" s="5">
        <v>14514.266</v>
      </c>
      <c r="I155" s="5">
        <v>11958.013000000001</v>
      </c>
      <c r="J155" s="5">
        <v>9806.6309999999994</v>
      </c>
      <c r="K155" s="5">
        <v>5472.4490000000005</v>
      </c>
    </row>
    <row r="156" spans="1:11" x14ac:dyDescent="0.2">
      <c r="A156" s="7">
        <v>155</v>
      </c>
      <c r="B156" s="7" t="s">
        <v>447</v>
      </c>
      <c r="C156" s="7" t="s">
        <v>771</v>
      </c>
      <c r="D156" s="7" t="s">
        <v>772</v>
      </c>
      <c r="E156" s="5">
        <v>19599.28</v>
      </c>
      <c r="F156" s="5">
        <v>17609.341</v>
      </c>
      <c r="G156" s="5">
        <v>16292.739999999998</v>
      </c>
      <c r="H156" s="5">
        <v>21152.021999999997</v>
      </c>
      <c r="I156" s="5">
        <v>22179.448</v>
      </c>
      <c r="J156" s="5">
        <v>19452.781999999999</v>
      </c>
      <c r="K156" s="5">
        <v>11858.897999999999</v>
      </c>
    </row>
    <row r="157" spans="1:11" x14ac:dyDescent="0.2">
      <c r="A157" s="7">
        <v>156</v>
      </c>
      <c r="B157" s="7" t="s">
        <v>448</v>
      </c>
      <c r="C157" s="7" t="s">
        <v>773</v>
      </c>
      <c r="D157" s="7" t="s">
        <v>774</v>
      </c>
      <c r="E157" s="5">
        <v>49717.366999999991</v>
      </c>
      <c r="F157" s="5">
        <v>37612.785999999993</v>
      </c>
      <c r="G157" s="5">
        <v>29329.069999999996</v>
      </c>
      <c r="H157" s="5">
        <v>31353.109</v>
      </c>
      <c r="I157" s="5">
        <v>27500.562000000002</v>
      </c>
      <c r="J157" s="5">
        <v>19416.174000000003</v>
      </c>
      <c r="K157" s="5">
        <v>10091.67</v>
      </c>
    </row>
    <row r="158" spans="1:11" x14ac:dyDescent="0.2">
      <c r="A158" s="7">
        <v>157</v>
      </c>
      <c r="B158" s="7" t="s">
        <v>19</v>
      </c>
      <c r="C158" s="7" t="s">
        <v>775</v>
      </c>
      <c r="D158" s="7" t="s">
        <v>776</v>
      </c>
      <c r="E158" s="5">
        <v>34878.578000000001</v>
      </c>
      <c r="F158" s="5">
        <v>30859.907999999999</v>
      </c>
      <c r="G158" s="5">
        <v>29046.53</v>
      </c>
      <c r="H158" s="5">
        <v>23386.649000000001</v>
      </c>
      <c r="I158" s="5">
        <v>16677.821</v>
      </c>
      <c r="J158" s="5">
        <v>12234.245000000001</v>
      </c>
      <c r="K158" s="5">
        <v>7337.0290000000005</v>
      </c>
    </row>
    <row r="159" spans="1:11" x14ac:dyDescent="0.2">
      <c r="A159" s="7">
        <v>158</v>
      </c>
      <c r="B159" s="7" t="s">
        <v>448</v>
      </c>
      <c r="C159" s="7" t="s">
        <v>777</v>
      </c>
      <c r="D159" s="7" t="s">
        <v>778</v>
      </c>
      <c r="E159" s="5">
        <v>74121.675000000003</v>
      </c>
      <c r="F159" s="5">
        <v>58532.293000000005</v>
      </c>
      <c r="G159" s="5">
        <v>54758.173000000003</v>
      </c>
      <c r="H159" s="5">
        <v>59575.462</v>
      </c>
      <c r="I159" s="5">
        <v>49583.069000000003</v>
      </c>
      <c r="J159" s="5">
        <v>39115.83</v>
      </c>
      <c r="K159" s="5">
        <v>21612.343999999997</v>
      </c>
    </row>
    <row r="160" spans="1:11" x14ac:dyDescent="0.2">
      <c r="A160" s="7">
        <v>159</v>
      </c>
      <c r="B160" s="7" t="s">
        <v>445</v>
      </c>
      <c r="C160" s="7" t="s">
        <v>779</v>
      </c>
      <c r="D160" s="7" t="s">
        <v>780</v>
      </c>
      <c r="E160" s="5">
        <v>22273.004999999997</v>
      </c>
      <c r="F160" s="5">
        <v>19219.357999999997</v>
      </c>
      <c r="G160" s="5">
        <v>15737.155999999999</v>
      </c>
      <c r="H160" s="5">
        <v>19336.392</v>
      </c>
      <c r="I160" s="5">
        <v>19289.152999999998</v>
      </c>
      <c r="J160" s="5">
        <v>12336.103999999999</v>
      </c>
      <c r="K160" s="5">
        <v>6838.3</v>
      </c>
    </row>
    <row r="161" spans="1:11" x14ac:dyDescent="0.2">
      <c r="A161" s="7">
        <v>160</v>
      </c>
      <c r="B161" s="7" t="s">
        <v>19</v>
      </c>
      <c r="C161" s="7" t="s">
        <v>781</v>
      </c>
      <c r="D161" s="7" t="s">
        <v>782</v>
      </c>
      <c r="E161" s="5">
        <v>82474.991999999998</v>
      </c>
      <c r="F161" s="5">
        <v>76304.123000000007</v>
      </c>
      <c r="G161" s="5">
        <v>47722.675000000003</v>
      </c>
      <c r="H161" s="5">
        <v>36507.256999999998</v>
      </c>
      <c r="I161" s="5">
        <v>24436.127999999997</v>
      </c>
      <c r="J161" s="5">
        <v>12426.262999999999</v>
      </c>
      <c r="K161" s="5">
        <v>7204.2129999999997</v>
      </c>
    </row>
    <row r="162" spans="1:11" x14ac:dyDescent="0.2">
      <c r="A162" s="7">
        <v>161</v>
      </c>
      <c r="B162" s="7" t="s">
        <v>445</v>
      </c>
      <c r="C162" s="7" t="s">
        <v>783</v>
      </c>
      <c r="D162" s="7" t="s">
        <v>784</v>
      </c>
      <c r="E162" s="5">
        <v>180698.807</v>
      </c>
      <c r="F162" s="5">
        <v>145630.652</v>
      </c>
      <c r="G162" s="5">
        <v>135756.72900000002</v>
      </c>
      <c r="H162" s="5">
        <v>163095.67000000001</v>
      </c>
      <c r="I162" s="5">
        <v>151020.12399999998</v>
      </c>
      <c r="J162" s="5">
        <v>122117.72500000001</v>
      </c>
      <c r="K162" s="5">
        <v>71994.819999999992</v>
      </c>
    </row>
    <row r="163" spans="1:11" x14ac:dyDescent="0.2">
      <c r="A163" s="7">
        <v>162</v>
      </c>
      <c r="B163" s="7" t="s">
        <v>445</v>
      </c>
      <c r="C163" s="7" t="s">
        <v>785</v>
      </c>
      <c r="D163" s="7" t="s">
        <v>786</v>
      </c>
      <c r="E163" s="5">
        <v>29479.794999999998</v>
      </c>
      <c r="F163" s="5">
        <v>16852.184999999998</v>
      </c>
      <c r="G163" s="5">
        <v>15381.912</v>
      </c>
      <c r="H163" s="5">
        <v>17924.409</v>
      </c>
      <c r="I163" s="5">
        <v>17255.041999999998</v>
      </c>
      <c r="J163" s="5">
        <v>13869.418</v>
      </c>
      <c r="K163" s="5">
        <v>8402.6779999999999</v>
      </c>
    </row>
    <row r="164" spans="1:11" x14ac:dyDescent="0.2">
      <c r="A164" s="7">
        <v>163</v>
      </c>
      <c r="B164" s="7" t="s">
        <v>448</v>
      </c>
      <c r="C164" s="7" t="s">
        <v>787</v>
      </c>
      <c r="D164" s="7" t="s">
        <v>788</v>
      </c>
      <c r="E164" s="5">
        <v>171827.83099999998</v>
      </c>
      <c r="F164" s="5">
        <v>110553.516</v>
      </c>
      <c r="G164" s="5">
        <v>94412.739000000001</v>
      </c>
      <c r="H164" s="5">
        <v>93512.743000000002</v>
      </c>
      <c r="I164" s="5">
        <v>77632.510999999999</v>
      </c>
      <c r="J164" s="5">
        <v>58932.65400000001</v>
      </c>
      <c r="K164" s="5">
        <v>34378.192999999999</v>
      </c>
    </row>
    <row r="165" spans="1:11" x14ac:dyDescent="0.2">
      <c r="A165" s="7">
        <v>164</v>
      </c>
      <c r="B165" s="7" t="s">
        <v>446</v>
      </c>
      <c r="C165" s="7" t="s">
        <v>789</v>
      </c>
      <c r="D165" s="7" t="s">
        <v>790</v>
      </c>
      <c r="E165" s="5">
        <v>85100.793999999994</v>
      </c>
      <c r="F165" s="5">
        <v>52937.746000000006</v>
      </c>
      <c r="G165" s="5">
        <v>41881.303999999996</v>
      </c>
      <c r="H165" s="5">
        <v>37280.161999999997</v>
      </c>
      <c r="I165" s="5">
        <v>31721.127</v>
      </c>
      <c r="J165" s="5">
        <v>20814.662000000004</v>
      </c>
      <c r="K165" s="5">
        <v>11811.344999999999</v>
      </c>
    </row>
    <row r="166" spans="1:11" x14ac:dyDescent="0.2">
      <c r="A166" s="7">
        <v>165</v>
      </c>
      <c r="B166" s="7" t="s">
        <v>446</v>
      </c>
      <c r="C166" s="7" t="s">
        <v>791</v>
      </c>
      <c r="D166" s="7" t="s">
        <v>792</v>
      </c>
      <c r="E166" s="5">
        <v>103243.716</v>
      </c>
      <c r="F166" s="5">
        <v>87052.125000000015</v>
      </c>
      <c r="G166" s="5">
        <v>84793.221000000005</v>
      </c>
      <c r="H166" s="5">
        <v>98905.602999999988</v>
      </c>
      <c r="I166" s="5">
        <v>88047.247000000003</v>
      </c>
      <c r="J166" s="5">
        <v>72633.406000000003</v>
      </c>
      <c r="K166" s="5">
        <v>42564.576999999997</v>
      </c>
    </row>
    <row r="167" spans="1:11" x14ac:dyDescent="0.2">
      <c r="A167" s="7">
        <v>166</v>
      </c>
      <c r="B167" s="7" t="s">
        <v>444</v>
      </c>
      <c r="C167" s="7" t="s">
        <v>793</v>
      </c>
      <c r="D167" s="7" t="s">
        <v>794</v>
      </c>
      <c r="E167" s="5">
        <v>12370.746999999999</v>
      </c>
      <c r="F167" s="5">
        <v>11844.379000000001</v>
      </c>
      <c r="G167" s="5">
        <v>12850.861999999999</v>
      </c>
      <c r="H167" s="5">
        <v>15754.267999999998</v>
      </c>
      <c r="I167" s="5">
        <v>15072.471</v>
      </c>
      <c r="J167" s="5">
        <v>12973.750000000002</v>
      </c>
      <c r="K167" s="5">
        <v>8723.1530000000002</v>
      </c>
    </row>
    <row r="168" spans="1:11" x14ac:dyDescent="0.2">
      <c r="A168" s="7">
        <v>167</v>
      </c>
      <c r="B168" s="7" t="s">
        <v>19</v>
      </c>
      <c r="C168" s="7" t="s">
        <v>795</v>
      </c>
      <c r="D168" s="7" t="s">
        <v>796</v>
      </c>
      <c r="E168" s="5">
        <v>58166.089</v>
      </c>
      <c r="F168" s="5">
        <v>63908.689000000006</v>
      </c>
      <c r="G168" s="5">
        <v>52369.273000000001</v>
      </c>
      <c r="H168" s="5">
        <v>38525.072</v>
      </c>
      <c r="I168" s="5">
        <v>25631.874000000003</v>
      </c>
      <c r="J168" s="5">
        <v>13396.561</v>
      </c>
      <c r="K168" s="5">
        <v>7692.7910000000011</v>
      </c>
    </row>
    <row r="169" spans="1:11" x14ac:dyDescent="0.2">
      <c r="A169" s="7">
        <v>168</v>
      </c>
      <c r="B169" s="7" t="s">
        <v>450</v>
      </c>
      <c r="C169" s="7" t="s">
        <v>797</v>
      </c>
      <c r="D169" s="7" t="s">
        <v>798</v>
      </c>
      <c r="E169" s="5">
        <v>12226.876</v>
      </c>
      <c r="F169" s="5">
        <v>12070.515000000001</v>
      </c>
      <c r="G169" s="5">
        <v>12369.063</v>
      </c>
      <c r="H169" s="5">
        <v>15429.143</v>
      </c>
      <c r="I169" s="5">
        <v>13848.083000000001</v>
      </c>
      <c r="J169" s="5">
        <v>12533.994999999999</v>
      </c>
      <c r="K169" s="5">
        <v>8023.6509999999998</v>
      </c>
    </row>
    <row r="170" spans="1:11" x14ac:dyDescent="0.2">
      <c r="A170" s="7">
        <v>169</v>
      </c>
      <c r="B170" s="7" t="s">
        <v>448</v>
      </c>
      <c r="C170" s="7" t="s">
        <v>799</v>
      </c>
      <c r="D170" s="7" t="s">
        <v>800</v>
      </c>
      <c r="E170" s="5">
        <v>24185.201000000001</v>
      </c>
      <c r="F170" s="5">
        <v>13619.896999999999</v>
      </c>
      <c r="G170" s="5">
        <v>10730.423999999999</v>
      </c>
      <c r="H170" s="5">
        <v>11033.453</v>
      </c>
      <c r="I170" s="5">
        <v>10038.991</v>
      </c>
      <c r="J170" s="5">
        <v>7485.3919999999998</v>
      </c>
      <c r="K170" s="5">
        <v>4613.0049999999992</v>
      </c>
    </row>
    <row r="171" spans="1:11" x14ac:dyDescent="0.2">
      <c r="A171" s="7">
        <v>170</v>
      </c>
      <c r="B171" s="7" t="s">
        <v>446</v>
      </c>
      <c r="C171" s="7" t="s">
        <v>801</v>
      </c>
      <c r="D171" s="7" t="s">
        <v>802</v>
      </c>
      <c r="E171" s="5">
        <v>102667.51200000002</v>
      </c>
      <c r="F171" s="5">
        <v>89514.309000000008</v>
      </c>
      <c r="G171" s="5">
        <v>85306.724000000017</v>
      </c>
      <c r="H171" s="5">
        <v>105916.04300000001</v>
      </c>
      <c r="I171" s="5">
        <v>105975.05199999997</v>
      </c>
      <c r="J171" s="5">
        <v>88859.974999999991</v>
      </c>
      <c r="K171" s="5">
        <v>52245.325999999994</v>
      </c>
    </row>
    <row r="172" spans="1:11" x14ac:dyDescent="0.2">
      <c r="A172" s="7">
        <v>171</v>
      </c>
      <c r="B172" s="7" t="s">
        <v>445</v>
      </c>
      <c r="C172" s="7" t="s">
        <v>803</v>
      </c>
      <c r="D172" s="7" t="s">
        <v>804</v>
      </c>
      <c r="E172" s="5">
        <v>106147.655</v>
      </c>
      <c r="F172" s="5">
        <v>76671.987999999998</v>
      </c>
      <c r="G172" s="5">
        <v>57175.640999999996</v>
      </c>
      <c r="H172" s="5">
        <v>54265.124000000003</v>
      </c>
      <c r="I172" s="5">
        <v>50900.777999999998</v>
      </c>
      <c r="J172" s="5">
        <v>34478.879000000001</v>
      </c>
      <c r="K172" s="5">
        <v>18747.898999999998</v>
      </c>
    </row>
    <row r="173" spans="1:11" x14ac:dyDescent="0.2">
      <c r="A173" s="7">
        <v>172</v>
      </c>
      <c r="B173" s="7" t="s">
        <v>447</v>
      </c>
      <c r="C173" s="7" t="s">
        <v>805</v>
      </c>
      <c r="D173" s="7" t="s">
        <v>806</v>
      </c>
      <c r="E173" s="5">
        <v>45970.345999999998</v>
      </c>
      <c r="F173" s="5">
        <v>37153.089</v>
      </c>
      <c r="G173" s="5">
        <v>29857.642999999996</v>
      </c>
      <c r="H173" s="5">
        <v>24824.355000000003</v>
      </c>
      <c r="I173" s="5">
        <v>19328.752</v>
      </c>
      <c r="J173" s="5">
        <v>12357.809000000001</v>
      </c>
      <c r="K173" s="5">
        <v>8389.768</v>
      </c>
    </row>
    <row r="174" spans="1:11" x14ac:dyDescent="0.2">
      <c r="A174" s="7">
        <v>173</v>
      </c>
      <c r="B174" s="7" t="s">
        <v>444</v>
      </c>
      <c r="C174" s="7" t="s">
        <v>807</v>
      </c>
      <c r="D174" s="7" t="s">
        <v>808</v>
      </c>
      <c r="E174" s="5">
        <v>24478.663</v>
      </c>
      <c r="F174" s="5">
        <v>23767.832000000002</v>
      </c>
      <c r="G174" s="5">
        <v>22535.478999999999</v>
      </c>
      <c r="H174" s="5">
        <v>24496.983000000004</v>
      </c>
      <c r="I174" s="5">
        <v>20553.496999999999</v>
      </c>
      <c r="J174" s="5">
        <v>16741.533000000003</v>
      </c>
      <c r="K174" s="5">
        <v>10450.822</v>
      </c>
    </row>
    <row r="175" spans="1:11" x14ac:dyDescent="0.2">
      <c r="A175" s="7">
        <v>174</v>
      </c>
      <c r="B175" s="7" t="s">
        <v>447</v>
      </c>
      <c r="C175" s="7" t="s">
        <v>809</v>
      </c>
      <c r="D175" s="7" t="s">
        <v>810</v>
      </c>
      <c r="E175" s="5">
        <v>7082.2280000000001</v>
      </c>
      <c r="F175" s="5">
        <v>6472.1909999999998</v>
      </c>
      <c r="G175" s="5">
        <v>7186.6619999999994</v>
      </c>
      <c r="H175" s="5">
        <v>10110.251</v>
      </c>
      <c r="I175" s="5">
        <v>9797.7939999999999</v>
      </c>
      <c r="J175" s="5">
        <v>8481.4410000000007</v>
      </c>
      <c r="K175" s="5">
        <v>4759.4410000000007</v>
      </c>
    </row>
    <row r="176" spans="1:11" x14ac:dyDescent="0.2">
      <c r="A176" s="7">
        <v>175</v>
      </c>
      <c r="B176" s="7" t="s">
        <v>450</v>
      </c>
      <c r="C176" s="7" t="s">
        <v>811</v>
      </c>
      <c r="D176" s="7" t="s">
        <v>812</v>
      </c>
      <c r="E176" s="5">
        <v>8089.7900000000009</v>
      </c>
      <c r="F176" s="5">
        <v>7665.67</v>
      </c>
      <c r="G176" s="5">
        <v>8533.4969999999994</v>
      </c>
      <c r="H176" s="5">
        <v>11848.572</v>
      </c>
      <c r="I176" s="5">
        <v>11884.057000000001</v>
      </c>
      <c r="J176" s="5">
        <v>10779.078</v>
      </c>
      <c r="K176" s="5">
        <v>7421.0360000000001</v>
      </c>
    </row>
    <row r="177" spans="1:11" x14ac:dyDescent="0.2">
      <c r="A177" s="7">
        <v>176</v>
      </c>
      <c r="B177" s="7" t="s">
        <v>445</v>
      </c>
      <c r="C177" s="7" t="s">
        <v>813</v>
      </c>
      <c r="D177" s="7" t="s">
        <v>814</v>
      </c>
      <c r="E177" s="5">
        <v>152773.01199999999</v>
      </c>
      <c r="F177" s="5">
        <v>96433.557000000001</v>
      </c>
      <c r="G177" s="5">
        <v>65002.948000000004</v>
      </c>
      <c r="H177" s="5">
        <v>53775.278999999995</v>
      </c>
      <c r="I177" s="5">
        <v>39456.069000000003</v>
      </c>
      <c r="J177" s="5">
        <v>23970.112999999998</v>
      </c>
      <c r="K177" s="5">
        <v>12940.968000000001</v>
      </c>
    </row>
    <row r="178" spans="1:11" x14ac:dyDescent="0.2">
      <c r="A178" s="7">
        <v>177</v>
      </c>
      <c r="B178" s="7" t="s">
        <v>446</v>
      </c>
      <c r="C178" s="7" t="s">
        <v>815</v>
      </c>
      <c r="D178" s="7" t="s">
        <v>816</v>
      </c>
      <c r="E178" s="5">
        <v>15008.958999999999</v>
      </c>
      <c r="F178" s="5">
        <v>14480.28</v>
      </c>
      <c r="G178" s="5">
        <v>12625.034999999998</v>
      </c>
      <c r="H178" s="5">
        <v>14774.775</v>
      </c>
      <c r="I178" s="5">
        <v>13772.785000000002</v>
      </c>
      <c r="J178" s="5">
        <v>10294.066999999997</v>
      </c>
      <c r="K178" s="5">
        <v>6002.5370000000003</v>
      </c>
    </row>
    <row r="179" spans="1:11" x14ac:dyDescent="0.2">
      <c r="A179" s="7">
        <v>178</v>
      </c>
      <c r="B179" s="7" t="s">
        <v>444</v>
      </c>
      <c r="C179" s="7" t="s">
        <v>817</v>
      </c>
      <c r="D179" s="7" t="s">
        <v>818</v>
      </c>
      <c r="E179" s="5">
        <v>50154.296000000002</v>
      </c>
      <c r="F179" s="5">
        <v>41722.887999999999</v>
      </c>
      <c r="G179" s="5">
        <v>36942.122000000003</v>
      </c>
      <c r="H179" s="5">
        <v>38361.186000000002</v>
      </c>
      <c r="I179" s="5">
        <v>31938.764999999999</v>
      </c>
      <c r="J179" s="5">
        <v>23195.684999999998</v>
      </c>
      <c r="K179" s="5">
        <v>12462.172999999999</v>
      </c>
    </row>
    <row r="180" spans="1:11" x14ac:dyDescent="0.2">
      <c r="A180" s="7">
        <v>179</v>
      </c>
      <c r="B180" s="7" t="s">
        <v>446</v>
      </c>
      <c r="C180" s="7" t="s">
        <v>819</v>
      </c>
      <c r="D180" s="7" t="s">
        <v>820</v>
      </c>
      <c r="E180" s="5">
        <v>6296.7910000000002</v>
      </c>
      <c r="F180" s="5">
        <v>6033.0209999999997</v>
      </c>
      <c r="G180" s="5">
        <v>6205.137999999999</v>
      </c>
      <c r="H180" s="5">
        <v>8082.29</v>
      </c>
      <c r="I180" s="5">
        <v>7267.4290000000001</v>
      </c>
      <c r="J180" s="5">
        <v>5992.7440000000006</v>
      </c>
      <c r="K180" s="5">
        <v>3444.9069999999992</v>
      </c>
    </row>
    <row r="181" spans="1:11" x14ac:dyDescent="0.2">
      <c r="A181" s="7">
        <v>180</v>
      </c>
      <c r="B181" s="7" t="s">
        <v>449</v>
      </c>
      <c r="C181" s="7" t="s">
        <v>821</v>
      </c>
      <c r="D181" s="7" t="s">
        <v>822</v>
      </c>
      <c r="E181" s="5">
        <v>13036.807999999999</v>
      </c>
      <c r="F181" s="5">
        <v>12498.163999999999</v>
      </c>
      <c r="G181" s="5">
        <v>13235.422999999999</v>
      </c>
      <c r="H181" s="5">
        <v>17261.425999999999</v>
      </c>
      <c r="I181" s="5">
        <v>16259.456999999997</v>
      </c>
      <c r="J181" s="5">
        <v>13463.492999999999</v>
      </c>
      <c r="K181" s="5">
        <v>8238.3469999999998</v>
      </c>
    </row>
    <row r="182" spans="1:11" x14ac:dyDescent="0.2">
      <c r="A182" s="7">
        <v>181</v>
      </c>
      <c r="B182" s="7" t="s">
        <v>445</v>
      </c>
      <c r="C182" s="7" t="s">
        <v>1182</v>
      </c>
      <c r="D182" s="7" t="s">
        <v>824</v>
      </c>
      <c r="E182" s="5">
        <v>228489.81200000003</v>
      </c>
      <c r="F182" s="5">
        <v>190803.45</v>
      </c>
      <c r="G182" s="5">
        <v>160247.98800000001</v>
      </c>
      <c r="H182" s="5">
        <v>179721.67200000002</v>
      </c>
      <c r="I182" s="5">
        <v>173839.54399999999</v>
      </c>
      <c r="J182" s="5">
        <v>129468.129</v>
      </c>
      <c r="K182" s="5">
        <v>76117.838000000003</v>
      </c>
    </row>
    <row r="183" spans="1:11" x14ac:dyDescent="0.2">
      <c r="A183" s="7">
        <v>182</v>
      </c>
      <c r="B183" s="7" t="s">
        <v>19</v>
      </c>
      <c r="C183" s="7" t="s">
        <v>825</v>
      </c>
      <c r="D183" s="7" t="s">
        <v>826</v>
      </c>
      <c r="E183" s="5">
        <v>34485.288</v>
      </c>
      <c r="F183" s="5">
        <v>40680.830999999998</v>
      </c>
      <c r="G183" s="5">
        <v>34270.216</v>
      </c>
      <c r="H183" s="5">
        <v>27073.850999999999</v>
      </c>
      <c r="I183" s="5">
        <v>19012.030999999999</v>
      </c>
      <c r="J183" s="5">
        <v>12420.863000000001</v>
      </c>
      <c r="K183" s="5">
        <v>7368.9339999999993</v>
      </c>
    </row>
    <row r="184" spans="1:11" x14ac:dyDescent="0.2">
      <c r="A184" s="7">
        <v>183</v>
      </c>
      <c r="B184" s="7" t="s">
        <v>449</v>
      </c>
      <c r="C184" s="7" t="s">
        <v>827</v>
      </c>
      <c r="D184" s="7" t="s">
        <v>828</v>
      </c>
      <c r="E184" s="5">
        <v>9598.4789999999994</v>
      </c>
      <c r="F184" s="5">
        <v>9312.5329999999976</v>
      </c>
      <c r="G184" s="5">
        <v>9098.5480000000007</v>
      </c>
      <c r="H184" s="5">
        <v>11565.886999999999</v>
      </c>
      <c r="I184" s="5">
        <v>11495.588</v>
      </c>
      <c r="J184" s="5">
        <v>9521.3009999999995</v>
      </c>
      <c r="K184" s="5">
        <v>5943.8159999999998</v>
      </c>
    </row>
    <row r="185" spans="1:11" x14ac:dyDescent="0.2">
      <c r="A185" s="7">
        <v>184</v>
      </c>
      <c r="B185" s="7" t="s">
        <v>447</v>
      </c>
      <c r="C185" s="7" t="s">
        <v>829</v>
      </c>
      <c r="D185" s="7" t="s">
        <v>830</v>
      </c>
      <c r="E185" s="5">
        <v>11570.237000000001</v>
      </c>
      <c r="F185" s="5">
        <v>11150.075000000001</v>
      </c>
      <c r="G185" s="5">
        <v>11654.708000000001</v>
      </c>
      <c r="H185" s="5">
        <v>15577.209999999997</v>
      </c>
      <c r="I185" s="5">
        <v>15365.011999999999</v>
      </c>
      <c r="J185" s="5">
        <v>13168.844000000003</v>
      </c>
      <c r="K185" s="5">
        <v>7685.8940000000002</v>
      </c>
    </row>
    <row r="186" spans="1:11" x14ac:dyDescent="0.2">
      <c r="A186" s="7">
        <v>185</v>
      </c>
      <c r="B186" s="7" t="s">
        <v>444</v>
      </c>
      <c r="C186" s="7" t="s">
        <v>831</v>
      </c>
      <c r="D186" s="7" t="s">
        <v>832</v>
      </c>
      <c r="E186" s="5">
        <v>17173.695</v>
      </c>
      <c r="F186" s="5">
        <v>19205.403000000002</v>
      </c>
      <c r="G186" s="5">
        <v>21349.361000000001</v>
      </c>
      <c r="H186" s="5">
        <v>21975.288999999997</v>
      </c>
      <c r="I186" s="5">
        <v>18536.583999999999</v>
      </c>
      <c r="J186" s="5">
        <v>15156.978000000001</v>
      </c>
      <c r="K186" s="5">
        <v>10353.681</v>
      </c>
    </row>
    <row r="187" spans="1:11" x14ac:dyDescent="0.2">
      <c r="A187" s="7">
        <v>186</v>
      </c>
      <c r="B187" s="7" t="s">
        <v>451</v>
      </c>
      <c r="C187" s="7" t="s">
        <v>833</v>
      </c>
      <c r="D187" s="7" t="s">
        <v>834</v>
      </c>
      <c r="E187" s="5">
        <v>27176.888000000003</v>
      </c>
      <c r="F187" s="5">
        <v>18201.217999999997</v>
      </c>
      <c r="G187" s="5">
        <v>15105.278999999999</v>
      </c>
      <c r="H187" s="5">
        <v>16509.342000000001</v>
      </c>
      <c r="I187" s="5">
        <v>15998.717999999999</v>
      </c>
      <c r="J187" s="5">
        <v>11061.111999999997</v>
      </c>
      <c r="K187" s="5">
        <v>6224.0830000000005</v>
      </c>
    </row>
    <row r="188" spans="1:11" x14ac:dyDescent="0.2">
      <c r="A188" s="7">
        <v>187</v>
      </c>
      <c r="B188" s="7" t="s">
        <v>444</v>
      </c>
      <c r="C188" s="7" t="s">
        <v>835</v>
      </c>
      <c r="D188" s="7" t="s">
        <v>836</v>
      </c>
      <c r="E188" s="5">
        <v>38951.353999999999</v>
      </c>
      <c r="F188" s="5">
        <v>43039.439999999988</v>
      </c>
      <c r="G188" s="5">
        <v>42185.411</v>
      </c>
      <c r="H188" s="5">
        <v>36187.134000000005</v>
      </c>
      <c r="I188" s="5">
        <v>29004.748999999996</v>
      </c>
      <c r="J188" s="5">
        <v>20814.826999999997</v>
      </c>
      <c r="K188" s="5">
        <v>10767.334999999999</v>
      </c>
    </row>
    <row r="189" spans="1:11" x14ac:dyDescent="0.2">
      <c r="A189" s="7">
        <v>188</v>
      </c>
      <c r="B189" s="7" t="s">
        <v>444</v>
      </c>
      <c r="C189" s="7" t="s">
        <v>837</v>
      </c>
      <c r="D189" s="7" t="s">
        <v>838</v>
      </c>
      <c r="E189" s="5">
        <v>9090.4060000000009</v>
      </c>
      <c r="F189" s="5">
        <v>9524.9750000000022</v>
      </c>
      <c r="G189" s="5">
        <v>11909.178</v>
      </c>
      <c r="H189" s="5">
        <v>13591.48</v>
      </c>
      <c r="I189" s="5">
        <v>12127.087000000001</v>
      </c>
      <c r="J189" s="5">
        <v>9716.6510000000017</v>
      </c>
      <c r="K189" s="5">
        <v>6750.3449999999993</v>
      </c>
    </row>
    <row r="190" spans="1:11" x14ac:dyDescent="0.2">
      <c r="A190" s="7">
        <v>189</v>
      </c>
      <c r="B190" s="7" t="s">
        <v>444</v>
      </c>
      <c r="C190" s="7" t="s">
        <v>839</v>
      </c>
      <c r="D190" s="7" t="s">
        <v>840</v>
      </c>
      <c r="E190" s="5">
        <v>20362.935000000001</v>
      </c>
      <c r="F190" s="5">
        <v>18482.112000000005</v>
      </c>
      <c r="G190" s="5">
        <v>20029.445</v>
      </c>
      <c r="H190" s="5">
        <v>26271.483999999997</v>
      </c>
      <c r="I190" s="5">
        <v>27659.989000000001</v>
      </c>
      <c r="J190" s="5">
        <v>25604.701000000001</v>
      </c>
      <c r="K190" s="5">
        <v>17575.991000000002</v>
      </c>
    </row>
    <row r="191" spans="1:11" x14ac:dyDescent="0.2">
      <c r="A191" s="7">
        <v>190</v>
      </c>
      <c r="B191" s="7" t="s">
        <v>446</v>
      </c>
      <c r="C191" s="7" t="s">
        <v>841</v>
      </c>
      <c r="D191" s="7" t="s">
        <v>842</v>
      </c>
      <c r="E191" s="5">
        <v>15981.252999999999</v>
      </c>
      <c r="F191" s="5">
        <v>14581.436</v>
      </c>
      <c r="G191" s="5">
        <v>13938.937999999998</v>
      </c>
      <c r="H191" s="5">
        <v>17788.23</v>
      </c>
      <c r="I191" s="5">
        <v>16762.346000000001</v>
      </c>
      <c r="J191" s="5">
        <v>13556.982</v>
      </c>
      <c r="K191" s="5">
        <v>7752.5999999999995</v>
      </c>
    </row>
    <row r="192" spans="1:11" x14ac:dyDescent="0.2">
      <c r="A192" s="7">
        <v>191</v>
      </c>
      <c r="B192" s="7" t="s">
        <v>451</v>
      </c>
      <c r="C192" s="7" t="s">
        <v>843</v>
      </c>
      <c r="D192" s="7" t="s">
        <v>844</v>
      </c>
      <c r="E192" s="5">
        <v>78724.194000000003</v>
      </c>
      <c r="F192" s="5">
        <v>41662.944999999992</v>
      </c>
      <c r="G192" s="5">
        <v>31808.512999999999</v>
      </c>
      <c r="H192" s="5">
        <v>31386.443999999996</v>
      </c>
      <c r="I192" s="5">
        <v>29105.526000000005</v>
      </c>
      <c r="J192" s="5">
        <v>20995.075000000004</v>
      </c>
      <c r="K192" s="5">
        <v>12501.6</v>
      </c>
    </row>
    <row r="193" spans="1:11" x14ac:dyDescent="0.2">
      <c r="A193" s="7">
        <v>192</v>
      </c>
      <c r="B193" s="7" t="s">
        <v>450</v>
      </c>
      <c r="C193" s="7" t="s">
        <v>845</v>
      </c>
      <c r="D193" s="7" t="s">
        <v>846</v>
      </c>
      <c r="E193" s="5">
        <v>22614.474000000002</v>
      </c>
      <c r="F193" s="5">
        <v>16683.205999999998</v>
      </c>
      <c r="G193" s="5">
        <v>14657.978999999999</v>
      </c>
      <c r="H193" s="5">
        <v>17005.225999999999</v>
      </c>
      <c r="I193" s="5">
        <v>15683.737000000001</v>
      </c>
      <c r="J193" s="5">
        <v>13032.009999999998</v>
      </c>
      <c r="K193" s="5">
        <v>7606.5459999999994</v>
      </c>
    </row>
    <row r="194" spans="1:11" x14ac:dyDescent="0.2">
      <c r="A194" s="7">
        <v>193</v>
      </c>
      <c r="B194" s="7" t="s">
        <v>19</v>
      </c>
      <c r="C194" s="7" t="s">
        <v>847</v>
      </c>
      <c r="D194" s="7" t="s">
        <v>848</v>
      </c>
      <c r="E194" s="5">
        <v>88576.62</v>
      </c>
      <c r="F194" s="5">
        <v>69880.434999999983</v>
      </c>
      <c r="G194" s="5">
        <v>49788.046999999999</v>
      </c>
      <c r="H194" s="5">
        <v>37553.075000000004</v>
      </c>
      <c r="I194" s="5">
        <v>25239.470999999998</v>
      </c>
      <c r="J194" s="5">
        <v>13030.769999999999</v>
      </c>
      <c r="K194" s="5">
        <v>6470.6550000000007</v>
      </c>
    </row>
    <row r="195" spans="1:11" x14ac:dyDescent="0.2">
      <c r="A195" s="7">
        <v>194</v>
      </c>
      <c r="B195" s="7" t="s">
        <v>447</v>
      </c>
      <c r="C195" s="7" t="s">
        <v>849</v>
      </c>
      <c r="D195" s="7" t="s">
        <v>850</v>
      </c>
      <c r="E195" s="5">
        <v>128458.98299999999</v>
      </c>
      <c r="F195" s="5">
        <v>109390.38200000001</v>
      </c>
      <c r="G195" s="5">
        <v>101993.74400000001</v>
      </c>
      <c r="H195" s="5">
        <v>124395.367</v>
      </c>
      <c r="I195" s="5">
        <v>122274.31600000001</v>
      </c>
      <c r="J195" s="5">
        <v>108416.105</v>
      </c>
      <c r="K195" s="5">
        <v>67939.354000000007</v>
      </c>
    </row>
    <row r="196" spans="1:11" x14ac:dyDescent="0.2">
      <c r="A196" s="7">
        <v>195</v>
      </c>
      <c r="B196" s="7" t="s">
        <v>449</v>
      </c>
      <c r="C196" s="7" t="s">
        <v>851</v>
      </c>
      <c r="D196" s="7" t="s">
        <v>852</v>
      </c>
      <c r="E196" s="5">
        <v>11419.457999999999</v>
      </c>
      <c r="F196" s="5">
        <v>10356.833999999997</v>
      </c>
      <c r="G196" s="5">
        <v>10294.221</v>
      </c>
      <c r="H196" s="5">
        <v>13509.658000000001</v>
      </c>
      <c r="I196" s="5">
        <v>13505.275000000001</v>
      </c>
      <c r="J196" s="5">
        <v>11539.607</v>
      </c>
      <c r="K196" s="5">
        <v>7588.4390000000003</v>
      </c>
    </row>
    <row r="197" spans="1:11" x14ac:dyDescent="0.2">
      <c r="A197" s="7">
        <v>196</v>
      </c>
      <c r="B197" s="7" t="s">
        <v>449</v>
      </c>
      <c r="C197" s="7" t="s">
        <v>853</v>
      </c>
      <c r="D197" s="7" t="s">
        <v>854</v>
      </c>
      <c r="E197" s="5">
        <v>7907.3029999999999</v>
      </c>
      <c r="F197" s="5">
        <v>7845.8539999999994</v>
      </c>
      <c r="G197" s="5">
        <v>7792.8679999999995</v>
      </c>
      <c r="H197" s="5">
        <v>10241.484999999999</v>
      </c>
      <c r="I197" s="5">
        <v>10834.912</v>
      </c>
      <c r="J197" s="5">
        <v>9531.0950000000012</v>
      </c>
      <c r="K197" s="5">
        <v>5754.7939999999999</v>
      </c>
    </row>
    <row r="198" spans="1:11" x14ac:dyDescent="0.2">
      <c r="A198" s="7">
        <v>197</v>
      </c>
      <c r="B198" s="7" t="s">
        <v>446</v>
      </c>
      <c r="C198" s="7" t="s">
        <v>855</v>
      </c>
      <c r="D198" s="7" t="s">
        <v>856</v>
      </c>
      <c r="E198" s="5">
        <v>12165.793000000001</v>
      </c>
      <c r="F198" s="5">
        <v>11353.409</v>
      </c>
      <c r="G198" s="5">
        <v>11105.757</v>
      </c>
      <c r="H198" s="5">
        <v>15010.656000000001</v>
      </c>
      <c r="I198" s="5">
        <v>14298.127000000002</v>
      </c>
      <c r="J198" s="5">
        <v>12366.432000000001</v>
      </c>
      <c r="K198" s="5">
        <v>7350.9139999999998</v>
      </c>
    </row>
    <row r="199" spans="1:11" x14ac:dyDescent="0.2">
      <c r="A199" s="7">
        <v>198</v>
      </c>
      <c r="B199" s="7" t="s">
        <v>448</v>
      </c>
      <c r="C199" s="7" t="s">
        <v>857</v>
      </c>
      <c r="D199" s="7" t="s">
        <v>858</v>
      </c>
      <c r="E199" s="5">
        <v>22682.077999999998</v>
      </c>
      <c r="F199" s="5">
        <v>20823.039000000001</v>
      </c>
      <c r="G199" s="5">
        <v>17636.031000000003</v>
      </c>
      <c r="H199" s="5">
        <v>21155.918999999998</v>
      </c>
      <c r="I199" s="5">
        <v>19811.852999999999</v>
      </c>
      <c r="J199" s="5">
        <v>15558.735000000001</v>
      </c>
      <c r="K199" s="5">
        <v>9585.482</v>
      </c>
    </row>
    <row r="200" spans="1:11" x14ac:dyDescent="0.2">
      <c r="A200" s="7">
        <v>199</v>
      </c>
      <c r="B200" s="7" t="s">
        <v>447</v>
      </c>
      <c r="C200" s="7" t="s">
        <v>859</v>
      </c>
      <c r="D200" s="7" t="s">
        <v>860</v>
      </c>
      <c r="E200" s="5">
        <v>16864.412000000004</v>
      </c>
      <c r="F200" s="5">
        <v>20137.647000000001</v>
      </c>
      <c r="G200" s="5">
        <v>20056.919999999998</v>
      </c>
      <c r="H200" s="5">
        <v>19640.884999999998</v>
      </c>
      <c r="I200" s="5">
        <v>16218.863999999998</v>
      </c>
      <c r="J200" s="5">
        <v>12503.060000000001</v>
      </c>
      <c r="K200" s="5">
        <v>8331.2929999999997</v>
      </c>
    </row>
    <row r="201" spans="1:11" x14ac:dyDescent="0.2">
      <c r="A201" s="7">
        <v>200</v>
      </c>
      <c r="B201" s="7" t="s">
        <v>448</v>
      </c>
      <c r="C201" s="7" t="s">
        <v>861</v>
      </c>
      <c r="D201" s="7" t="s">
        <v>862</v>
      </c>
      <c r="E201" s="5">
        <v>14299.215</v>
      </c>
      <c r="F201" s="5">
        <v>13775.823</v>
      </c>
      <c r="G201" s="5">
        <v>13402.181</v>
      </c>
      <c r="H201" s="5">
        <v>16591.038</v>
      </c>
      <c r="I201" s="5">
        <v>15911.815000000001</v>
      </c>
      <c r="J201" s="5">
        <v>13700.858999999999</v>
      </c>
      <c r="K201" s="5">
        <v>8424.869999999999</v>
      </c>
    </row>
    <row r="202" spans="1:11" x14ac:dyDescent="0.2">
      <c r="A202" s="7">
        <v>201</v>
      </c>
      <c r="B202" s="7" t="s">
        <v>448</v>
      </c>
      <c r="C202" s="7" t="s">
        <v>863</v>
      </c>
      <c r="D202" s="7" t="s">
        <v>864</v>
      </c>
      <c r="E202" s="5">
        <v>22801.251</v>
      </c>
      <c r="F202" s="5">
        <v>21648.626000000004</v>
      </c>
      <c r="G202" s="5">
        <v>19731.314999999999</v>
      </c>
      <c r="H202" s="5">
        <v>23929.703000000001</v>
      </c>
      <c r="I202" s="5">
        <v>23034.368999999995</v>
      </c>
      <c r="J202" s="5">
        <v>18303.13</v>
      </c>
      <c r="K202" s="5">
        <v>10462.526</v>
      </c>
    </row>
    <row r="203" spans="1:11" x14ac:dyDescent="0.2">
      <c r="A203" s="7">
        <v>202</v>
      </c>
      <c r="B203" s="7" t="s">
        <v>447</v>
      </c>
      <c r="C203" s="7" t="s">
        <v>865</v>
      </c>
      <c r="D203" s="7" t="s">
        <v>866</v>
      </c>
      <c r="E203" s="5">
        <v>10453.550000000001</v>
      </c>
      <c r="F203" s="5">
        <v>9879.3270000000011</v>
      </c>
      <c r="G203" s="5">
        <v>10446.385999999999</v>
      </c>
      <c r="H203" s="5">
        <v>15336.403999999999</v>
      </c>
      <c r="I203" s="5">
        <v>17972.808000000001</v>
      </c>
      <c r="J203" s="5">
        <v>16787.653999999999</v>
      </c>
      <c r="K203" s="5">
        <v>10860.34</v>
      </c>
    </row>
    <row r="204" spans="1:11" x14ac:dyDescent="0.2">
      <c r="A204" s="7">
        <v>203</v>
      </c>
      <c r="B204" s="7" t="s">
        <v>449</v>
      </c>
      <c r="C204" s="7" t="s">
        <v>867</v>
      </c>
      <c r="D204" s="7" t="s">
        <v>868</v>
      </c>
      <c r="E204" s="5">
        <v>25712.089</v>
      </c>
      <c r="F204" s="5">
        <v>25964.734</v>
      </c>
      <c r="G204" s="5">
        <v>27280.837000000003</v>
      </c>
      <c r="H204" s="5">
        <v>31100.842000000004</v>
      </c>
      <c r="I204" s="5">
        <v>29076.742999999999</v>
      </c>
      <c r="J204" s="5">
        <v>26116.455000000002</v>
      </c>
      <c r="K204" s="5">
        <v>17154.300999999999</v>
      </c>
    </row>
    <row r="205" spans="1:11" x14ac:dyDescent="0.2">
      <c r="A205" s="7">
        <v>204</v>
      </c>
      <c r="B205" s="7" t="s">
        <v>451</v>
      </c>
      <c r="C205" s="7" t="s">
        <v>869</v>
      </c>
      <c r="D205" s="7" t="s">
        <v>870</v>
      </c>
      <c r="E205" s="5">
        <v>27995.030000000006</v>
      </c>
      <c r="F205" s="5">
        <v>28210.416999999998</v>
      </c>
      <c r="G205" s="5">
        <v>26819.817000000003</v>
      </c>
      <c r="H205" s="5">
        <v>28818.553</v>
      </c>
      <c r="I205" s="5">
        <v>27209.26</v>
      </c>
      <c r="J205" s="5">
        <v>20795.425999999999</v>
      </c>
      <c r="K205" s="5">
        <v>11378.157999999999</v>
      </c>
    </row>
    <row r="206" spans="1:11" x14ac:dyDescent="0.2">
      <c r="A206" s="7">
        <v>205</v>
      </c>
      <c r="B206" s="7" t="s">
        <v>450</v>
      </c>
      <c r="C206" s="7" t="s">
        <v>871</v>
      </c>
      <c r="D206" s="7" t="s">
        <v>872</v>
      </c>
      <c r="E206" s="5">
        <v>7760.0710000000008</v>
      </c>
      <c r="F206" s="5">
        <v>7341.3880000000008</v>
      </c>
      <c r="G206" s="5">
        <v>7241.6310000000012</v>
      </c>
      <c r="H206" s="5">
        <v>9651.5399999999991</v>
      </c>
      <c r="I206" s="5">
        <v>8475.8410000000003</v>
      </c>
      <c r="J206" s="5">
        <v>6976.6870000000008</v>
      </c>
      <c r="K206" s="5">
        <v>4160.3410000000003</v>
      </c>
    </row>
    <row r="207" spans="1:11" x14ac:dyDescent="0.2">
      <c r="A207" s="7">
        <v>206</v>
      </c>
      <c r="B207" s="7" t="s">
        <v>446</v>
      </c>
      <c r="C207" s="7" t="s">
        <v>873</v>
      </c>
      <c r="D207" s="7" t="s">
        <v>874</v>
      </c>
      <c r="E207" s="5">
        <v>13167.081</v>
      </c>
      <c r="F207" s="5">
        <v>12459.616</v>
      </c>
      <c r="G207" s="5">
        <v>12038.725999999999</v>
      </c>
      <c r="H207" s="5">
        <v>14783.912</v>
      </c>
      <c r="I207" s="5">
        <v>12868.105999999998</v>
      </c>
      <c r="J207" s="5">
        <v>10618.68</v>
      </c>
      <c r="K207" s="5">
        <v>5568.076</v>
      </c>
    </row>
    <row r="208" spans="1:11" x14ac:dyDescent="0.2">
      <c r="A208" s="7">
        <v>207</v>
      </c>
      <c r="B208" s="7" t="s">
        <v>448</v>
      </c>
      <c r="C208" s="7" t="s">
        <v>875</v>
      </c>
      <c r="D208" s="7" t="s">
        <v>876</v>
      </c>
      <c r="E208" s="5">
        <v>70517.64499999999</v>
      </c>
      <c r="F208" s="5">
        <v>64593.102000000006</v>
      </c>
      <c r="G208" s="5">
        <v>65493.798999999999</v>
      </c>
      <c r="H208" s="5">
        <v>89267.725999999995</v>
      </c>
      <c r="I208" s="5">
        <v>89214.763999999996</v>
      </c>
      <c r="J208" s="5">
        <v>74051.871999999988</v>
      </c>
      <c r="K208" s="5">
        <v>45000.528000000006</v>
      </c>
    </row>
    <row r="209" spans="1:11" x14ac:dyDescent="0.2">
      <c r="A209" s="7">
        <v>208</v>
      </c>
      <c r="B209" s="7" t="s">
        <v>446</v>
      </c>
      <c r="C209" s="7" t="s">
        <v>877</v>
      </c>
      <c r="D209" s="7" t="s">
        <v>878</v>
      </c>
      <c r="E209" s="5">
        <v>40975.480000000003</v>
      </c>
      <c r="F209" s="5">
        <v>34248.264999999999</v>
      </c>
      <c r="G209" s="5">
        <v>31236.267</v>
      </c>
      <c r="H209" s="5">
        <v>29427.115999999998</v>
      </c>
      <c r="I209" s="5">
        <v>24004.275000000001</v>
      </c>
      <c r="J209" s="5">
        <v>17876.316000000003</v>
      </c>
      <c r="K209" s="5">
        <v>9782.1359999999986</v>
      </c>
    </row>
    <row r="210" spans="1:11" x14ac:dyDescent="0.2">
      <c r="A210" s="7">
        <v>209</v>
      </c>
      <c r="B210" s="7" t="s">
        <v>446</v>
      </c>
      <c r="C210" s="7" t="s">
        <v>879</v>
      </c>
      <c r="D210" s="7" t="s">
        <v>880</v>
      </c>
      <c r="E210" s="5">
        <v>104845.137</v>
      </c>
      <c r="F210" s="5">
        <v>98699.909999999989</v>
      </c>
      <c r="G210" s="5">
        <v>98178.827000000005</v>
      </c>
      <c r="H210" s="5">
        <v>106983.01199999999</v>
      </c>
      <c r="I210" s="5">
        <v>90650.97</v>
      </c>
      <c r="J210" s="5">
        <v>70751.661999999997</v>
      </c>
      <c r="K210" s="5">
        <v>38936.230000000003</v>
      </c>
    </row>
    <row r="211" spans="1:11" x14ac:dyDescent="0.2">
      <c r="A211" s="7">
        <v>210</v>
      </c>
      <c r="B211" s="7" t="s">
        <v>451</v>
      </c>
      <c r="C211" s="7" t="s">
        <v>881</v>
      </c>
      <c r="D211" s="7" t="s">
        <v>882</v>
      </c>
      <c r="E211" s="5">
        <v>37143.195</v>
      </c>
      <c r="F211" s="5">
        <v>34650.021000000001</v>
      </c>
      <c r="G211" s="5">
        <v>34759.743999999999</v>
      </c>
      <c r="H211" s="5">
        <v>45013.945999999996</v>
      </c>
      <c r="I211" s="5">
        <v>48557.572</v>
      </c>
      <c r="J211" s="5">
        <v>39727.325000000004</v>
      </c>
      <c r="K211" s="5">
        <v>22269.772000000001</v>
      </c>
    </row>
    <row r="212" spans="1:11" x14ac:dyDescent="0.2">
      <c r="A212" s="7">
        <v>211</v>
      </c>
      <c r="B212" s="7" t="s">
        <v>447</v>
      </c>
      <c r="C212" s="7" t="s">
        <v>883</v>
      </c>
      <c r="D212" s="7" t="s">
        <v>884</v>
      </c>
      <c r="E212" s="5">
        <v>37435.792000000001</v>
      </c>
      <c r="F212" s="5">
        <v>22290.420999999998</v>
      </c>
      <c r="G212" s="5">
        <v>16328.702000000001</v>
      </c>
      <c r="H212" s="5">
        <v>15677.66</v>
      </c>
      <c r="I212" s="5">
        <v>12386.916999999998</v>
      </c>
      <c r="J212" s="5">
        <v>9856.6310000000012</v>
      </c>
      <c r="K212" s="5">
        <v>6238.1749999999993</v>
      </c>
    </row>
    <row r="213" spans="1:11" x14ac:dyDescent="0.2">
      <c r="A213" s="7">
        <v>212</v>
      </c>
      <c r="B213" s="7" t="s">
        <v>446</v>
      </c>
      <c r="C213" s="7" t="s">
        <v>885</v>
      </c>
      <c r="D213" s="7" t="s">
        <v>886</v>
      </c>
      <c r="E213" s="5">
        <v>93627.036000000007</v>
      </c>
      <c r="F213" s="5">
        <v>44750.049999999996</v>
      </c>
      <c r="G213" s="5">
        <v>34218.502</v>
      </c>
      <c r="H213" s="5">
        <v>33919.470999999998</v>
      </c>
      <c r="I213" s="5">
        <v>27652.473000000005</v>
      </c>
      <c r="J213" s="5">
        <v>18451.688999999998</v>
      </c>
      <c r="K213" s="5">
        <v>10623.649000000001</v>
      </c>
    </row>
    <row r="214" spans="1:11" x14ac:dyDescent="0.2">
      <c r="A214" s="7">
        <v>213</v>
      </c>
      <c r="B214" s="7" t="s">
        <v>446</v>
      </c>
      <c r="C214" s="7" t="s">
        <v>887</v>
      </c>
      <c r="D214" s="7" t="s">
        <v>888</v>
      </c>
      <c r="E214" s="5">
        <v>114691.694</v>
      </c>
      <c r="F214" s="5">
        <v>105440.56</v>
      </c>
      <c r="G214" s="5">
        <v>98256.340999999986</v>
      </c>
      <c r="H214" s="5">
        <v>117287.86099999999</v>
      </c>
      <c r="I214" s="5">
        <v>106974.087</v>
      </c>
      <c r="J214" s="5">
        <v>85530.178</v>
      </c>
      <c r="K214" s="5">
        <v>50154.039999999994</v>
      </c>
    </row>
    <row r="215" spans="1:11" x14ac:dyDescent="0.2">
      <c r="A215" s="7">
        <v>214</v>
      </c>
      <c r="B215" s="7" t="s">
        <v>450</v>
      </c>
      <c r="C215" s="7" t="s">
        <v>889</v>
      </c>
      <c r="D215" s="7" t="s">
        <v>890</v>
      </c>
      <c r="E215" s="5">
        <v>18250.963</v>
      </c>
      <c r="F215" s="5">
        <v>16963.325000000001</v>
      </c>
      <c r="G215" s="5">
        <v>15133.468999999999</v>
      </c>
      <c r="H215" s="5">
        <v>17583.546000000002</v>
      </c>
      <c r="I215" s="5">
        <v>15408.920999999998</v>
      </c>
      <c r="J215" s="5">
        <v>12794.724000000002</v>
      </c>
      <c r="K215" s="5">
        <v>7252.0390000000007</v>
      </c>
    </row>
    <row r="216" spans="1:11" x14ac:dyDescent="0.2">
      <c r="A216" s="7">
        <v>215</v>
      </c>
      <c r="B216" s="7" t="s">
        <v>446</v>
      </c>
      <c r="C216" s="7" t="s">
        <v>891</v>
      </c>
      <c r="D216" s="7" t="s">
        <v>892</v>
      </c>
      <c r="E216" s="5">
        <v>7921.38</v>
      </c>
      <c r="F216" s="5">
        <v>6466.3759999999993</v>
      </c>
      <c r="G216" s="5">
        <v>6708.4880000000003</v>
      </c>
      <c r="H216" s="5">
        <v>7519.9009999999989</v>
      </c>
      <c r="I216" s="5">
        <v>7028.79</v>
      </c>
      <c r="J216" s="5">
        <v>5724.1</v>
      </c>
      <c r="K216" s="5">
        <v>4155.701</v>
      </c>
    </row>
    <row r="217" spans="1:11" x14ac:dyDescent="0.2">
      <c r="A217" s="7">
        <v>216</v>
      </c>
      <c r="B217" s="7" t="s">
        <v>445</v>
      </c>
      <c r="C217" s="7" t="s">
        <v>893</v>
      </c>
      <c r="D217" s="7" t="s">
        <v>894</v>
      </c>
      <c r="E217" s="5">
        <v>36326.216999999997</v>
      </c>
      <c r="F217" s="5">
        <v>31991.827000000001</v>
      </c>
      <c r="G217" s="5">
        <v>28302.281999999996</v>
      </c>
      <c r="H217" s="5">
        <v>29579.748000000003</v>
      </c>
      <c r="I217" s="5">
        <v>24741.865000000002</v>
      </c>
      <c r="J217" s="5">
        <v>18768.43</v>
      </c>
      <c r="K217" s="5">
        <v>10571.957999999999</v>
      </c>
    </row>
    <row r="218" spans="1:11" x14ac:dyDescent="0.2">
      <c r="A218" s="7">
        <v>217</v>
      </c>
      <c r="B218" s="7" t="s">
        <v>444</v>
      </c>
      <c r="C218" s="7" t="s">
        <v>895</v>
      </c>
      <c r="D218" s="7" t="s">
        <v>896</v>
      </c>
      <c r="E218" s="5">
        <v>49853.381000000001</v>
      </c>
      <c r="F218" s="5">
        <v>24358.074000000001</v>
      </c>
      <c r="G218" s="5">
        <v>18381.670000000002</v>
      </c>
      <c r="H218" s="5">
        <v>15904.899000000001</v>
      </c>
      <c r="I218" s="5">
        <v>12549.654000000002</v>
      </c>
      <c r="J218" s="5">
        <v>9030.0049999999992</v>
      </c>
      <c r="K218" s="5">
        <v>5928.6229999999996</v>
      </c>
    </row>
    <row r="219" spans="1:11" x14ac:dyDescent="0.2">
      <c r="A219" s="7">
        <v>218</v>
      </c>
      <c r="B219" s="7" t="s">
        <v>444</v>
      </c>
      <c r="C219" s="7" t="s">
        <v>897</v>
      </c>
      <c r="D219" s="7" t="s">
        <v>898</v>
      </c>
      <c r="E219" s="5">
        <v>117973.97500000001</v>
      </c>
      <c r="F219" s="5">
        <v>93405.993000000002</v>
      </c>
      <c r="G219" s="5">
        <v>87163.281999999992</v>
      </c>
      <c r="H219" s="5">
        <v>91483.48</v>
      </c>
      <c r="I219" s="5">
        <v>78694.466</v>
      </c>
      <c r="J219" s="5">
        <v>62108.099000000009</v>
      </c>
      <c r="K219" s="5">
        <v>40435.249000000003</v>
      </c>
    </row>
    <row r="220" spans="1:11" x14ac:dyDescent="0.2">
      <c r="A220" s="7">
        <v>219</v>
      </c>
      <c r="B220" s="7" t="s">
        <v>445</v>
      </c>
      <c r="C220" s="7" t="s">
        <v>899</v>
      </c>
      <c r="D220" s="7" t="s">
        <v>900</v>
      </c>
      <c r="E220" s="5">
        <v>12429.902000000002</v>
      </c>
      <c r="F220" s="5">
        <v>11951.740999999998</v>
      </c>
      <c r="G220" s="5">
        <v>10735.72</v>
      </c>
      <c r="H220" s="5">
        <v>11545.527</v>
      </c>
      <c r="I220" s="5">
        <v>10611.985999999999</v>
      </c>
      <c r="J220" s="5">
        <v>8556.5619999999999</v>
      </c>
      <c r="K220" s="5">
        <v>4469.6750000000002</v>
      </c>
    </row>
    <row r="221" spans="1:11" x14ac:dyDescent="0.2">
      <c r="A221" s="7">
        <v>220</v>
      </c>
      <c r="B221" s="7" t="s">
        <v>447</v>
      </c>
      <c r="C221" s="7" t="s">
        <v>901</v>
      </c>
      <c r="D221" s="7" t="s">
        <v>902</v>
      </c>
      <c r="E221" s="5">
        <v>32432.977999999999</v>
      </c>
      <c r="F221" s="5">
        <v>30996.270999999993</v>
      </c>
      <c r="G221" s="5">
        <v>27008.162000000004</v>
      </c>
      <c r="H221" s="5">
        <v>24834.277000000002</v>
      </c>
      <c r="I221" s="5">
        <v>19902.989999999998</v>
      </c>
      <c r="J221" s="5">
        <v>14745.688999999998</v>
      </c>
      <c r="K221" s="5">
        <v>8577.3760000000002</v>
      </c>
    </row>
    <row r="222" spans="1:11" x14ac:dyDescent="0.2">
      <c r="A222" s="7">
        <v>221</v>
      </c>
      <c r="B222" s="7" t="s">
        <v>449</v>
      </c>
      <c r="C222" s="7" t="s">
        <v>903</v>
      </c>
      <c r="D222" s="7" t="s">
        <v>904</v>
      </c>
      <c r="E222" s="5">
        <v>56100.985000000001</v>
      </c>
      <c r="F222" s="5">
        <v>33482.39</v>
      </c>
      <c r="G222" s="5">
        <v>29227.964000000004</v>
      </c>
      <c r="H222" s="5">
        <v>31953.203999999994</v>
      </c>
      <c r="I222" s="5">
        <v>29292.769999999997</v>
      </c>
      <c r="J222" s="5">
        <v>23368.793999999998</v>
      </c>
      <c r="K222" s="5">
        <v>14219.582</v>
      </c>
    </row>
    <row r="223" spans="1:11" x14ac:dyDescent="0.2">
      <c r="A223" s="7">
        <v>222</v>
      </c>
      <c r="B223" s="7" t="s">
        <v>449</v>
      </c>
      <c r="C223" s="7" t="s">
        <v>905</v>
      </c>
      <c r="D223" s="7" t="s">
        <v>906</v>
      </c>
      <c r="E223" s="5">
        <v>21271.539000000001</v>
      </c>
      <c r="F223" s="5">
        <v>19576.486000000001</v>
      </c>
      <c r="G223" s="5">
        <v>19328.979000000003</v>
      </c>
      <c r="H223" s="5">
        <v>21400.862999999998</v>
      </c>
      <c r="I223" s="5">
        <v>19860.654000000002</v>
      </c>
      <c r="J223" s="5">
        <v>16906.545999999998</v>
      </c>
      <c r="K223" s="5">
        <v>11327.407999999999</v>
      </c>
    </row>
    <row r="224" spans="1:11" x14ac:dyDescent="0.2">
      <c r="A224" s="7">
        <v>223</v>
      </c>
      <c r="B224" s="7" t="s">
        <v>444</v>
      </c>
      <c r="C224" s="7" t="s">
        <v>907</v>
      </c>
      <c r="D224" s="7" t="s">
        <v>908</v>
      </c>
      <c r="E224" s="5">
        <v>52502.591000000015</v>
      </c>
      <c r="F224" s="5">
        <v>30682.738999999998</v>
      </c>
      <c r="G224" s="5">
        <v>24668.352000000003</v>
      </c>
      <c r="H224" s="5">
        <v>24894.154999999999</v>
      </c>
      <c r="I224" s="5">
        <v>21069.126</v>
      </c>
      <c r="J224" s="5">
        <v>14746.821999999998</v>
      </c>
      <c r="K224" s="5">
        <v>8833.6059999999998</v>
      </c>
    </row>
    <row r="225" spans="1:11" x14ac:dyDescent="0.2">
      <c r="A225" s="7">
        <v>224</v>
      </c>
      <c r="B225" s="7" t="s">
        <v>445</v>
      </c>
      <c r="C225" s="7" t="s">
        <v>909</v>
      </c>
      <c r="D225" s="7" t="s">
        <v>910</v>
      </c>
      <c r="E225" s="5">
        <v>30374.391999999996</v>
      </c>
      <c r="F225" s="5">
        <v>18140.150000000001</v>
      </c>
      <c r="G225" s="5">
        <v>15697.877999999997</v>
      </c>
      <c r="H225" s="5">
        <v>17024.370999999999</v>
      </c>
      <c r="I225" s="5">
        <v>14118.296000000002</v>
      </c>
      <c r="J225" s="5">
        <v>9981.6849999999977</v>
      </c>
      <c r="K225" s="5">
        <v>5930.5590000000002</v>
      </c>
    </row>
    <row r="226" spans="1:11" x14ac:dyDescent="0.2">
      <c r="A226" s="7">
        <v>225</v>
      </c>
      <c r="B226" s="7" t="s">
        <v>449</v>
      </c>
      <c r="C226" s="7" t="s">
        <v>911</v>
      </c>
      <c r="D226" s="7" t="s">
        <v>912</v>
      </c>
      <c r="E226" s="5">
        <v>5240.8099999999995</v>
      </c>
      <c r="F226" s="5">
        <v>4547.0619999999999</v>
      </c>
      <c r="G226" s="5">
        <v>4961.7299999999996</v>
      </c>
      <c r="H226" s="5">
        <v>6710.8020000000006</v>
      </c>
      <c r="I226" s="5">
        <v>7277.2539999999999</v>
      </c>
      <c r="J226" s="5">
        <v>6232.0409999999993</v>
      </c>
      <c r="K226" s="5">
        <v>3719.1</v>
      </c>
    </row>
    <row r="227" spans="1:11" x14ac:dyDescent="0.2">
      <c r="A227" s="7">
        <v>226</v>
      </c>
      <c r="B227" s="7" t="s">
        <v>444</v>
      </c>
      <c r="C227" s="7" t="s">
        <v>913</v>
      </c>
      <c r="D227" s="7" t="s">
        <v>914</v>
      </c>
      <c r="E227" s="5">
        <v>35418.512000000002</v>
      </c>
      <c r="F227" s="5">
        <v>25747.974999999999</v>
      </c>
      <c r="G227" s="5">
        <v>21900.521000000001</v>
      </c>
      <c r="H227" s="5">
        <v>19153.052</v>
      </c>
      <c r="I227" s="5">
        <v>14032.924000000001</v>
      </c>
      <c r="J227" s="5">
        <v>9565.9979999999996</v>
      </c>
      <c r="K227" s="5">
        <v>6246.6040000000012</v>
      </c>
    </row>
    <row r="228" spans="1:11" x14ac:dyDescent="0.2">
      <c r="A228" s="7">
        <v>227</v>
      </c>
      <c r="B228" s="7" t="s">
        <v>19</v>
      </c>
      <c r="C228" s="7" t="s">
        <v>915</v>
      </c>
      <c r="D228" s="7" t="s">
        <v>916</v>
      </c>
      <c r="E228" s="5">
        <v>55506.815999999999</v>
      </c>
      <c r="F228" s="5">
        <v>57980.585999999996</v>
      </c>
      <c r="G228" s="5">
        <v>48678.364000000001</v>
      </c>
      <c r="H228" s="5">
        <v>36778.184000000001</v>
      </c>
      <c r="I228" s="5">
        <v>27614.064999999999</v>
      </c>
      <c r="J228" s="5">
        <v>18230.418000000001</v>
      </c>
      <c r="K228" s="5">
        <v>11190.216999999999</v>
      </c>
    </row>
    <row r="229" spans="1:11" x14ac:dyDescent="0.2">
      <c r="A229" s="7">
        <v>228</v>
      </c>
      <c r="B229" s="7" t="s">
        <v>451</v>
      </c>
      <c r="C229" s="7" t="s">
        <v>917</v>
      </c>
      <c r="D229" s="7" t="s">
        <v>918</v>
      </c>
      <c r="E229" s="5">
        <v>17817.944000000003</v>
      </c>
      <c r="F229" s="5">
        <v>15690.516</v>
      </c>
      <c r="G229" s="5">
        <v>14022.867999999999</v>
      </c>
      <c r="H229" s="5">
        <v>18096.272000000001</v>
      </c>
      <c r="I229" s="5">
        <v>18231.768000000004</v>
      </c>
      <c r="J229" s="5">
        <v>14908.634</v>
      </c>
      <c r="K229" s="5">
        <v>8794.607</v>
      </c>
    </row>
    <row r="230" spans="1:11" x14ac:dyDescent="0.2">
      <c r="A230" s="7">
        <v>229</v>
      </c>
      <c r="B230" s="7" t="s">
        <v>450</v>
      </c>
      <c r="C230" s="7" t="s">
        <v>919</v>
      </c>
      <c r="D230" s="7" t="s">
        <v>920</v>
      </c>
      <c r="E230" s="5">
        <v>11911.483999999997</v>
      </c>
      <c r="F230" s="5">
        <v>11502.357</v>
      </c>
      <c r="G230" s="5">
        <v>10585.501999999999</v>
      </c>
      <c r="H230" s="5">
        <v>10986.472</v>
      </c>
      <c r="I230" s="5">
        <v>9848.3309999999983</v>
      </c>
      <c r="J230" s="5">
        <v>8460.5780000000013</v>
      </c>
      <c r="K230" s="5">
        <v>3987.2649999999994</v>
      </c>
    </row>
    <row r="231" spans="1:11" x14ac:dyDescent="0.2">
      <c r="A231" s="7">
        <v>230</v>
      </c>
      <c r="B231" s="7" t="s">
        <v>444</v>
      </c>
      <c r="C231" s="7" t="s">
        <v>921</v>
      </c>
      <c r="D231" s="7" t="s">
        <v>922</v>
      </c>
      <c r="E231" s="5">
        <v>19103.929</v>
      </c>
      <c r="F231" s="5">
        <v>21933.789000000001</v>
      </c>
      <c r="G231" s="5">
        <v>22742.785999999996</v>
      </c>
      <c r="H231" s="5">
        <v>21909.368999999999</v>
      </c>
      <c r="I231" s="5">
        <v>17326.369000000002</v>
      </c>
      <c r="J231" s="5">
        <v>13257.796</v>
      </c>
      <c r="K231" s="5">
        <v>9389.8349999999991</v>
      </c>
    </row>
    <row r="232" spans="1:11" x14ac:dyDescent="0.2">
      <c r="A232" s="7">
        <v>231</v>
      </c>
      <c r="B232" s="7" t="s">
        <v>445</v>
      </c>
      <c r="C232" s="7" t="s">
        <v>923</v>
      </c>
      <c r="D232" s="7" t="s">
        <v>924</v>
      </c>
      <c r="E232" s="5">
        <v>6268.7389999999996</v>
      </c>
      <c r="F232" s="5">
        <v>6132.2809999999999</v>
      </c>
      <c r="G232" s="5">
        <v>6830.8230000000003</v>
      </c>
      <c r="H232" s="5">
        <v>9210.5720000000001</v>
      </c>
      <c r="I232" s="5">
        <v>8506.2330000000002</v>
      </c>
      <c r="J232" s="5">
        <v>6900.0959999999995</v>
      </c>
      <c r="K232" s="5">
        <v>4325.2440000000006</v>
      </c>
    </row>
    <row r="233" spans="1:11" x14ac:dyDescent="0.2">
      <c r="A233" s="7">
        <v>232</v>
      </c>
      <c r="B233" s="7" t="s">
        <v>19</v>
      </c>
      <c r="C233" s="7" t="s">
        <v>925</v>
      </c>
      <c r="D233" s="7" t="s">
        <v>926</v>
      </c>
      <c r="E233" s="5">
        <v>26955.486999999997</v>
      </c>
      <c r="F233" s="5">
        <v>33945.538999999997</v>
      </c>
      <c r="G233" s="5">
        <v>34917.116000000002</v>
      </c>
      <c r="H233" s="5">
        <v>29362.427999999996</v>
      </c>
      <c r="I233" s="5">
        <v>21143.817000000003</v>
      </c>
      <c r="J233" s="5">
        <v>15435.563999999998</v>
      </c>
      <c r="K233" s="5">
        <v>9296.4079999999994</v>
      </c>
    </row>
    <row r="234" spans="1:11" x14ac:dyDescent="0.2">
      <c r="A234" s="7">
        <v>233</v>
      </c>
      <c r="B234" s="7" t="s">
        <v>448</v>
      </c>
      <c r="C234" s="7" t="s">
        <v>927</v>
      </c>
      <c r="D234" s="7" t="s">
        <v>928</v>
      </c>
      <c r="E234" s="5">
        <v>8938.1110000000008</v>
      </c>
      <c r="F234" s="5">
        <v>5841.2360000000008</v>
      </c>
      <c r="G234" s="5">
        <v>4820.616</v>
      </c>
      <c r="H234" s="5">
        <v>7069.103000000001</v>
      </c>
      <c r="I234" s="5">
        <v>6878.0049999999992</v>
      </c>
      <c r="J234" s="5">
        <v>5553.4959999999992</v>
      </c>
      <c r="K234" s="5">
        <v>3140.9919999999997</v>
      </c>
    </row>
    <row r="235" spans="1:11" x14ac:dyDescent="0.2">
      <c r="A235" s="7">
        <v>234</v>
      </c>
      <c r="B235" s="7" t="s">
        <v>445</v>
      </c>
      <c r="C235" s="7" t="s">
        <v>929</v>
      </c>
      <c r="D235" s="7" t="s">
        <v>930</v>
      </c>
      <c r="E235" s="5">
        <v>31838.144</v>
      </c>
      <c r="F235" s="5">
        <v>29378.256999999998</v>
      </c>
      <c r="G235" s="5">
        <v>26193.445</v>
      </c>
      <c r="H235" s="5">
        <v>27957.345000000001</v>
      </c>
      <c r="I235" s="5">
        <v>24136.237000000001</v>
      </c>
      <c r="J235" s="5">
        <v>17902.441000000003</v>
      </c>
      <c r="K235" s="5">
        <v>9697.1400000000012</v>
      </c>
    </row>
    <row r="236" spans="1:11" x14ac:dyDescent="0.2">
      <c r="A236" s="7">
        <v>235</v>
      </c>
      <c r="B236" s="7" t="s">
        <v>447</v>
      </c>
      <c r="C236" s="7" t="s">
        <v>931</v>
      </c>
      <c r="D236" s="7" t="s">
        <v>932</v>
      </c>
      <c r="E236" s="5">
        <v>10786.217000000001</v>
      </c>
      <c r="F236" s="5">
        <v>9763.1769999999997</v>
      </c>
      <c r="G236" s="5">
        <v>10528.172</v>
      </c>
      <c r="H236" s="5">
        <v>12746.851999999999</v>
      </c>
      <c r="I236" s="5">
        <v>11542.673000000001</v>
      </c>
      <c r="J236" s="5">
        <v>10217.839</v>
      </c>
      <c r="K236" s="5">
        <v>6100.9540000000006</v>
      </c>
    </row>
    <row r="237" spans="1:11" x14ac:dyDescent="0.2">
      <c r="A237" s="7">
        <v>236</v>
      </c>
      <c r="B237" s="7" t="s">
        <v>445</v>
      </c>
      <c r="C237" s="7" t="s">
        <v>933</v>
      </c>
      <c r="D237" s="7" t="s">
        <v>934</v>
      </c>
      <c r="E237" s="5">
        <v>9125.612000000001</v>
      </c>
      <c r="F237" s="5">
        <v>9165.4760000000006</v>
      </c>
      <c r="G237" s="5">
        <v>8915.3670000000002</v>
      </c>
      <c r="H237" s="5">
        <v>10252.145</v>
      </c>
      <c r="I237" s="5">
        <v>8720.5360000000001</v>
      </c>
      <c r="J237" s="5">
        <v>6703.4260000000004</v>
      </c>
      <c r="K237" s="5">
        <v>3452.6179999999999</v>
      </c>
    </row>
    <row r="238" spans="1:11" x14ac:dyDescent="0.2">
      <c r="A238" s="7">
        <v>237</v>
      </c>
      <c r="B238" s="7" t="s">
        <v>444</v>
      </c>
      <c r="C238" s="7" t="s">
        <v>935</v>
      </c>
      <c r="D238" s="7" t="s">
        <v>936</v>
      </c>
      <c r="E238" s="5">
        <v>9160.3129999999983</v>
      </c>
      <c r="F238" s="5">
        <v>8466.9840000000004</v>
      </c>
      <c r="G238" s="5">
        <v>9460.8149999999987</v>
      </c>
      <c r="H238" s="5">
        <v>14087.045000000002</v>
      </c>
      <c r="I238" s="5">
        <v>16385.753000000001</v>
      </c>
      <c r="J238" s="5">
        <v>15349.866</v>
      </c>
      <c r="K238" s="5">
        <v>9710.4529999999995</v>
      </c>
    </row>
    <row r="239" spans="1:11" x14ac:dyDescent="0.2">
      <c r="A239" s="7">
        <v>238</v>
      </c>
      <c r="B239" s="7" t="s">
        <v>448</v>
      </c>
      <c r="C239" s="7" t="s">
        <v>937</v>
      </c>
      <c r="D239" s="7" t="s">
        <v>938</v>
      </c>
      <c r="E239" s="5">
        <v>37373.166999999994</v>
      </c>
      <c r="F239" s="5">
        <v>33920.289000000004</v>
      </c>
      <c r="G239" s="5">
        <v>30321.217000000001</v>
      </c>
      <c r="H239" s="5">
        <v>36327.364000000001</v>
      </c>
      <c r="I239" s="5">
        <v>32609.257999999994</v>
      </c>
      <c r="J239" s="5">
        <v>25629.955999999998</v>
      </c>
      <c r="K239" s="5">
        <v>14537.627</v>
      </c>
    </row>
    <row r="240" spans="1:11" x14ac:dyDescent="0.2">
      <c r="A240" s="7">
        <v>239</v>
      </c>
      <c r="B240" s="7" t="s">
        <v>450</v>
      </c>
      <c r="C240" s="7" t="s">
        <v>939</v>
      </c>
      <c r="D240" s="7" t="s">
        <v>940</v>
      </c>
      <c r="E240" s="5">
        <v>13496.682999999997</v>
      </c>
      <c r="F240" s="5">
        <v>14319.936</v>
      </c>
      <c r="G240" s="5">
        <v>13950.791000000001</v>
      </c>
      <c r="H240" s="5">
        <v>15056.119999999999</v>
      </c>
      <c r="I240" s="5">
        <v>12691.914000000001</v>
      </c>
      <c r="J240" s="5">
        <v>10211.444</v>
      </c>
      <c r="K240" s="5">
        <v>6724.3450000000012</v>
      </c>
    </row>
    <row r="241" spans="1:11" x14ac:dyDescent="0.2">
      <c r="A241" s="7">
        <v>240</v>
      </c>
      <c r="B241" s="7" t="s">
        <v>444</v>
      </c>
      <c r="C241" s="7" t="s">
        <v>941</v>
      </c>
      <c r="D241" s="7" t="s">
        <v>942</v>
      </c>
      <c r="E241" s="5">
        <v>18192.267</v>
      </c>
      <c r="F241" s="5">
        <v>12029.615</v>
      </c>
      <c r="G241" s="5">
        <v>11745.744000000002</v>
      </c>
      <c r="H241" s="5">
        <v>11897.584999999999</v>
      </c>
      <c r="I241" s="5">
        <v>9702.9779999999992</v>
      </c>
      <c r="J241" s="5">
        <v>7240.1390000000001</v>
      </c>
      <c r="K241" s="5">
        <v>4922.1409999999996</v>
      </c>
    </row>
    <row r="242" spans="1:11" x14ac:dyDescent="0.2">
      <c r="A242" s="7">
        <v>241</v>
      </c>
      <c r="B242" s="7" t="s">
        <v>446</v>
      </c>
      <c r="C242" s="7" t="s">
        <v>943</v>
      </c>
      <c r="D242" s="7" t="s">
        <v>944</v>
      </c>
      <c r="E242" s="5">
        <v>16127.248000000001</v>
      </c>
      <c r="F242" s="5">
        <v>14663.089999999998</v>
      </c>
      <c r="G242" s="5">
        <v>15173.982999999998</v>
      </c>
      <c r="H242" s="5">
        <v>16677.666000000001</v>
      </c>
      <c r="I242" s="5">
        <v>15064.66</v>
      </c>
      <c r="J242" s="5">
        <v>12472.664999999999</v>
      </c>
      <c r="K242" s="5">
        <v>8032.902</v>
      </c>
    </row>
    <row r="243" spans="1:11" x14ac:dyDescent="0.2">
      <c r="A243" s="7">
        <v>242</v>
      </c>
      <c r="B243" s="7" t="s">
        <v>444</v>
      </c>
      <c r="C243" s="7" t="s">
        <v>945</v>
      </c>
      <c r="D243" s="7" t="s">
        <v>946</v>
      </c>
      <c r="E243" s="5">
        <v>16035.757000000003</v>
      </c>
      <c r="F243" s="5">
        <v>14014.751</v>
      </c>
      <c r="G243" s="5">
        <v>12605.31</v>
      </c>
      <c r="H243" s="5">
        <v>13098.037</v>
      </c>
      <c r="I243" s="5">
        <v>10210.817999999999</v>
      </c>
      <c r="J243" s="5">
        <v>7204.8739999999998</v>
      </c>
      <c r="K243" s="5">
        <v>4299.5349999999999</v>
      </c>
    </row>
    <row r="244" spans="1:11" x14ac:dyDescent="0.2">
      <c r="A244" s="7">
        <v>243</v>
      </c>
      <c r="B244" s="7" t="s">
        <v>446</v>
      </c>
      <c r="C244" s="7" t="s">
        <v>947</v>
      </c>
      <c r="D244" s="7" t="s">
        <v>948</v>
      </c>
      <c r="E244" s="5">
        <v>4088.886</v>
      </c>
      <c r="F244" s="5">
        <v>4119.6499999999996</v>
      </c>
      <c r="G244" s="5">
        <v>4242.5620000000008</v>
      </c>
      <c r="H244" s="5">
        <v>5276.0990000000011</v>
      </c>
      <c r="I244" s="5">
        <v>5353.0190000000002</v>
      </c>
      <c r="J244" s="5">
        <v>4797.3099999999995</v>
      </c>
      <c r="K244" s="5">
        <v>3248.7939999999999</v>
      </c>
    </row>
    <row r="245" spans="1:11" x14ac:dyDescent="0.2">
      <c r="A245" s="7">
        <v>244</v>
      </c>
      <c r="B245" s="7" t="s">
        <v>448</v>
      </c>
      <c r="C245" s="7" t="s">
        <v>949</v>
      </c>
      <c r="D245" s="7" t="s">
        <v>950</v>
      </c>
      <c r="E245" s="5">
        <v>5570.4600000000009</v>
      </c>
      <c r="F245" s="5">
        <v>5430.7890000000007</v>
      </c>
      <c r="G245" s="5">
        <v>5509.3949999999995</v>
      </c>
      <c r="H245" s="5">
        <v>8283.1270000000004</v>
      </c>
      <c r="I245" s="5">
        <v>8676.5670000000009</v>
      </c>
      <c r="J245" s="5">
        <v>7112.2920000000004</v>
      </c>
      <c r="K245" s="5">
        <v>4069.1800000000003</v>
      </c>
    </row>
    <row r="246" spans="1:11" x14ac:dyDescent="0.2">
      <c r="A246" s="7">
        <v>245</v>
      </c>
      <c r="B246" s="7" t="s">
        <v>445</v>
      </c>
      <c r="C246" s="7" t="s">
        <v>951</v>
      </c>
      <c r="D246" s="7" t="s">
        <v>952</v>
      </c>
      <c r="E246" s="5">
        <v>49932.385999999991</v>
      </c>
      <c r="F246" s="5">
        <v>42400.377</v>
      </c>
      <c r="G246" s="5">
        <v>33088.686000000002</v>
      </c>
      <c r="H246" s="5">
        <v>30898.323</v>
      </c>
      <c r="I246" s="5">
        <v>25097.029000000002</v>
      </c>
      <c r="J246" s="5">
        <v>17296.585999999999</v>
      </c>
      <c r="K246" s="5">
        <v>9888.6720000000005</v>
      </c>
    </row>
    <row r="247" spans="1:11" x14ac:dyDescent="0.2">
      <c r="A247" s="7">
        <v>246</v>
      </c>
      <c r="B247" s="7" t="s">
        <v>450</v>
      </c>
      <c r="C247" s="7" t="s">
        <v>953</v>
      </c>
      <c r="D247" s="7" t="s">
        <v>954</v>
      </c>
      <c r="E247" s="5">
        <v>56008.781999999999</v>
      </c>
      <c r="F247" s="5">
        <v>48543.63</v>
      </c>
      <c r="G247" s="5">
        <v>42462.395999999993</v>
      </c>
      <c r="H247" s="5">
        <v>42532.880000000005</v>
      </c>
      <c r="I247" s="5">
        <v>32876.021000000001</v>
      </c>
      <c r="J247" s="5">
        <v>22652.93</v>
      </c>
      <c r="K247" s="5">
        <v>14341.990999999998</v>
      </c>
    </row>
    <row r="248" spans="1:11" x14ac:dyDescent="0.2">
      <c r="A248" s="7">
        <v>247</v>
      </c>
      <c r="B248" s="7" t="s">
        <v>448</v>
      </c>
      <c r="C248" s="7" t="s">
        <v>955</v>
      </c>
      <c r="D248" s="7" t="s">
        <v>956</v>
      </c>
      <c r="E248" s="5">
        <v>13421.679</v>
      </c>
      <c r="F248" s="5">
        <v>10938.876</v>
      </c>
      <c r="G248" s="5">
        <v>10604.204999999998</v>
      </c>
      <c r="H248" s="5">
        <v>15062.207</v>
      </c>
      <c r="I248" s="5">
        <v>16628.292000000001</v>
      </c>
      <c r="J248" s="5">
        <v>14236.635</v>
      </c>
      <c r="K248" s="5">
        <v>8402.885000000002</v>
      </c>
    </row>
    <row r="249" spans="1:11" x14ac:dyDescent="0.2">
      <c r="A249" s="7">
        <v>248</v>
      </c>
      <c r="B249" s="7" t="s">
        <v>449</v>
      </c>
      <c r="C249" s="7" t="s">
        <v>957</v>
      </c>
      <c r="D249" s="7" t="s">
        <v>958</v>
      </c>
      <c r="E249" s="5">
        <v>15867.742</v>
      </c>
      <c r="F249" s="5">
        <v>14524.517000000002</v>
      </c>
      <c r="G249" s="5">
        <v>14222.474</v>
      </c>
      <c r="H249" s="5">
        <v>18348.900000000001</v>
      </c>
      <c r="I249" s="5">
        <v>17903.126999999997</v>
      </c>
      <c r="J249" s="5">
        <v>14776.414999999999</v>
      </c>
      <c r="K249" s="5">
        <v>8689.264000000001</v>
      </c>
    </row>
    <row r="250" spans="1:11" x14ac:dyDescent="0.2">
      <c r="A250" s="7">
        <v>249</v>
      </c>
      <c r="B250" s="7" t="s">
        <v>445</v>
      </c>
      <c r="C250" s="7" t="s">
        <v>959</v>
      </c>
      <c r="D250" s="7" t="s">
        <v>960</v>
      </c>
      <c r="E250" s="5">
        <v>34379.324000000008</v>
      </c>
      <c r="F250" s="5">
        <v>31942.799999999999</v>
      </c>
      <c r="G250" s="5">
        <v>29501.224999999999</v>
      </c>
      <c r="H250" s="5">
        <v>37394.906999999999</v>
      </c>
      <c r="I250" s="5">
        <v>38764.917999999998</v>
      </c>
      <c r="J250" s="5">
        <v>30114.717000000004</v>
      </c>
      <c r="K250" s="5">
        <v>19821.378000000001</v>
      </c>
    </row>
    <row r="251" spans="1:11" x14ac:dyDescent="0.2">
      <c r="A251" s="7">
        <v>250</v>
      </c>
      <c r="B251" s="7" t="s">
        <v>448</v>
      </c>
      <c r="C251" s="7" t="s">
        <v>961</v>
      </c>
      <c r="D251" s="7" t="s">
        <v>962</v>
      </c>
      <c r="E251" s="5">
        <v>10851.153</v>
      </c>
      <c r="F251" s="5">
        <v>11232.334000000001</v>
      </c>
      <c r="G251" s="5">
        <v>10897.796</v>
      </c>
      <c r="H251" s="5">
        <v>13310.373</v>
      </c>
      <c r="I251" s="5">
        <v>12264.192000000001</v>
      </c>
      <c r="J251" s="5">
        <v>9511.3649999999998</v>
      </c>
      <c r="K251" s="5">
        <v>5192.9129999999996</v>
      </c>
    </row>
    <row r="252" spans="1:11" x14ac:dyDescent="0.2">
      <c r="A252" s="7">
        <v>251</v>
      </c>
      <c r="B252" s="7" t="s">
        <v>444</v>
      </c>
      <c r="C252" s="7" t="s">
        <v>963</v>
      </c>
      <c r="D252" s="7" t="s">
        <v>964</v>
      </c>
      <c r="E252" s="5">
        <v>13749.282999999999</v>
      </c>
      <c r="F252" s="5">
        <v>15562.806999999999</v>
      </c>
      <c r="G252" s="5">
        <v>16949.248</v>
      </c>
      <c r="H252" s="5">
        <v>17762.384000000002</v>
      </c>
      <c r="I252" s="5">
        <v>15260.47</v>
      </c>
      <c r="J252" s="5">
        <v>12585.445</v>
      </c>
      <c r="K252" s="5">
        <v>7988.723</v>
      </c>
    </row>
    <row r="253" spans="1:11" x14ac:dyDescent="0.2">
      <c r="A253" s="7">
        <v>252</v>
      </c>
      <c r="B253" s="7" t="s">
        <v>448</v>
      </c>
      <c r="C253" s="7" t="s">
        <v>965</v>
      </c>
      <c r="D253" s="7" t="s">
        <v>966</v>
      </c>
      <c r="E253" s="5">
        <v>132893.54199999999</v>
      </c>
      <c r="F253" s="5">
        <v>82520.031999999992</v>
      </c>
      <c r="G253" s="5">
        <v>66600.713999999993</v>
      </c>
      <c r="H253" s="5">
        <v>69757.937999999995</v>
      </c>
      <c r="I253" s="5">
        <v>57635.892999999996</v>
      </c>
      <c r="J253" s="5">
        <v>43304.028999999995</v>
      </c>
      <c r="K253" s="5">
        <v>28495.642999999996</v>
      </c>
    </row>
    <row r="254" spans="1:11" x14ac:dyDescent="0.2">
      <c r="A254" s="7">
        <v>253</v>
      </c>
      <c r="B254" s="7" t="s">
        <v>444</v>
      </c>
      <c r="C254" s="7" t="s">
        <v>967</v>
      </c>
      <c r="D254" s="7" t="s">
        <v>968</v>
      </c>
      <c r="E254" s="5">
        <v>14125.597000000002</v>
      </c>
      <c r="F254" s="5">
        <v>12786.319000000001</v>
      </c>
      <c r="G254" s="5">
        <v>12788.432999999999</v>
      </c>
      <c r="H254" s="5">
        <v>16548.974000000002</v>
      </c>
      <c r="I254" s="5">
        <v>16537.671999999999</v>
      </c>
      <c r="J254" s="5">
        <v>14203.561999999998</v>
      </c>
      <c r="K254" s="5">
        <v>8509.5079999999998</v>
      </c>
    </row>
    <row r="255" spans="1:11" x14ac:dyDescent="0.2">
      <c r="A255" s="7">
        <v>254</v>
      </c>
      <c r="B255" s="7" t="s">
        <v>450</v>
      </c>
      <c r="C255" s="7" t="s">
        <v>969</v>
      </c>
      <c r="D255" s="7" t="s">
        <v>970</v>
      </c>
      <c r="E255" s="5">
        <v>37833.881999999998</v>
      </c>
      <c r="F255" s="5">
        <v>36176.760999999991</v>
      </c>
      <c r="G255" s="5">
        <v>34890.686999999998</v>
      </c>
      <c r="H255" s="5">
        <v>46885.271999999997</v>
      </c>
      <c r="I255" s="5">
        <v>46101.682999999997</v>
      </c>
      <c r="J255" s="5">
        <v>38995.557999999997</v>
      </c>
      <c r="K255" s="5">
        <v>24145.068999999996</v>
      </c>
    </row>
    <row r="256" spans="1:11" x14ac:dyDescent="0.2">
      <c r="A256" s="7">
        <v>255</v>
      </c>
      <c r="B256" s="7" t="s">
        <v>444</v>
      </c>
      <c r="C256" s="7" t="s">
        <v>971</v>
      </c>
      <c r="D256" s="7" t="s">
        <v>972</v>
      </c>
      <c r="E256" s="5">
        <v>24848.764999999999</v>
      </c>
      <c r="F256" s="5">
        <v>24695.942000000003</v>
      </c>
      <c r="G256" s="5">
        <v>23875.920000000002</v>
      </c>
      <c r="H256" s="5">
        <v>17816.665000000001</v>
      </c>
      <c r="I256" s="5">
        <v>12497.038</v>
      </c>
      <c r="J256" s="5">
        <v>7284.9950000000008</v>
      </c>
      <c r="K256" s="5">
        <v>3981.4210000000003</v>
      </c>
    </row>
    <row r="257" spans="1:11" x14ac:dyDescent="0.2">
      <c r="A257" s="7">
        <v>256</v>
      </c>
      <c r="B257" s="7" t="s">
        <v>450</v>
      </c>
      <c r="C257" s="7" t="s">
        <v>973</v>
      </c>
      <c r="D257" s="7" t="s">
        <v>974</v>
      </c>
      <c r="E257" s="5">
        <v>28017.386999999995</v>
      </c>
      <c r="F257" s="5">
        <v>27003.379000000001</v>
      </c>
      <c r="G257" s="5">
        <v>26245.520000000004</v>
      </c>
      <c r="H257" s="5">
        <v>29631.084000000003</v>
      </c>
      <c r="I257" s="5">
        <v>26206.587999999996</v>
      </c>
      <c r="J257" s="5">
        <v>21356.340000000004</v>
      </c>
      <c r="K257" s="5">
        <v>14412.373</v>
      </c>
    </row>
    <row r="258" spans="1:11" x14ac:dyDescent="0.2">
      <c r="A258" s="7">
        <v>257</v>
      </c>
      <c r="B258" s="7" t="s">
        <v>449</v>
      </c>
      <c r="C258" s="7" t="s">
        <v>975</v>
      </c>
      <c r="D258" s="7" t="s">
        <v>976</v>
      </c>
      <c r="E258" s="5">
        <v>68261.998999999996</v>
      </c>
      <c r="F258" s="5">
        <v>62434.188999999998</v>
      </c>
      <c r="G258" s="5">
        <v>61601.444000000003</v>
      </c>
      <c r="H258" s="5">
        <v>80068.082999999999</v>
      </c>
      <c r="I258" s="5">
        <v>80072.257999999987</v>
      </c>
      <c r="J258" s="5">
        <v>69064.042999999991</v>
      </c>
      <c r="K258" s="5">
        <v>42929.485000000001</v>
      </c>
    </row>
    <row r="259" spans="1:11" x14ac:dyDescent="0.2">
      <c r="A259" s="7">
        <v>258</v>
      </c>
      <c r="B259" s="7" t="s">
        <v>444</v>
      </c>
      <c r="C259" s="7" t="s">
        <v>977</v>
      </c>
      <c r="D259" s="7" t="s">
        <v>978</v>
      </c>
      <c r="E259" s="5">
        <v>7804.192</v>
      </c>
      <c r="F259" s="5">
        <v>8529.0649999999987</v>
      </c>
      <c r="G259" s="5">
        <v>9836.1440000000002</v>
      </c>
      <c r="H259" s="5">
        <v>10720.887999999999</v>
      </c>
      <c r="I259" s="5">
        <v>9279.5079999999998</v>
      </c>
      <c r="J259" s="5">
        <v>7128.0250000000015</v>
      </c>
      <c r="K259" s="5">
        <v>5590.1760000000004</v>
      </c>
    </row>
    <row r="260" spans="1:11" x14ac:dyDescent="0.2">
      <c r="A260" s="7">
        <v>259</v>
      </c>
      <c r="B260" s="7" t="s">
        <v>447</v>
      </c>
      <c r="C260" s="7" t="s">
        <v>979</v>
      </c>
      <c r="D260" s="7" t="s">
        <v>980</v>
      </c>
      <c r="E260" s="5">
        <v>19419.027999999998</v>
      </c>
      <c r="F260" s="5">
        <v>22589.164000000001</v>
      </c>
      <c r="G260" s="5">
        <v>23851.34</v>
      </c>
      <c r="H260" s="5">
        <v>23549.411</v>
      </c>
      <c r="I260" s="5">
        <v>19400.597000000002</v>
      </c>
      <c r="J260" s="5">
        <v>15814.745999999999</v>
      </c>
      <c r="K260" s="5">
        <v>9856.2330000000002</v>
      </c>
    </row>
    <row r="261" spans="1:11" x14ac:dyDescent="0.2">
      <c r="A261" s="7">
        <v>260</v>
      </c>
      <c r="B261" s="7" t="s">
        <v>446</v>
      </c>
      <c r="C261" s="7" t="s">
        <v>981</v>
      </c>
      <c r="D261" s="7" t="s">
        <v>982</v>
      </c>
      <c r="E261" s="5">
        <v>13525.137000000002</v>
      </c>
      <c r="F261" s="5">
        <v>13917.919</v>
      </c>
      <c r="G261" s="5">
        <v>13685.991000000002</v>
      </c>
      <c r="H261" s="5">
        <v>16001.76</v>
      </c>
      <c r="I261" s="5">
        <v>13179.411</v>
      </c>
      <c r="J261" s="5">
        <v>10181.237000000001</v>
      </c>
      <c r="K261" s="5">
        <v>5332.6869999999999</v>
      </c>
    </row>
    <row r="262" spans="1:11" x14ac:dyDescent="0.2">
      <c r="A262" s="7">
        <v>261</v>
      </c>
      <c r="B262" s="7" t="s">
        <v>449</v>
      </c>
      <c r="C262" s="7" t="s">
        <v>983</v>
      </c>
      <c r="D262" s="7" t="s">
        <v>984</v>
      </c>
      <c r="E262" s="5">
        <v>44984.248999999996</v>
      </c>
      <c r="F262" s="5">
        <v>39250.131000000001</v>
      </c>
      <c r="G262" s="5">
        <v>36715.493999999999</v>
      </c>
      <c r="H262" s="5">
        <v>39160.921999999999</v>
      </c>
      <c r="I262" s="5">
        <v>32876.057000000001</v>
      </c>
      <c r="J262" s="5">
        <v>26069.081000000002</v>
      </c>
      <c r="K262" s="5">
        <v>17116.861000000001</v>
      </c>
    </row>
    <row r="263" spans="1:11" x14ac:dyDescent="0.2">
      <c r="A263" s="7">
        <v>262</v>
      </c>
      <c r="B263" s="7" t="s">
        <v>449</v>
      </c>
      <c r="C263" s="7" t="s">
        <v>985</v>
      </c>
      <c r="D263" s="7" t="s">
        <v>986</v>
      </c>
      <c r="E263" s="5">
        <v>8503.0249999999996</v>
      </c>
      <c r="F263" s="5">
        <v>7803.2869999999994</v>
      </c>
      <c r="G263" s="5">
        <v>9293.3960000000025</v>
      </c>
      <c r="H263" s="5">
        <v>12740.295</v>
      </c>
      <c r="I263" s="5">
        <v>13938.914000000001</v>
      </c>
      <c r="J263" s="5">
        <v>12096.415000000001</v>
      </c>
      <c r="K263" s="5">
        <v>7060.402</v>
      </c>
    </row>
    <row r="264" spans="1:11" x14ac:dyDescent="0.2">
      <c r="A264" s="7">
        <v>263</v>
      </c>
      <c r="B264" s="7" t="s">
        <v>448</v>
      </c>
      <c r="C264" s="7" t="s">
        <v>987</v>
      </c>
      <c r="D264" s="7" t="s">
        <v>988</v>
      </c>
      <c r="E264" s="5">
        <v>11493.168999999998</v>
      </c>
      <c r="F264" s="5">
        <v>11619.923000000001</v>
      </c>
      <c r="G264" s="5">
        <v>11016.891</v>
      </c>
      <c r="H264" s="5">
        <v>13413.386999999999</v>
      </c>
      <c r="I264" s="5">
        <v>13074.855</v>
      </c>
      <c r="J264" s="5">
        <v>11358.075999999999</v>
      </c>
      <c r="K264" s="5">
        <v>6950.9110000000001</v>
      </c>
    </row>
    <row r="265" spans="1:11" x14ac:dyDescent="0.2">
      <c r="A265" s="7">
        <v>264</v>
      </c>
      <c r="B265" s="7" t="s">
        <v>448</v>
      </c>
      <c r="C265" s="7" t="s">
        <v>989</v>
      </c>
      <c r="D265" s="7" t="s">
        <v>990</v>
      </c>
      <c r="E265" s="5">
        <v>16710.645</v>
      </c>
      <c r="F265" s="5">
        <v>17041.905999999999</v>
      </c>
      <c r="G265" s="5">
        <v>17332.267</v>
      </c>
      <c r="H265" s="5">
        <v>21419.041000000001</v>
      </c>
      <c r="I265" s="5">
        <v>20501.473000000002</v>
      </c>
      <c r="J265" s="5">
        <v>16919.379000000001</v>
      </c>
      <c r="K265" s="5">
        <v>9971.5869999999995</v>
      </c>
    </row>
    <row r="266" spans="1:11" x14ac:dyDescent="0.2">
      <c r="A266" s="7">
        <v>265</v>
      </c>
      <c r="B266" s="7" t="s">
        <v>445</v>
      </c>
      <c r="C266" s="7" t="s">
        <v>991</v>
      </c>
      <c r="D266" s="7" t="s">
        <v>992</v>
      </c>
      <c r="E266" s="5">
        <v>10214.891</v>
      </c>
      <c r="F266" s="5">
        <v>10113.084999999999</v>
      </c>
      <c r="G266" s="5">
        <v>10695.15</v>
      </c>
      <c r="H266" s="5">
        <v>15424.763999999997</v>
      </c>
      <c r="I266" s="5">
        <v>16294.816000000001</v>
      </c>
      <c r="J266" s="5">
        <v>14225.613999999998</v>
      </c>
      <c r="K266" s="5">
        <v>9058.9969999999994</v>
      </c>
    </row>
    <row r="267" spans="1:11" x14ac:dyDescent="0.2">
      <c r="A267" s="7">
        <v>266</v>
      </c>
      <c r="B267" s="7" t="s">
        <v>447</v>
      </c>
      <c r="C267" s="7" t="s">
        <v>993</v>
      </c>
      <c r="D267" s="7" t="s">
        <v>994</v>
      </c>
      <c r="E267" s="5">
        <v>15425.173999999999</v>
      </c>
      <c r="F267" s="5">
        <v>17004.983</v>
      </c>
      <c r="G267" s="5">
        <v>17156.482</v>
      </c>
      <c r="H267" s="5">
        <v>20388.705000000002</v>
      </c>
      <c r="I267" s="5">
        <v>18748.14</v>
      </c>
      <c r="J267" s="5">
        <v>16755.080000000002</v>
      </c>
      <c r="K267" s="5">
        <v>10329.712</v>
      </c>
    </row>
    <row r="268" spans="1:11" x14ac:dyDescent="0.2">
      <c r="A268" s="7">
        <v>267</v>
      </c>
      <c r="B268" s="7" t="s">
        <v>446</v>
      </c>
      <c r="C268" s="7" t="s">
        <v>995</v>
      </c>
      <c r="D268" s="7" t="s">
        <v>996</v>
      </c>
      <c r="E268" s="5">
        <v>9752.5769999999993</v>
      </c>
      <c r="F268" s="5">
        <v>10507.106</v>
      </c>
      <c r="G268" s="5">
        <v>12175.351999999997</v>
      </c>
      <c r="H268" s="5">
        <v>14287.338000000002</v>
      </c>
      <c r="I268" s="5">
        <v>12579.224000000002</v>
      </c>
      <c r="J268" s="5">
        <v>10167.069000000001</v>
      </c>
      <c r="K268" s="5">
        <v>6016.4760000000006</v>
      </c>
    </row>
    <row r="269" spans="1:11" x14ac:dyDescent="0.2">
      <c r="A269" s="7">
        <v>268</v>
      </c>
      <c r="B269" s="7" t="s">
        <v>444</v>
      </c>
      <c r="C269" s="7" t="s">
        <v>997</v>
      </c>
      <c r="D269" s="7" t="s">
        <v>998</v>
      </c>
      <c r="E269" s="5">
        <v>16987.867000000002</v>
      </c>
      <c r="F269" s="5">
        <v>16791.27</v>
      </c>
      <c r="G269" s="5">
        <v>17866.670000000002</v>
      </c>
      <c r="H269" s="5">
        <v>20624.437999999998</v>
      </c>
      <c r="I269" s="5">
        <v>17725.846999999998</v>
      </c>
      <c r="J269" s="5">
        <v>14420.615</v>
      </c>
      <c r="K269" s="5">
        <v>9783.746000000001</v>
      </c>
    </row>
    <row r="270" spans="1:11" x14ac:dyDescent="0.2">
      <c r="A270" s="7">
        <v>269</v>
      </c>
      <c r="B270" s="7" t="s">
        <v>445</v>
      </c>
      <c r="C270" s="7" t="s">
        <v>999</v>
      </c>
      <c r="D270" s="7" t="s">
        <v>1000</v>
      </c>
      <c r="E270" s="5">
        <v>14320.239000000001</v>
      </c>
      <c r="F270" s="5">
        <v>13549.847</v>
      </c>
      <c r="G270" s="5">
        <v>12614.106999999998</v>
      </c>
      <c r="H270" s="5">
        <v>15391.153</v>
      </c>
      <c r="I270" s="5">
        <v>14056.244000000001</v>
      </c>
      <c r="J270" s="5">
        <v>11687.678000000002</v>
      </c>
      <c r="K270" s="5">
        <v>6902.9679999999998</v>
      </c>
    </row>
    <row r="271" spans="1:11" x14ac:dyDescent="0.2">
      <c r="A271" s="7">
        <v>270</v>
      </c>
      <c r="B271" s="7" t="s">
        <v>449</v>
      </c>
      <c r="C271" s="7" t="s">
        <v>1001</v>
      </c>
      <c r="D271" s="7" t="s">
        <v>1002</v>
      </c>
      <c r="E271" s="5">
        <v>20834.399000000001</v>
      </c>
      <c r="F271" s="5">
        <v>18450.296999999999</v>
      </c>
      <c r="G271" s="5">
        <v>17798.7</v>
      </c>
      <c r="H271" s="5">
        <v>23407.458999999999</v>
      </c>
      <c r="I271" s="5">
        <v>24271.752</v>
      </c>
      <c r="J271" s="5">
        <v>21602.815000000002</v>
      </c>
      <c r="K271" s="5">
        <v>13395.527000000002</v>
      </c>
    </row>
    <row r="272" spans="1:11" x14ac:dyDescent="0.2">
      <c r="A272" s="7">
        <v>271</v>
      </c>
      <c r="B272" s="7" t="s">
        <v>450</v>
      </c>
      <c r="C272" s="7" t="s">
        <v>1003</v>
      </c>
      <c r="D272" s="7" t="s">
        <v>1004</v>
      </c>
      <c r="E272" s="5">
        <v>13598.105</v>
      </c>
      <c r="F272" s="5">
        <v>12761.026</v>
      </c>
      <c r="G272" s="5">
        <v>12747.192999999999</v>
      </c>
      <c r="H272" s="5">
        <v>16549.169999999998</v>
      </c>
      <c r="I272" s="5">
        <v>15818.155000000001</v>
      </c>
      <c r="J272" s="5">
        <v>13431.036999999998</v>
      </c>
      <c r="K272" s="5">
        <v>8717.2739999999994</v>
      </c>
    </row>
    <row r="273" spans="1:11" x14ac:dyDescent="0.2">
      <c r="A273" s="7">
        <v>272</v>
      </c>
      <c r="B273" s="7" t="s">
        <v>451</v>
      </c>
      <c r="C273" s="7" t="s">
        <v>1005</v>
      </c>
      <c r="D273" s="7" t="s">
        <v>1006</v>
      </c>
      <c r="E273" s="5">
        <v>21065.041000000001</v>
      </c>
      <c r="F273" s="5">
        <v>19549.758000000002</v>
      </c>
      <c r="G273" s="5">
        <v>17066.374</v>
      </c>
      <c r="H273" s="5">
        <v>20434.100999999999</v>
      </c>
      <c r="I273" s="5">
        <v>20654.617999999999</v>
      </c>
      <c r="J273" s="5">
        <v>14961.122999999998</v>
      </c>
      <c r="K273" s="5">
        <v>8205.0759999999991</v>
      </c>
    </row>
    <row r="274" spans="1:11" x14ac:dyDescent="0.2">
      <c r="A274" s="7">
        <v>273</v>
      </c>
      <c r="B274" s="7" t="s">
        <v>448</v>
      </c>
      <c r="C274" s="7" t="s">
        <v>1183</v>
      </c>
      <c r="D274" s="7" t="s">
        <v>1008</v>
      </c>
      <c r="E274" s="5">
        <v>248773.59799999997</v>
      </c>
      <c r="F274" s="5">
        <v>190415.39300000001</v>
      </c>
      <c r="G274" s="5">
        <v>162491.62900000004</v>
      </c>
      <c r="H274" s="5">
        <v>182347.48500000004</v>
      </c>
      <c r="I274" s="5">
        <v>160156.35800000001</v>
      </c>
      <c r="J274" s="5">
        <v>121465.15900000001</v>
      </c>
      <c r="K274" s="5">
        <v>72378.490999999995</v>
      </c>
    </row>
    <row r="275" spans="1:11" x14ac:dyDescent="0.2">
      <c r="A275" s="7">
        <v>274</v>
      </c>
      <c r="B275" s="7" t="s">
        <v>444</v>
      </c>
      <c r="C275" s="7" t="s">
        <v>1009</v>
      </c>
      <c r="D275" s="7" t="s">
        <v>1010</v>
      </c>
      <c r="E275" s="5">
        <v>68038.958999999988</v>
      </c>
      <c r="F275" s="5">
        <v>37755.324000000001</v>
      </c>
      <c r="G275" s="5">
        <v>29415.25</v>
      </c>
      <c r="H275" s="5">
        <v>27062.069999999996</v>
      </c>
      <c r="I275" s="5">
        <v>22620.550000000003</v>
      </c>
      <c r="J275" s="5">
        <v>16244.082000000002</v>
      </c>
      <c r="K275" s="5">
        <v>9654.0590000000011</v>
      </c>
    </row>
    <row r="276" spans="1:11" x14ac:dyDescent="0.2">
      <c r="A276" s="7">
        <v>275</v>
      </c>
      <c r="B276" s="7" t="s">
        <v>447</v>
      </c>
      <c r="C276" s="7" t="s">
        <v>1011</v>
      </c>
      <c r="D276" s="7" t="s">
        <v>1012</v>
      </c>
      <c r="E276" s="5">
        <v>26698.331999999999</v>
      </c>
      <c r="F276" s="5">
        <v>25268.160999999996</v>
      </c>
      <c r="G276" s="5">
        <v>24381.75</v>
      </c>
      <c r="H276" s="5">
        <v>25746.562000000005</v>
      </c>
      <c r="I276" s="5">
        <v>21574.641</v>
      </c>
      <c r="J276" s="5">
        <v>17477.937000000002</v>
      </c>
      <c r="K276" s="5">
        <v>11136.891000000001</v>
      </c>
    </row>
    <row r="277" spans="1:11" x14ac:dyDescent="0.2">
      <c r="A277" s="7">
        <v>276</v>
      </c>
      <c r="B277" s="7" t="s">
        <v>19</v>
      </c>
      <c r="C277" s="7" t="s">
        <v>1013</v>
      </c>
      <c r="D277" s="7" t="s">
        <v>1014</v>
      </c>
      <c r="E277" s="5">
        <v>79515.866999999998</v>
      </c>
      <c r="F277" s="5">
        <v>70002.954999999987</v>
      </c>
      <c r="G277" s="5">
        <v>47685.326000000008</v>
      </c>
      <c r="H277" s="5">
        <v>37064.895999999993</v>
      </c>
      <c r="I277" s="5">
        <v>24938.948</v>
      </c>
      <c r="J277" s="5">
        <v>12285.228999999999</v>
      </c>
      <c r="K277" s="5">
        <v>6640.3649999999998</v>
      </c>
    </row>
    <row r="278" spans="1:11" x14ac:dyDescent="0.2">
      <c r="A278" s="7">
        <v>277</v>
      </c>
      <c r="B278" s="7" t="s">
        <v>444</v>
      </c>
      <c r="C278" s="7" t="s">
        <v>1015</v>
      </c>
      <c r="D278" s="7" t="s">
        <v>1016</v>
      </c>
      <c r="E278" s="5">
        <v>13889.509000000004</v>
      </c>
      <c r="F278" s="5">
        <v>14462.495000000001</v>
      </c>
      <c r="G278" s="5">
        <v>14897.955</v>
      </c>
      <c r="H278" s="5">
        <v>14185.224000000002</v>
      </c>
      <c r="I278" s="5">
        <v>11991.368</v>
      </c>
      <c r="J278" s="5">
        <v>8906.8959999999988</v>
      </c>
      <c r="K278" s="5">
        <v>5999.6679999999997</v>
      </c>
    </row>
    <row r="279" spans="1:11" x14ac:dyDescent="0.2">
      <c r="A279" s="7">
        <v>278</v>
      </c>
      <c r="B279" s="7" t="s">
        <v>447</v>
      </c>
      <c r="C279" s="7" t="s">
        <v>1017</v>
      </c>
      <c r="D279" s="7" t="s">
        <v>1018</v>
      </c>
      <c r="E279" s="5">
        <v>17479.511000000002</v>
      </c>
      <c r="F279" s="5">
        <v>22807.365000000002</v>
      </c>
      <c r="G279" s="5">
        <v>23697.481999999996</v>
      </c>
      <c r="H279" s="5">
        <v>20850.771999999997</v>
      </c>
      <c r="I279" s="5">
        <v>15410.003999999999</v>
      </c>
      <c r="J279" s="5">
        <v>11857.268000000002</v>
      </c>
      <c r="K279" s="5">
        <v>8167.5939999999991</v>
      </c>
    </row>
    <row r="280" spans="1:11" x14ac:dyDescent="0.2">
      <c r="A280" s="7">
        <v>279</v>
      </c>
      <c r="B280" s="7" t="s">
        <v>447</v>
      </c>
      <c r="C280" s="7" t="s">
        <v>1019</v>
      </c>
      <c r="D280" s="7" t="s">
        <v>1020</v>
      </c>
      <c r="E280" s="5">
        <v>15538.859</v>
      </c>
      <c r="F280" s="5">
        <v>14089.845000000001</v>
      </c>
      <c r="G280" s="5">
        <v>13223.667000000001</v>
      </c>
      <c r="H280" s="5">
        <v>15670.047</v>
      </c>
      <c r="I280" s="5">
        <v>14127.148999999999</v>
      </c>
      <c r="J280" s="5">
        <v>12714.585999999999</v>
      </c>
      <c r="K280" s="5">
        <v>8694.9349999999995</v>
      </c>
    </row>
    <row r="281" spans="1:11" x14ac:dyDescent="0.2">
      <c r="A281" s="7">
        <v>280</v>
      </c>
      <c r="B281" s="7" t="s">
        <v>445</v>
      </c>
      <c r="C281" s="7" t="s">
        <v>1021</v>
      </c>
      <c r="D281" s="7" t="s">
        <v>1022</v>
      </c>
      <c r="E281" s="5">
        <v>24588.616000000002</v>
      </c>
      <c r="F281" s="5">
        <v>23719.771000000004</v>
      </c>
      <c r="G281" s="5">
        <v>20732.621999999999</v>
      </c>
      <c r="H281" s="5">
        <v>24967.71</v>
      </c>
      <c r="I281" s="5">
        <v>22367.986000000004</v>
      </c>
      <c r="J281" s="5">
        <v>18566.607</v>
      </c>
      <c r="K281" s="5">
        <v>10485.52</v>
      </c>
    </row>
    <row r="282" spans="1:11" x14ac:dyDescent="0.2">
      <c r="A282" s="7">
        <v>281</v>
      </c>
      <c r="B282" s="7" t="s">
        <v>450</v>
      </c>
      <c r="C282" s="7" t="s">
        <v>1023</v>
      </c>
      <c r="D282" s="7" t="s">
        <v>1024</v>
      </c>
      <c r="E282" s="5">
        <v>19719.560000000001</v>
      </c>
      <c r="F282" s="5">
        <v>16300.379000000001</v>
      </c>
      <c r="G282" s="5">
        <v>15406.776000000002</v>
      </c>
      <c r="H282" s="5">
        <v>19497.922999999999</v>
      </c>
      <c r="I282" s="5">
        <v>17604.257000000001</v>
      </c>
      <c r="J282" s="5">
        <v>14913.351999999999</v>
      </c>
      <c r="K282" s="5">
        <v>9454.1679999999997</v>
      </c>
    </row>
    <row r="283" spans="1:11" x14ac:dyDescent="0.2">
      <c r="A283" s="7">
        <v>282</v>
      </c>
      <c r="B283" s="7" t="s">
        <v>450</v>
      </c>
      <c r="C283" s="7" t="s">
        <v>1025</v>
      </c>
      <c r="D283" s="7" t="s">
        <v>1026</v>
      </c>
      <c r="E283" s="5">
        <v>120802.31600000001</v>
      </c>
      <c r="F283" s="5">
        <v>107023.81899999999</v>
      </c>
      <c r="G283" s="5">
        <v>101831.11500000002</v>
      </c>
      <c r="H283" s="5">
        <v>125727.755</v>
      </c>
      <c r="I283" s="5">
        <v>113202.81700000001</v>
      </c>
      <c r="J283" s="5">
        <v>95072.778000000006</v>
      </c>
      <c r="K283" s="5">
        <v>57723.350999999995</v>
      </c>
    </row>
    <row r="284" spans="1:11" x14ac:dyDescent="0.2">
      <c r="A284" s="7">
        <v>283</v>
      </c>
      <c r="B284" s="7" t="s">
        <v>450</v>
      </c>
      <c r="C284" s="7" t="s">
        <v>1027</v>
      </c>
      <c r="D284" s="7" t="s">
        <v>1028</v>
      </c>
      <c r="E284" s="5">
        <v>11300.286000000002</v>
      </c>
      <c r="F284" s="5">
        <v>10341.437000000002</v>
      </c>
      <c r="G284" s="5">
        <v>11092.872000000001</v>
      </c>
      <c r="H284" s="5">
        <v>14951.823</v>
      </c>
      <c r="I284" s="5">
        <v>13949.038999999999</v>
      </c>
      <c r="J284" s="5">
        <v>12426.048000000001</v>
      </c>
      <c r="K284" s="5">
        <v>7199.4120000000003</v>
      </c>
    </row>
    <row r="285" spans="1:11" x14ac:dyDescent="0.2">
      <c r="A285" s="7">
        <v>284</v>
      </c>
      <c r="B285" s="7" t="s">
        <v>447</v>
      </c>
      <c r="C285" s="7" t="s">
        <v>1029</v>
      </c>
      <c r="D285" s="7" t="s">
        <v>1030</v>
      </c>
      <c r="E285" s="5">
        <v>13913.883000000002</v>
      </c>
      <c r="F285" s="5">
        <v>13547.918</v>
      </c>
      <c r="G285" s="5">
        <v>11560.810000000001</v>
      </c>
      <c r="H285" s="5">
        <v>11905.655000000001</v>
      </c>
      <c r="I285" s="5">
        <v>10182.514999999999</v>
      </c>
      <c r="J285" s="5">
        <v>6645.4169999999986</v>
      </c>
      <c r="K285" s="5">
        <v>4372.259</v>
      </c>
    </row>
    <row r="286" spans="1:11" x14ac:dyDescent="0.2">
      <c r="A286" s="7">
        <v>285</v>
      </c>
      <c r="B286" s="7" t="s">
        <v>445</v>
      </c>
      <c r="C286" s="7" t="s">
        <v>1031</v>
      </c>
      <c r="D286" s="7" t="s">
        <v>1032</v>
      </c>
      <c r="E286" s="5">
        <v>37593.393000000004</v>
      </c>
      <c r="F286" s="5">
        <v>38892.234999999993</v>
      </c>
      <c r="G286" s="5">
        <v>37288.329999999994</v>
      </c>
      <c r="H286" s="5">
        <v>40596.898000000008</v>
      </c>
      <c r="I286" s="5">
        <v>35831.089</v>
      </c>
      <c r="J286" s="5">
        <v>28419.819</v>
      </c>
      <c r="K286" s="5">
        <v>17782.737000000001</v>
      </c>
    </row>
    <row r="287" spans="1:11" x14ac:dyDescent="0.2">
      <c r="A287" s="7">
        <v>286</v>
      </c>
      <c r="B287" s="7" t="s">
        <v>451</v>
      </c>
      <c r="C287" s="7" t="s">
        <v>1033</v>
      </c>
      <c r="D287" s="7" t="s">
        <v>1034</v>
      </c>
      <c r="E287" s="5">
        <v>30125.275000000001</v>
      </c>
      <c r="F287" s="5">
        <v>27125.042999999994</v>
      </c>
      <c r="G287" s="5">
        <v>23509.494999999995</v>
      </c>
      <c r="H287" s="5">
        <v>25820.024999999998</v>
      </c>
      <c r="I287" s="5">
        <v>24244.742999999995</v>
      </c>
      <c r="J287" s="5">
        <v>17803.580999999998</v>
      </c>
      <c r="K287" s="5">
        <v>10384.987999999999</v>
      </c>
    </row>
    <row r="288" spans="1:11" x14ac:dyDescent="0.2">
      <c r="A288" s="7">
        <v>287</v>
      </c>
      <c r="B288" s="7" t="s">
        <v>450</v>
      </c>
      <c r="C288" s="7" t="s">
        <v>1035</v>
      </c>
      <c r="D288" s="7" t="s">
        <v>1036</v>
      </c>
      <c r="E288" s="5">
        <v>44320.838999999993</v>
      </c>
      <c r="F288" s="5">
        <v>34477.873</v>
      </c>
      <c r="G288" s="5">
        <v>29200.750000000004</v>
      </c>
      <c r="H288" s="5">
        <v>32034.06</v>
      </c>
      <c r="I288" s="5">
        <v>28126.104999999996</v>
      </c>
      <c r="J288" s="5">
        <v>21513.162</v>
      </c>
      <c r="K288" s="5">
        <v>11469.550000000001</v>
      </c>
    </row>
    <row r="289" spans="1:11" x14ac:dyDescent="0.2">
      <c r="A289" s="7">
        <v>288</v>
      </c>
      <c r="B289" s="7" t="s">
        <v>450</v>
      </c>
      <c r="C289" s="7" t="s">
        <v>1037</v>
      </c>
      <c r="D289" s="7" t="s">
        <v>1038</v>
      </c>
      <c r="E289" s="5">
        <v>13029.207</v>
      </c>
      <c r="F289" s="5">
        <v>12987.210999999999</v>
      </c>
      <c r="G289" s="5">
        <v>14120.453</v>
      </c>
      <c r="H289" s="5">
        <v>18562.101999999999</v>
      </c>
      <c r="I289" s="5">
        <v>17820.620999999999</v>
      </c>
      <c r="J289" s="5">
        <v>16169.926000000001</v>
      </c>
      <c r="K289" s="5">
        <v>11169.214</v>
      </c>
    </row>
    <row r="290" spans="1:11" x14ac:dyDescent="0.2">
      <c r="A290" s="7">
        <v>289</v>
      </c>
      <c r="B290" s="7" t="s">
        <v>449</v>
      </c>
      <c r="C290" s="7" t="s">
        <v>1039</v>
      </c>
      <c r="D290" s="7" t="s">
        <v>1040</v>
      </c>
      <c r="E290" s="5">
        <v>13143.361999999999</v>
      </c>
      <c r="F290" s="5">
        <v>13636.803</v>
      </c>
      <c r="G290" s="5">
        <v>14884.207</v>
      </c>
      <c r="H290" s="5">
        <v>18670.365000000002</v>
      </c>
      <c r="I290" s="5">
        <v>17070.616999999998</v>
      </c>
      <c r="J290" s="5">
        <v>13797.333000000001</v>
      </c>
      <c r="K290" s="5">
        <v>7892.8780000000006</v>
      </c>
    </row>
    <row r="291" spans="1:11" x14ac:dyDescent="0.2">
      <c r="A291" s="7">
        <v>290</v>
      </c>
      <c r="B291" s="7" t="s">
        <v>447</v>
      </c>
      <c r="C291" s="7" t="s">
        <v>1041</v>
      </c>
      <c r="D291" s="7" t="s">
        <v>1042</v>
      </c>
      <c r="E291" s="5">
        <v>97707.508999999991</v>
      </c>
      <c r="F291" s="5">
        <v>87609.641000000003</v>
      </c>
      <c r="G291" s="5">
        <v>84613.690999999992</v>
      </c>
      <c r="H291" s="5">
        <v>105179.46900000003</v>
      </c>
      <c r="I291" s="5">
        <v>101725.806</v>
      </c>
      <c r="J291" s="5">
        <v>89198.809000000008</v>
      </c>
      <c r="K291" s="5">
        <v>55876.517</v>
      </c>
    </row>
    <row r="292" spans="1:11" x14ac:dyDescent="0.2">
      <c r="A292" s="7">
        <v>291</v>
      </c>
      <c r="B292" s="7" t="s">
        <v>447</v>
      </c>
      <c r="C292" s="7" t="s">
        <v>1043</v>
      </c>
      <c r="D292" s="7" t="s">
        <v>1044</v>
      </c>
      <c r="E292" s="5">
        <v>12167.207000000002</v>
      </c>
      <c r="F292" s="5">
        <v>11400.110999999999</v>
      </c>
      <c r="G292" s="5">
        <v>13325.155000000001</v>
      </c>
      <c r="H292" s="5">
        <v>18763.156999999999</v>
      </c>
      <c r="I292" s="5">
        <v>19859.715</v>
      </c>
      <c r="J292" s="5">
        <v>17987.252</v>
      </c>
      <c r="K292" s="5">
        <v>11423.161</v>
      </c>
    </row>
    <row r="293" spans="1:11" x14ac:dyDescent="0.2">
      <c r="A293" s="7">
        <v>292</v>
      </c>
      <c r="B293" s="7" t="s">
        <v>451</v>
      </c>
      <c r="C293" s="7" t="s">
        <v>1045</v>
      </c>
      <c r="D293" s="7" t="s">
        <v>1046</v>
      </c>
      <c r="E293" s="5">
        <v>45307.744999999995</v>
      </c>
      <c r="F293" s="5">
        <v>36523.353000000003</v>
      </c>
      <c r="G293" s="5">
        <v>30805.623</v>
      </c>
      <c r="H293" s="5">
        <v>36947.031999999999</v>
      </c>
      <c r="I293" s="5">
        <v>36145.941999999995</v>
      </c>
      <c r="J293" s="5">
        <v>27053.722999999998</v>
      </c>
      <c r="K293" s="5">
        <v>13976.3</v>
      </c>
    </row>
    <row r="294" spans="1:11" x14ac:dyDescent="0.2">
      <c r="A294" s="7">
        <v>293</v>
      </c>
      <c r="B294" s="7" t="s">
        <v>444</v>
      </c>
      <c r="C294" s="7" t="s">
        <v>1047</v>
      </c>
      <c r="D294" s="7" t="s">
        <v>1048</v>
      </c>
      <c r="E294" s="5">
        <v>162888.71300000002</v>
      </c>
      <c r="F294" s="5">
        <v>157698.01699999999</v>
      </c>
      <c r="G294" s="5">
        <v>171255.04399999997</v>
      </c>
      <c r="H294" s="5">
        <v>171519.88799999998</v>
      </c>
      <c r="I294" s="5">
        <v>139416.54500000001</v>
      </c>
      <c r="J294" s="5">
        <v>108047.155</v>
      </c>
      <c r="K294" s="5">
        <v>75028.555999999997</v>
      </c>
    </row>
    <row r="295" spans="1:11" x14ac:dyDescent="0.2">
      <c r="A295" s="7">
        <v>294</v>
      </c>
      <c r="B295" s="7" t="s">
        <v>444</v>
      </c>
      <c r="C295" s="7" t="s">
        <v>1049</v>
      </c>
      <c r="D295" s="7" t="s">
        <v>1050</v>
      </c>
      <c r="E295" s="5">
        <v>10715.987999999999</v>
      </c>
      <c r="F295" s="5">
        <v>10659.517</v>
      </c>
      <c r="G295" s="5">
        <v>11971.737000000001</v>
      </c>
      <c r="H295" s="5">
        <v>13482.918000000001</v>
      </c>
      <c r="I295" s="5">
        <v>10883.977000000001</v>
      </c>
      <c r="J295" s="5">
        <v>8372.6630000000005</v>
      </c>
      <c r="K295" s="5">
        <v>5935.0120000000006</v>
      </c>
    </row>
    <row r="296" spans="1:11" x14ac:dyDescent="0.2">
      <c r="A296" s="7">
        <v>295</v>
      </c>
      <c r="B296" s="7" t="s">
        <v>19</v>
      </c>
      <c r="C296" s="7" t="s">
        <v>1051</v>
      </c>
      <c r="D296" s="7" t="s">
        <v>1052</v>
      </c>
      <c r="E296" s="5">
        <v>28235.037</v>
      </c>
      <c r="F296" s="5">
        <v>33133.228999999999</v>
      </c>
      <c r="G296" s="5">
        <v>33943.235999999997</v>
      </c>
      <c r="H296" s="5">
        <v>29800.453999999998</v>
      </c>
      <c r="I296" s="5">
        <v>21706.182000000001</v>
      </c>
      <c r="J296" s="5">
        <v>15365.703000000001</v>
      </c>
      <c r="K296" s="5">
        <v>9561.2290000000012</v>
      </c>
    </row>
    <row r="297" spans="1:11" x14ac:dyDescent="0.2">
      <c r="A297" s="7">
        <v>296</v>
      </c>
      <c r="B297" s="7" t="s">
        <v>444</v>
      </c>
      <c r="C297" s="7" t="s">
        <v>1053</v>
      </c>
      <c r="D297" s="7" t="s">
        <v>1054</v>
      </c>
      <c r="E297" s="5">
        <v>20943.185999999998</v>
      </c>
      <c r="F297" s="5">
        <v>19396.641000000003</v>
      </c>
      <c r="G297" s="5">
        <v>18409.697</v>
      </c>
      <c r="H297" s="5">
        <v>21325.06</v>
      </c>
      <c r="I297" s="5">
        <v>19454.617000000002</v>
      </c>
      <c r="J297" s="5">
        <v>15085.306000000004</v>
      </c>
      <c r="K297" s="5">
        <v>8096.1590000000006</v>
      </c>
    </row>
    <row r="298" spans="1:11" x14ac:dyDescent="0.2">
      <c r="A298" s="7">
        <v>297</v>
      </c>
      <c r="B298" s="7" t="s">
        <v>449</v>
      </c>
      <c r="C298" s="7" t="s">
        <v>1055</v>
      </c>
      <c r="D298" s="7" t="s">
        <v>1056</v>
      </c>
      <c r="E298" s="5">
        <v>32984.912999999993</v>
      </c>
      <c r="F298" s="5">
        <v>31159.927</v>
      </c>
      <c r="G298" s="5">
        <v>30362.723000000005</v>
      </c>
      <c r="H298" s="5">
        <v>32110.965000000004</v>
      </c>
      <c r="I298" s="5">
        <v>26455.605999999996</v>
      </c>
      <c r="J298" s="5">
        <v>18409.413999999997</v>
      </c>
      <c r="K298" s="5">
        <v>10602.699000000001</v>
      </c>
    </row>
    <row r="299" spans="1:11" x14ac:dyDescent="0.2">
      <c r="A299" s="7">
        <v>298</v>
      </c>
      <c r="B299" s="7" t="s">
        <v>445</v>
      </c>
      <c r="C299" s="7" t="s">
        <v>1057</v>
      </c>
      <c r="D299" s="7" t="s">
        <v>1058</v>
      </c>
      <c r="E299" s="5">
        <v>31834.598999999995</v>
      </c>
      <c r="F299" s="5">
        <v>29824.081000000006</v>
      </c>
      <c r="G299" s="5">
        <v>27328.593000000001</v>
      </c>
      <c r="H299" s="5">
        <v>31362.488000000005</v>
      </c>
      <c r="I299" s="5">
        <v>27040.236999999997</v>
      </c>
      <c r="J299" s="5">
        <v>19982.387999999995</v>
      </c>
      <c r="K299" s="5">
        <v>10864.327999999998</v>
      </c>
    </row>
    <row r="300" spans="1:11" x14ac:dyDescent="0.2">
      <c r="A300" s="7">
        <v>299</v>
      </c>
      <c r="B300" s="7" t="s">
        <v>450</v>
      </c>
      <c r="C300" s="7" t="s">
        <v>1059</v>
      </c>
      <c r="D300" s="7" t="s">
        <v>1060</v>
      </c>
      <c r="E300" s="5">
        <v>11016.511</v>
      </c>
      <c r="F300" s="5">
        <v>9969.4459999999999</v>
      </c>
      <c r="G300" s="5">
        <v>9219.6090000000004</v>
      </c>
      <c r="H300" s="5">
        <v>10673.000999999998</v>
      </c>
      <c r="I300" s="5">
        <v>9063.2119999999995</v>
      </c>
      <c r="J300" s="5">
        <v>7664.3809999999994</v>
      </c>
      <c r="K300" s="5">
        <v>4106.3449999999993</v>
      </c>
    </row>
    <row r="301" spans="1:11" x14ac:dyDescent="0.2">
      <c r="A301" s="7">
        <v>300</v>
      </c>
      <c r="B301" s="7" t="s">
        <v>444</v>
      </c>
      <c r="C301" s="7" t="s">
        <v>1061</v>
      </c>
      <c r="D301" s="7" t="s">
        <v>1062</v>
      </c>
      <c r="E301" s="5">
        <v>10118.460000000001</v>
      </c>
      <c r="F301" s="5">
        <v>11392.775000000001</v>
      </c>
      <c r="G301" s="5">
        <v>12616.887000000001</v>
      </c>
      <c r="H301" s="5">
        <v>13296.327000000001</v>
      </c>
      <c r="I301" s="5">
        <v>11516.708000000001</v>
      </c>
      <c r="J301" s="5">
        <v>8960.0320000000011</v>
      </c>
      <c r="K301" s="5">
        <v>5915.4929999999995</v>
      </c>
    </row>
    <row r="302" spans="1:11" x14ac:dyDescent="0.2">
      <c r="A302" s="7">
        <v>301</v>
      </c>
      <c r="B302" s="7" t="s">
        <v>449</v>
      </c>
      <c r="C302" s="7" t="s">
        <v>1063</v>
      </c>
      <c r="D302" s="7" t="s">
        <v>1064</v>
      </c>
      <c r="E302" s="5">
        <v>15049.396000000002</v>
      </c>
      <c r="F302" s="5">
        <v>14149.121000000001</v>
      </c>
      <c r="G302" s="5">
        <v>13426.168</v>
      </c>
      <c r="H302" s="5">
        <v>16282.284</v>
      </c>
      <c r="I302" s="5">
        <v>15566.233</v>
      </c>
      <c r="J302" s="5">
        <v>13547.852999999999</v>
      </c>
      <c r="K302" s="5">
        <v>9029.9210000000003</v>
      </c>
    </row>
    <row r="303" spans="1:11" x14ac:dyDescent="0.2">
      <c r="A303" s="7">
        <v>302</v>
      </c>
      <c r="B303" s="7" t="s">
        <v>449</v>
      </c>
      <c r="C303" s="7" t="s">
        <v>1065</v>
      </c>
      <c r="D303" s="7" t="s">
        <v>1066</v>
      </c>
      <c r="E303" s="5">
        <v>14518.748</v>
      </c>
      <c r="F303" s="5">
        <v>14871.035</v>
      </c>
      <c r="G303" s="5">
        <v>14817.865</v>
      </c>
      <c r="H303" s="5">
        <v>19179.990000000002</v>
      </c>
      <c r="I303" s="5">
        <v>20180.563000000002</v>
      </c>
      <c r="J303" s="5">
        <v>17436.906000000003</v>
      </c>
      <c r="K303" s="5">
        <v>10546.611000000001</v>
      </c>
    </row>
    <row r="304" spans="1:11" x14ac:dyDescent="0.2">
      <c r="A304" s="7">
        <v>303</v>
      </c>
      <c r="B304" s="7" t="s">
        <v>450</v>
      </c>
      <c r="C304" s="7" t="s">
        <v>1067</v>
      </c>
      <c r="D304" s="7" t="s">
        <v>1068</v>
      </c>
      <c r="E304" s="5">
        <v>26886.465</v>
      </c>
      <c r="F304" s="5">
        <v>22196.484</v>
      </c>
      <c r="G304" s="5">
        <v>20781.813999999998</v>
      </c>
      <c r="H304" s="5">
        <v>23562.433999999997</v>
      </c>
      <c r="I304" s="5">
        <v>19961.825000000001</v>
      </c>
      <c r="J304" s="5">
        <v>15603.16</v>
      </c>
      <c r="K304" s="5">
        <v>8514.2960000000003</v>
      </c>
    </row>
    <row r="305" spans="1:11" x14ac:dyDescent="0.2">
      <c r="A305" s="7">
        <v>304</v>
      </c>
      <c r="B305" s="7" t="s">
        <v>447</v>
      </c>
      <c r="C305" s="7" t="s">
        <v>1069</v>
      </c>
      <c r="D305" s="7" t="s">
        <v>1070</v>
      </c>
      <c r="E305" s="5">
        <v>16242.624999999998</v>
      </c>
      <c r="F305" s="5">
        <v>13436.925999999998</v>
      </c>
      <c r="G305" s="5">
        <v>14115.4</v>
      </c>
      <c r="H305" s="5">
        <v>20244.073</v>
      </c>
      <c r="I305" s="5">
        <v>23262.778999999999</v>
      </c>
      <c r="J305" s="5">
        <v>21483.262999999999</v>
      </c>
      <c r="K305" s="5">
        <v>12943.454000000002</v>
      </c>
    </row>
    <row r="306" spans="1:11" x14ac:dyDescent="0.2">
      <c r="A306" s="7">
        <v>305</v>
      </c>
      <c r="B306" s="7" t="s">
        <v>444</v>
      </c>
      <c r="C306" s="7" t="s">
        <v>1071</v>
      </c>
      <c r="D306" s="7" t="s">
        <v>1072</v>
      </c>
      <c r="E306" s="5">
        <v>14518.34</v>
      </c>
      <c r="F306" s="5">
        <v>14109.221000000001</v>
      </c>
      <c r="G306" s="5">
        <v>15111.472000000002</v>
      </c>
      <c r="H306" s="5">
        <v>18189.458999999999</v>
      </c>
      <c r="I306" s="5">
        <v>16651.588</v>
      </c>
      <c r="J306" s="5">
        <v>13820.995000000001</v>
      </c>
      <c r="K306" s="5">
        <v>8725.2619999999988</v>
      </c>
    </row>
    <row r="307" spans="1:11" x14ac:dyDescent="0.2">
      <c r="A307" s="7">
        <v>306</v>
      </c>
      <c r="B307" s="7" t="s">
        <v>449</v>
      </c>
      <c r="C307" s="7" t="s">
        <v>1073</v>
      </c>
      <c r="D307" s="7" t="s">
        <v>1074</v>
      </c>
      <c r="E307" s="5">
        <v>11048.796</v>
      </c>
      <c r="F307" s="5">
        <v>11466.94</v>
      </c>
      <c r="G307" s="5">
        <v>11567.311</v>
      </c>
      <c r="H307" s="5">
        <v>13261.026000000002</v>
      </c>
      <c r="I307" s="5">
        <v>12632.029999999999</v>
      </c>
      <c r="J307" s="5">
        <v>10288.73</v>
      </c>
      <c r="K307" s="5">
        <v>6552.5199999999995</v>
      </c>
    </row>
    <row r="308" spans="1:11" x14ac:dyDescent="0.2">
      <c r="A308" s="7">
        <v>307</v>
      </c>
      <c r="B308" s="7" t="s">
        <v>444</v>
      </c>
      <c r="C308" s="7" t="s">
        <v>1075</v>
      </c>
      <c r="D308" s="7" t="s">
        <v>1076</v>
      </c>
      <c r="E308" s="5">
        <v>20387.334000000003</v>
      </c>
      <c r="F308" s="5">
        <v>17077.185000000001</v>
      </c>
      <c r="G308" s="5">
        <v>16126.669</v>
      </c>
      <c r="H308" s="5">
        <v>19757.469999999998</v>
      </c>
      <c r="I308" s="5">
        <v>20397.545999999998</v>
      </c>
      <c r="J308" s="5">
        <v>17502.973999999998</v>
      </c>
      <c r="K308" s="5">
        <v>9631.3580000000002</v>
      </c>
    </row>
    <row r="309" spans="1:11" x14ac:dyDescent="0.2">
      <c r="A309" s="7">
        <v>308</v>
      </c>
      <c r="B309" s="7" t="s">
        <v>447</v>
      </c>
      <c r="C309" s="7" t="s">
        <v>1077</v>
      </c>
      <c r="D309" s="7" t="s">
        <v>1078</v>
      </c>
      <c r="E309" s="5">
        <v>11383.254000000001</v>
      </c>
      <c r="F309" s="5">
        <v>13055.808000000001</v>
      </c>
      <c r="G309" s="5">
        <v>14084.33</v>
      </c>
      <c r="H309" s="5">
        <v>13308.294000000002</v>
      </c>
      <c r="I309" s="5">
        <v>10822.368999999999</v>
      </c>
      <c r="J309" s="5">
        <v>8265.2979999999989</v>
      </c>
      <c r="K309" s="5">
        <v>5692.889000000001</v>
      </c>
    </row>
    <row r="310" spans="1:11" x14ac:dyDescent="0.2">
      <c r="A310" s="7">
        <v>309</v>
      </c>
      <c r="B310" s="7" t="s">
        <v>447</v>
      </c>
      <c r="C310" s="7" t="s">
        <v>1079</v>
      </c>
      <c r="D310" s="7" t="s">
        <v>1080</v>
      </c>
      <c r="E310" s="5">
        <v>27205.963999999993</v>
      </c>
      <c r="F310" s="5">
        <v>26436.252999999997</v>
      </c>
      <c r="G310" s="5">
        <v>25124.306999999997</v>
      </c>
      <c r="H310" s="5">
        <v>23587.314999999995</v>
      </c>
      <c r="I310" s="5">
        <v>17120.545999999998</v>
      </c>
      <c r="J310" s="5">
        <v>12336.445</v>
      </c>
      <c r="K310" s="5">
        <v>6339.0430000000006</v>
      </c>
    </row>
    <row r="311" spans="1:11" x14ac:dyDescent="0.2">
      <c r="A311" s="7">
        <v>310</v>
      </c>
      <c r="B311" s="7" t="s">
        <v>444</v>
      </c>
      <c r="C311" s="7" t="s">
        <v>1081</v>
      </c>
      <c r="D311" s="7" t="s">
        <v>1082</v>
      </c>
      <c r="E311" s="5">
        <v>16327.057000000001</v>
      </c>
      <c r="F311" s="5">
        <v>16829.669000000002</v>
      </c>
      <c r="G311" s="5">
        <v>17700.830999999998</v>
      </c>
      <c r="H311" s="5">
        <v>19344.292999999998</v>
      </c>
      <c r="I311" s="5">
        <v>15737.742999999999</v>
      </c>
      <c r="J311" s="5">
        <v>12289.674999999999</v>
      </c>
      <c r="K311" s="5">
        <v>7625.1219999999994</v>
      </c>
    </row>
    <row r="312" spans="1:11" x14ac:dyDescent="0.2">
      <c r="A312" s="7">
        <v>311</v>
      </c>
      <c r="B312" s="7" t="s">
        <v>449</v>
      </c>
      <c r="C312" s="7" t="s">
        <v>1083</v>
      </c>
      <c r="D312" s="7" t="s">
        <v>1084</v>
      </c>
      <c r="E312" s="5">
        <v>16726.535999999996</v>
      </c>
      <c r="F312" s="5">
        <v>14016.098999999998</v>
      </c>
      <c r="G312" s="5">
        <v>13950.539999999999</v>
      </c>
      <c r="H312" s="5">
        <v>19375.468000000004</v>
      </c>
      <c r="I312" s="5">
        <v>20185.179999999997</v>
      </c>
      <c r="J312" s="5">
        <v>17629.542000000001</v>
      </c>
      <c r="K312" s="5">
        <v>11280.74</v>
      </c>
    </row>
    <row r="313" spans="1:11" x14ac:dyDescent="0.2">
      <c r="A313" s="7">
        <v>312</v>
      </c>
      <c r="B313" s="7" t="s">
        <v>449</v>
      </c>
      <c r="C313" s="7" t="s">
        <v>1085</v>
      </c>
      <c r="D313" s="7" t="s">
        <v>1086</v>
      </c>
      <c r="E313" s="5">
        <v>7552.0439999999999</v>
      </c>
      <c r="F313" s="5">
        <v>7215.1939999999995</v>
      </c>
      <c r="G313" s="5">
        <v>7360.2150000000001</v>
      </c>
      <c r="H313" s="5">
        <v>10211.902</v>
      </c>
      <c r="I313" s="5">
        <v>11120.374999999998</v>
      </c>
      <c r="J313" s="5">
        <v>9391.273000000001</v>
      </c>
      <c r="K313" s="5">
        <v>5341.0560000000005</v>
      </c>
    </row>
    <row r="314" spans="1:11" x14ac:dyDescent="0.2">
      <c r="A314" s="7">
        <v>313</v>
      </c>
      <c r="B314" s="7" t="s">
        <v>19</v>
      </c>
      <c r="C314" s="7" t="s">
        <v>1087</v>
      </c>
      <c r="D314" s="7" t="s">
        <v>1088</v>
      </c>
      <c r="E314" s="5">
        <v>89582.042000000016</v>
      </c>
      <c r="F314" s="5">
        <v>78596.188000000009</v>
      </c>
      <c r="G314" s="5">
        <v>48701.867999999995</v>
      </c>
      <c r="H314" s="5">
        <v>29750</v>
      </c>
      <c r="I314" s="5">
        <v>18242.011999999999</v>
      </c>
      <c r="J314" s="5">
        <v>9606.6239999999998</v>
      </c>
      <c r="K314" s="5">
        <v>4925.3819999999996</v>
      </c>
    </row>
    <row r="315" spans="1:11" x14ac:dyDescent="0.2">
      <c r="A315" s="7">
        <v>314</v>
      </c>
      <c r="B315" s="7" t="s">
        <v>445</v>
      </c>
      <c r="C315" s="7" t="s">
        <v>1089</v>
      </c>
      <c r="D315" s="7" t="s">
        <v>1090</v>
      </c>
      <c r="E315" s="5">
        <v>32243.220999999998</v>
      </c>
      <c r="F315" s="5">
        <v>34504.638000000006</v>
      </c>
      <c r="G315" s="5">
        <v>34247.716</v>
      </c>
      <c r="H315" s="5">
        <v>33287.154999999999</v>
      </c>
      <c r="I315" s="5">
        <v>27163.004999999997</v>
      </c>
      <c r="J315" s="5">
        <v>19576.256000000001</v>
      </c>
      <c r="K315" s="5">
        <v>12624.606000000002</v>
      </c>
    </row>
    <row r="316" spans="1:11" x14ac:dyDescent="0.2">
      <c r="A316" s="7">
        <v>315</v>
      </c>
      <c r="B316" s="7" t="s">
        <v>444</v>
      </c>
      <c r="C316" s="7" t="s">
        <v>1091</v>
      </c>
      <c r="D316" s="7" t="s">
        <v>1092</v>
      </c>
      <c r="E316" s="5">
        <v>13700.093000000001</v>
      </c>
      <c r="F316" s="5">
        <v>15583.616</v>
      </c>
      <c r="G316" s="5">
        <v>16449.960000000003</v>
      </c>
      <c r="H316" s="5">
        <v>17486.324000000001</v>
      </c>
      <c r="I316" s="5">
        <v>13803.118</v>
      </c>
      <c r="J316" s="5">
        <v>11063.877999999999</v>
      </c>
      <c r="K316" s="5">
        <v>7664.9579999999996</v>
      </c>
    </row>
    <row r="317" spans="1:11" x14ac:dyDescent="0.2">
      <c r="A317" s="7">
        <v>316</v>
      </c>
      <c r="B317" s="7" t="s">
        <v>451</v>
      </c>
      <c r="C317" s="7" t="s">
        <v>1184</v>
      </c>
      <c r="D317" s="7" t="s">
        <v>1094</v>
      </c>
      <c r="E317" s="5">
        <v>204584.60299999997</v>
      </c>
      <c r="F317" s="5">
        <v>154156.81599999999</v>
      </c>
      <c r="G317" s="5">
        <v>130751.45599999998</v>
      </c>
      <c r="H317" s="5">
        <v>143977.42499999999</v>
      </c>
      <c r="I317" s="5">
        <v>137902.73800000001</v>
      </c>
      <c r="J317" s="5">
        <v>102602.18900000001</v>
      </c>
      <c r="K317" s="5">
        <v>56955.670000000006</v>
      </c>
    </row>
    <row r="318" spans="1:11" x14ac:dyDescent="0.2">
      <c r="A318" s="7">
        <v>317</v>
      </c>
      <c r="B318" s="7" t="s">
        <v>447</v>
      </c>
      <c r="C318" s="7" t="s">
        <v>1095</v>
      </c>
      <c r="D318" s="7" t="s">
        <v>1096</v>
      </c>
      <c r="E318" s="5">
        <v>10563.543</v>
      </c>
      <c r="F318" s="5">
        <v>11099.663</v>
      </c>
      <c r="G318" s="5">
        <v>12649.954</v>
      </c>
      <c r="H318" s="5">
        <v>14108.891000000001</v>
      </c>
      <c r="I318" s="5">
        <v>11906.048000000001</v>
      </c>
      <c r="J318" s="5">
        <v>9076.3049999999985</v>
      </c>
      <c r="K318" s="5">
        <v>5802.3090000000002</v>
      </c>
    </row>
    <row r="319" spans="1:11" x14ac:dyDescent="0.2">
      <c r="A319" s="7">
        <v>318</v>
      </c>
      <c r="B319" s="7" t="s">
        <v>444</v>
      </c>
      <c r="C319" s="7" t="s">
        <v>1097</v>
      </c>
      <c r="D319" s="7" t="s">
        <v>1098</v>
      </c>
      <c r="E319" s="5">
        <v>16467.334000000003</v>
      </c>
      <c r="F319" s="5">
        <v>16960.092000000001</v>
      </c>
      <c r="G319" s="5">
        <v>17140.723999999998</v>
      </c>
      <c r="H319" s="5">
        <v>18065.384999999998</v>
      </c>
      <c r="I319" s="5">
        <v>16223.087</v>
      </c>
      <c r="J319" s="5">
        <v>13232.045</v>
      </c>
      <c r="K319" s="5">
        <v>8570.7260000000006</v>
      </c>
    </row>
    <row r="320" spans="1:11" x14ac:dyDescent="0.2">
      <c r="A320" s="7">
        <v>319</v>
      </c>
      <c r="B320" s="7" t="s">
        <v>448</v>
      </c>
      <c r="C320" s="7" t="s">
        <v>1099</v>
      </c>
      <c r="D320" s="7" t="s">
        <v>1100</v>
      </c>
      <c r="E320" s="5">
        <v>47440.231</v>
      </c>
      <c r="F320" s="5">
        <v>45192.473999999995</v>
      </c>
      <c r="G320" s="5">
        <v>40502.192999999999</v>
      </c>
      <c r="H320" s="5">
        <v>47958.471999999994</v>
      </c>
      <c r="I320" s="5">
        <v>42750.407999999996</v>
      </c>
      <c r="J320" s="5">
        <v>32852.112000000001</v>
      </c>
      <c r="K320" s="5">
        <v>18127.027000000002</v>
      </c>
    </row>
    <row r="321" spans="1:11" x14ac:dyDescent="0.2">
      <c r="A321" s="7">
        <v>320</v>
      </c>
      <c r="B321" s="7" t="s">
        <v>450</v>
      </c>
      <c r="C321" s="7" t="s">
        <v>1101</v>
      </c>
      <c r="D321" s="7" t="s">
        <v>1102</v>
      </c>
      <c r="E321" s="5">
        <v>44815.361999999994</v>
      </c>
      <c r="F321" s="5">
        <v>38546.502000000008</v>
      </c>
      <c r="G321" s="5">
        <v>33007.758999999998</v>
      </c>
      <c r="H321" s="5">
        <v>36097.097999999998</v>
      </c>
      <c r="I321" s="5">
        <v>30623.531999999999</v>
      </c>
      <c r="J321" s="5">
        <v>23207.076000000001</v>
      </c>
      <c r="K321" s="5">
        <v>15650.904</v>
      </c>
    </row>
    <row r="322" spans="1:11" x14ac:dyDescent="0.2">
      <c r="A322" s="7">
        <v>321</v>
      </c>
      <c r="B322" s="7" t="s">
        <v>19</v>
      </c>
      <c r="C322" s="7" t="s">
        <v>1103</v>
      </c>
      <c r="D322" s="7" t="s">
        <v>1104</v>
      </c>
      <c r="E322" s="5">
        <v>51106.317000000003</v>
      </c>
      <c r="F322" s="5">
        <v>52465.932000000001</v>
      </c>
      <c r="G322" s="5">
        <v>45686.771000000008</v>
      </c>
      <c r="H322" s="5">
        <v>35089.801000000007</v>
      </c>
      <c r="I322" s="5">
        <v>23593.399999999998</v>
      </c>
      <c r="J322" s="5">
        <v>13780.618</v>
      </c>
      <c r="K322" s="5">
        <v>8554.1419999999998</v>
      </c>
    </row>
    <row r="323" spans="1:11" x14ac:dyDescent="0.2">
      <c r="A323" s="7">
        <v>322</v>
      </c>
      <c r="B323" s="7" t="s">
        <v>19</v>
      </c>
      <c r="C323" s="7" t="s">
        <v>1105</v>
      </c>
      <c r="D323" s="7" t="s">
        <v>1106</v>
      </c>
      <c r="E323" s="5">
        <v>75218.12999999999</v>
      </c>
      <c r="F323" s="5">
        <v>75028.228999999992</v>
      </c>
      <c r="G323" s="5">
        <v>46406.955999999998</v>
      </c>
      <c r="H323" s="5">
        <v>33550.764000000003</v>
      </c>
      <c r="I323" s="5">
        <v>22738.681000000004</v>
      </c>
      <c r="J323" s="5">
        <v>14606.968999999999</v>
      </c>
      <c r="K323" s="5">
        <v>8400.1170000000002</v>
      </c>
    </row>
    <row r="324" spans="1:11" x14ac:dyDescent="0.2">
      <c r="A324" s="7">
        <v>323</v>
      </c>
      <c r="B324" s="7" t="s">
        <v>445</v>
      </c>
      <c r="C324" s="7" t="s">
        <v>1107</v>
      </c>
      <c r="D324" s="7" t="s">
        <v>1108</v>
      </c>
      <c r="E324" s="5">
        <v>28965.513999999999</v>
      </c>
      <c r="F324" s="5">
        <v>29698.452000000005</v>
      </c>
      <c r="G324" s="5">
        <v>27330.821</v>
      </c>
      <c r="H324" s="5">
        <v>30529.42</v>
      </c>
      <c r="I324" s="5">
        <v>25826.565999999999</v>
      </c>
      <c r="J324" s="5">
        <v>19629.911999999997</v>
      </c>
      <c r="K324" s="5">
        <v>11358.107999999998</v>
      </c>
    </row>
    <row r="325" spans="1:11" x14ac:dyDescent="0.2">
      <c r="A325" s="7">
        <v>324</v>
      </c>
      <c r="B325" s="7" t="s">
        <v>450</v>
      </c>
      <c r="C325" s="7" t="s">
        <v>1109</v>
      </c>
      <c r="D325" s="7" t="s">
        <v>1110</v>
      </c>
      <c r="E325" s="5">
        <v>25419.214</v>
      </c>
      <c r="F325" s="5">
        <v>20006.874</v>
      </c>
      <c r="G325" s="5">
        <v>17326.585999999999</v>
      </c>
      <c r="H325" s="5">
        <v>18465.931</v>
      </c>
      <c r="I325" s="5">
        <v>15559.522999999999</v>
      </c>
      <c r="J325" s="5">
        <v>12656.434000000001</v>
      </c>
      <c r="K325" s="5">
        <v>8364.9740000000002</v>
      </c>
    </row>
    <row r="326" spans="1:11" x14ac:dyDescent="0.2">
      <c r="A326" s="7">
        <v>325</v>
      </c>
      <c r="B326" s="7" t="s">
        <v>450</v>
      </c>
      <c r="C326" s="7" t="s">
        <v>1111</v>
      </c>
      <c r="D326" s="7" t="s">
        <v>1112</v>
      </c>
      <c r="E326" s="5">
        <v>77956.135999999999</v>
      </c>
      <c r="F326" s="5">
        <v>71618.736000000004</v>
      </c>
      <c r="G326" s="5">
        <v>67772.932000000001</v>
      </c>
      <c r="H326" s="5">
        <v>79319.239000000001</v>
      </c>
      <c r="I326" s="5">
        <v>69956.819999999992</v>
      </c>
      <c r="J326" s="5">
        <v>58809.210999999996</v>
      </c>
      <c r="K326" s="5">
        <v>37670.915000000001</v>
      </c>
    </row>
    <row r="327" spans="1:11" x14ac:dyDescent="0.2">
      <c r="A327" s="7">
        <v>326</v>
      </c>
      <c r="B327" s="7" t="s">
        <v>447</v>
      </c>
      <c r="C327" s="7" t="s">
        <v>1113</v>
      </c>
      <c r="D327" s="7" t="s">
        <v>1114</v>
      </c>
      <c r="E327" s="5">
        <v>16199.794</v>
      </c>
      <c r="F327" s="5">
        <v>18108.593999999997</v>
      </c>
      <c r="G327" s="5">
        <v>16031.493</v>
      </c>
      <c r="H327" s="5">
        <v>12609.696</v>
      </c>
      <c r="I327" s="5">
        <v>9118.7129999999997</v>
      </c>
      <c r="J327" s="5">
        <v>6235.405999999999</v>
      </c>
      <c r="K327" s="5">
        <v>4271.4750000000004</v>
      </c>
    </row>
    <row r="328" spans="1:11" x14ac:dyDescent="0.2">
      <c r="A328" s="7">
        <v>327</v>
      </c>
      <c r="B328" s="7" t="s">
        <v>447</v>
      </c>
      <c r="C328" s="7" t="s">
        <v>1115</v>
      </c>
      <c r="D328" s="7" t="s">
        <v>1116</v>
      </c>
      <c r="E328" s="5">
        <v>14014.114</v>
      </c>
      <c r="F328" s="5">
        <v>12548.944000000001</v>
      </c>
      <c r="G328" s="5">
        <v>11979.460000000001</v>
      </c>
      <c r="H328" s="5">
        <v>16140.322</v>
      </c>
      <c r="I328" s="5">
        <v>16519.091999999997</v>
      </c>
      <c r="J328" s="5">
        <v>15518.209000000001</v>
      </c>
      <c r="K328" s="5">
        <v>9972.6869999999981</v>
      </c>
    </row>
    <row r="329" spans="1:11" x14ac:dyDescent="0.2">
      <c r="A329" s="7">
        <v>328</v>
      </c>
      <c r="B329" s="7" t="s">
        <v>444</v>
      </c>
      <c r="C329" s="7" t="s">
        <v>1117</v>
      </c>
      <c r="D329" s="7" t="s">
        <v>1118</v>
      </c>
      <c r="E329" s="5">
        <v>13642.327000000001</v>
      </c>
      <c r="F329" s="5">
        <v>13937.056999999999</v>
      </c>
      <c r="G329" s="5">
        <v>16944.941999999999</v>
      </c>
      <c r="H329" s="5">
        <v>18165.336000000003</v>
      </c>
      <c r="I329" s="5">
        <v>15128.697000000004</v>
      </c>
      <c r="J329" s="5">
        <v>12896.212</v>
      </c>
      <c r="K329" s="5">
        <v>9939.3549999999996</v>
      </c>
    </row>
    <row r="330" spans="1:11" x14ac:dyDescent="0.2">
      <c r="A330" s="7">
        <v>329</v>
      </c>
      <c r="B330" s="7" t="s">
        <v>444</v>
      </c>
      <c r="C330" s="7" t="s">
        <v>1119</v>
      </c>
      <c r="D330" s="7" t="s">
        <v>1120</v>
      </c>
      <c r="E330" s="5">
        <v>16949.260999999999</v>
      </c>
      <c r="F330" s="5">
        <v>16821.955999999998</v>
      </c>
      <c r="G330" s="5">
        <v>19534.648000000001</v>
      </c>
      <c r="H330" s="5">
        <v>25397.418000000001</v>
      </c>
      <c r="I330" s="5">
        <v>25154.362999999998</v>
      </c>
      <c r="J330" s="5">
        <v>21536.256999999998</v>
      </c>
      <c r="K330" s="5">
        <v>13409.749</v>
      </c>
    </row>
    <row r="331" spans="1:11" x14ac:dyDescent="0.2">
      <c r="A331" s="7">
        <v>330</v>
      </c>
      <c r="B331" s="7" t="s">
        <v>446</v>
      </c>
      <c r="C331" s="7" t="s">
        <v>1121</v>
      </c>
      <c r="D331" s="7" t="s">
        <v>1122</v>
      </c>
      <c r="E331" s="5">
        <v>9982.7920000000013</v>
      </c>
      <c r="F331" s="5">
        <v>9631.4020000000019</v>
      </c>
      <c r="G331" s="5">
        <v>10149.963999999998</v>
      </c>
      <c r="H331" s="5">
        <v>11279.205000000002</v>
      </c>
      <c r="I331" s="5">
        <v>9719.7950000000019</v>
      </c>
      <c r="J331" s="5">
        <v>7982.88</v>
      </c>
      <c r="K331" s="5">
        <v>4175.0740000000005</v>
      </c>
    </row>
    <row r="332" spans="1:11" x14ac:dyDescent="0.2">
      <c r="A332" s="7">
        <v>331</v>
      </c>
      <c r="B332" s="7" t="s">
        <v>447</v>
      </c>
      <c r="C332" s="7" t="s">
        <v>1123</v>
      </c>
      <c r="D332" s="7" t="s">
        <v>1124</v>
      </c>
      <c r="E332" s="5">
        <v>26468.333999999999</v>
      </c>
      <c r="F332" s="5">
        <v>17794.433000000001</v>
      </c>
      <c r="G332" s="5">
        <v>16199.959000000001</v>
      </c>
      <c r="H332" s="5">
        <v>14858.146999999999</v>
      </c>
      <c r="I332" s="5">
        <v>12532.337</v>
      </c>
      <c r="J332" s="5">
        <v>8904.5630000000001</v>
      </c>
      <c r="K332" s="5">
        <v>6577.9040000000005</v>
      </c>
    </row>
    <row r="333" spans="1:11" x14ac:dyDescent="0.2">
      <c r="A333" s="7">
        <v>332</v>
      </c>
      <c r="B333" s="7" t="s">
        <v>444</v>
      </c>
      <c r="C333" s="7" t="s">
        <v>1125</v>
      </c>
      <c r="D333" s="7" t="s">
        <v>1126</v>
      </c>
      <c r="E333" s="5">
        <v>18368.332999999999</v>
      </c>
      <c r="F333" s="5">
        <v>18359.820999999996</v>
      </c>
      <c r="G333" s="5">
        <v>20685.978000000003</v>
      </c>
      <c r="H333" s="5">
        <v>23525.767</v>
      </c>
      <c r="I333" s="5">
        <v>19901.720999999998</v>
      </c>
      <c r="J333" s="5">
        <v>15664.875000000002</v>
      </c>
      <c r="K333" s="5">
        <v>8887.4860000000008</v>
      </c>
    </row>
    <row r="334" spans="1:11" x14ac:dyDescent="0.2">
      <c r="A334" s="7">
        <v>333</v>
      </c>
      <c r="B334" s="7" t="s">
        <v>449</v>
      </c>
      <c r="C334" s="7" t="s">
        <v>1127</v>
      </c>
      <c r="D334" s="7" t="s">
        <v>1128</v>
      </c>
      <c r="E334" s="5">
        <v>5494.4740000000002</v>
      </c>
      <c r="F334" s="5">
        <v>5810.8539999999994</v>
      </c>
      <c r="G334" s="5">
        <v>6137.9979999999996</v>
      </c>
      <c r="H334" s="5">
        <v>8589.4429999999993</v>
      </c>
      <c r="I334" s="5">
        <v>9264.0010000000002</v>
      </c>
      <c r="J334" s="5">
        <v>7826.5439999999999</v>
      </c>
      <c r="K334" s="5">
        <v>4756.9940000000006</v>
      </c>
    </row>
    <row r="335" spans="1:11" x14ac:dyDescent="0.2">
      <c r="A335" s="7">
        <v>334</v>
      </c>
      <c r="B335" s="7" t="s">
        <v>449</v>
      </c>
      <c r="C335" s="7" t="s">
        <v>1129</v>
      </c>
      <c r="D335" s="7" t="s">
        <v>1130</v>
      </c>
      <c r="E335" s="5">
        <v>9387.3589999999986</v>
      </c>
      <c r="F335" s="5">
        <v>9234.9940000000006</v>
      </c>
      <c r="G335" s="5">
        <v>10382.081999999999</v>
      </c>
      <c r="H335" s="5">
        <v>14948.533000000001</v>
      </c>
      <c r="I335" s="5">
        <v>17003.983</v>
      </c>
      <c r="J335" s="5">
        <v>15645.495000000001</v>
      </c>
      <c r="K335" s="5">
        <v>10150.417000000001</v>
      </c>
    </row>
    <row r="336" spans="1:11" x14ac:dyDescent="0.2">
      <c r="A336" s="7">
        <v>335</v>
      </c>
      <c r="B336" s="7" t="s">
        <v>445</v>
      </c>
      <c r="C336" s="7" t="s">
        <v>1131</v>
      </c>
      <c r="D336" s="7" t="s">
        <v>1132</v>
      </c>
      <c r="E336" s="5">
        <v>18287.842000000001</v>
      </c>
      <c r="F336" s="5">
        <v>12181.777000000002</v>
      </c>
      <c r="G336" s="5">
        <v>11367.925999999999</v>
      </c>
      <c r="H336" s="5">
        <v>15531.743999999999</v>
      </c>
      <c r="I336" s="5">
        <v>14706.858</v>
      </c>
      <c r="J336" s="5">
        <v>11990.053</v>
      </c>
      <c r="K336" s="5">
        <v>7452.0330000000004</v>
      </c>
    </row>
    <row r="337" spans="1:11" x14ac:dyDescent="0.2">
      <c r="A337" s="7">
        <v>336</v>
      </c>
      <c r="B337" s="7" t="s">
        <v>448</v>
      </c>
      <c r="C337" s="7" t="s">
        <v>1133</v>
      </c>
      <c r="D337" s="7" t="s">
        <v>1134</v>
      </c>
      <c r="E337" s="5">
        <v>10842.402999999998</v>
      </c>
      <c r="F337" s="5">
        <v>10434.956</v>
      </c>
      <c r="G337" s="5">
        <v>10573.254000000001</v>
      </c>
      <c r="H337" s="5">
        <v>14114.567999999999</v>
      </c>
      <c r="I337" s="5">
        <v>14393.11</v>
      </c>
      <c r="J337" s="5">
        <v>11837.341000000002</v>
      </c>
      <c r="K337" s="5">
        <v>6464.1529999999993</v>
      </c>
    </row>
    <row r="338" spans="1:11" x14ac:dyDescent="0.2">
      <c r="A338" s="7">
        <v>337</v>
      </c>
      <c r="B338" s="7" t="s">
        <v>450</v>
      </c>
      <c r="C338" s="7" t="s">
        <v>450</v>
      </c>
      <c r="D338" s="7" t="s">
        <v>1136</v>
      </c>
      <c r="E338" s="5">
        <v>556357.20799999998</v>
      </c>
      <c r="F338" s="5">
        <v>418893.08100000001</v>
      </c>
      <c r="G338" s="5">
        <v>348802.87099999998</v>
      </c>
      <c r="H338" s="5">
        <v>351108.81400000001</v>
      </c>
      <c r="I338" s="5">
        <v>285381.03499999997</v>
      </c>
      <c r="J338" s="5">
        <v>209300.614</v>
      </c>
      <c r="K338" s="5">
        <v>136854.75700000001</v>
      </c>
    </row>
    <row r="339" spans="1:11" x14ac:dyDescent="0.2">
      <c r="A339" s="7">
        <v>338</v>
      </c>
      <c r="B339" s="7" t="s">
        <v>444</v>
      </c>
      <c r="C339" s="7" t="s">
        <v>1137</v>
      </c>
      <c r="D339" s="7" t="s">
        <v>1138</v>
      </c>
      <c r="E339" s="5">
        <v>14103.6</v>
      </c>
      <c r="F339" s="5">
        <v>14365.677</v>
      </c>
      <c r="G339" s="5">
        <v>14232.101000000002</v>
      </c>
      <c r="H339" s="5">
        <v>15849.430999999999</v>
      </c>
      <c r="I339" s="5">
        <v>14383.071999999998</v>
      </c>
      <c r="J339" s="5">
        <v>11837.992000000002</v>
      </c>
      <c r="K339" s="5">
        <v>7735.1880000000001</v>
      </c>
    </row>
    <row r="340" spans="1:11" x14ac:dyDescent="0.2">
      <c r="A340" s="7">
        <v>339</v>
      </c>
      <c r="B340" s="7" t="s">
        <v>449</v>
      </c>
      <c r="C340" s="7" t="s">
        <v>1139</v>
      </c>
      <c r="D340" s="7" t="s">
        <v>1140</v>
      </c>
      <c r="E340" s="5">
        <v>3473.654</v>
      </c>
      <c r="F340" s="5">
        <v>2812.0920000000001</v>
      </c>
      <c r="G340" s="5">
        <v>2918.6770000000006</v>
      </c>
      <c r="H340" s="5">
        <v>4768.0150000000003</v>
      </c>
      <c r="I340" s="5">
        <v>6071.6840000000002</v>
      </c>
      <c r="J340" s="5">
        <v>5673.4639999999999</v>
      </c>
      <c r="K340" s="5">
        <v>3576.4249999999997</v>
      </c>
    </row>
    <row r="341" spans="1:11" x14ac:dyDescent="0.2">
      <c r="A341" s="7">
        <v>340</v>
      </c>
      <c r="B341" s="7" t="s">
        <v>444</v>
      </c>
      <c r="C341" s="7" t="s">
        <v>1141</v>
      </c>
      <c r="D341" s="7" t="s">
        <v>1142</v>
      </c>
      <c r="E341" s="5">
        <v>106924.79400000001</v>
      </c>
      <c r="F341" s="5">
        <v>103930.50899999999</v>
      </c>
      <c r="G341" s="5">
        <v>109829.35599999999</v>
      </c>
      <c r="H341" s="5">
        <v>124508.948</v>
      </c>
      <c r="I341" s="5">
        <v>116212.272</v>
      </c>
      <c r="J341" s="5">
        <v>97945.883999999991</v>
      </c>
      <c r="K341" s="5">
        <v>64808.441999999995</v>
      </c>
    </row>
    <row r="342" spans="1:11" x14ac:dyDescent="0.2">
      <c r="A342" s="7">
        <v>341</v>
      </c>
      <c r="B342" s="7" t="s">
        <v>448</v>
      </c>
      <c r="C342" s="7" t="s">
        <v>1185</v>
      </c>
      <c r="D342" s="7" t="s">
        <v>1144</v>
      </c>
      <c r="E342" s="5">
        <v>414483.13199999993</v>
      </c>
      <c r="F342" s="5">
        <v>313718.54800000001</v>
      </c>
      <c r="G342" s="5">
        <v>284023.44900000002</v>
      </c>
      <c r="H342" s="5">
        <v>297632.701</v>
      </c>
      <c r="I342" s="5">
        <v>251557.133</v>
      </c>
      <c r="J342" s="5">
        <v>189878.11199999999</v>
      </c>
      <c r="K342" s="5">
        <v>107489.967</v>
      </c>
    </row>
    <row r="343" spans="1:11" x14ac:dyDescent="0.2">
      <c r="A343" s="7">
        <v>342</v>
      </c>
      <c r="B343" s="7" t="s">
        <v>19</v>
      </c>
      <c r="C343" s="7" t="s">
        <v>1145</v>
      </c>
      <c r="D343" s="7" t="s">
        <v>1146</v>
      </c>
      <c r="E343" s="5">
        <v>54897.937999999995</v>
      </c>
      <c r="F343" s="5">
        <v>50355.548999999999</v>
      </c>
      <c r="G343" s="5">
        <v>38903.873</v>
      </c>
      <c r="H343" s="5">
        <v>31669.370999999999</v>
      </c>
      <c r="I343" s="5">
        <v>23286.394</v>
      </c>
      <c r="J343" s="5">
        <v>15299.405000000001</v>
      </c>
      <c r="K343" s="5">
        <v>8987.9120000000003</v>
      </c>
    </row>
    <row r="344" spans="1:11" x14ac:dyDescent="0.2">
      <c r="A344" s="7">
        <v>343</v>
      </c>
      <c r="B344" s="7" t="s">
        <v>449</v>
      </c>
      <c r="C344" s="7" t="s">
        <v>1147</v>
      </c>
      <c r="D344" s="7" t="s">
        <v>1148</v>
      </c>
      <c r="E344" s="5">
        <v>7968.6699999999992</v>
      </c>
      <c r="F344" s="5">
        <v>6706.0609999999997</v>
      </c>
      <c r="G344" s="5">
        <v>6987.5869999999995</v>
      </c>
      <c r="H344" s="5">
        <v>9412.9699999999993</v>
      </c>
      <c r="I344" s="5">
        <v>9977.982</v>
      </c>
      <c r="J344" s="5">
        <v>8437.0290000000005</v>
      </c>
      <c r="K344" s="5">
        <v>4861.0909999999994</v>
      </c>
    </row>
    <row r="345" spans="1:11" x14ac:dyDescent="0.2">
      <c r="A345" s="7">
        <v>344</v>
      </c>
      <c r="B345" s="7" t="s">
        <v>445</v>
      </c>
      <c r="C345" s="7" t="s">
        <v>1149</v>
      </c>
      <c r="D345" s="7" t="s">
        <v>1150</v>
      </c>
      <c r="E345" s="5">
        <v>46797.502000000008</v>
      </c>
      <c r="F345" s="5">
        <v>42694.836000000003</v>
      </c>
      <c r="G345" s="5">
        <v>39226.146999999997</v>
      </c>
      <c r="H345" s="5">
        <v>48128.804999999993</v>
      </c>
      <c r="I345" s="5">
        <v>40206.205999999998</v>
      </c>
      <c r="J345" s="5">
        <v>31389.942000000003</v>
      </c>
      <c r="K345" s="5">
        <v>16600.793999999998</v>
      </c>
    </row>
    <row r="346" spans="1:11" x14ac:dyDescent="0.2">
      <c r="A346" s="7">
        <v>345</v>
      </c>
      <c r="B346" s="7" t="s">
        <v>449</v>
      </c>
      <c r="C346" s="7" t="s">
        <v>1151</v>
      </c>
      <c r="D346" s="7" t="s">
        <v>1152</v>
      </c>
      <c r="E346" s="5">
        <v>64788.436999999998</v>
      </c>
      <c r="F346" s="5">
        <v>57582.055999999997</v>
      </c>
      <c r="G346" s="5">
        <v>57203.196000000004</v>
      </c>
      <c r="H346" s="5">
        <v>72197.248999999996</v>
      </c>
      <c r="I346" s="5">
        <v>66898.777999999991</v>
      </c>
      <c r="J346" s="5">
        <v>54538.251000000004</v>
      </c>
      <c r="K346" s="5">
        <v>33847.377</v>
      </c>
    </row>
    <row r="347" spans="1:11" x14ac:dyDescent="0.2">
      <c r="A347" s="7">
        <v>346</v>
      </c>
      <c r="B347" s="7" t="s">
        <v>444</v>
      </c>
      <c r="C347" s="7" t="s">
        <v>1153</v>
      </c>
      <c r="D347" s="7" t="s">
        <v>1154</v>
      </c>
      <c r="E347" s="5">
        <v>18308.278999999999</v>
      </c>
      <c r="F347" s="5">
        <v>13815.684999999999</v>
      </c>
      <c r="G347" s="5">
        <v>15390.342999999999</v>
      </c>
      <c r="H347" s="5">
        <v>17160.135000000002</v>
      </c>
      <c r="I347" s="5">
        <v>15449.584999999999</v>
      </c>
      <c r="J347" s="5">
        <v>12869.747000000001</v>
      </c>
      <c r="K347" s="5">
        <v>8892.5519999999997</v>
      </c>
    </row>
    <row r="348" spans="1:11" x14ac:dyDescent="0.2">
      <c r="A348" s="7">
        <v>347</v>
      </c>
      <c r="B348" s="7" t="s">
        <v>444</v>
      </c>
      <c r="C348" s="7" t="s">
        <v>1155</v>
      </c>
      <c r="D348" s="7" t="s">
        <v>1156</v>
      </c>
      <c r="E348" s="5">
        <v>17342.226999999999</v>
      </c>
      <c r="F348" s="5">
        <v>20573.547999999995</v>
      </c>
      <c r="G348" s="5">
        <v>21962.198</v>
      </c>
      <c r="H348" s="5">
        <v>22098.198</v>
      </c>
      <c r="I348" s="5">
        <v>16941.606</v>
      </c>
      <c r="J348" s="5">
        <v>13409.932000000001</v>
      </c>
      <c r="K348" s="5">
        <v>9510.2800000000025</v>
      </c>
    </row>
    <row r="349" spans="1:11" x14ac:dyDescent="0.2">
      <c r="A349" s="7">
        <v>348</v>
      </c>
      <c r="B349" s="7" t="s">
        <v>445</v>
      </c>
      <c r="C349" s="7" t="s">
        <v>1157</v>
      </c>
      <c r="D349" s="7" t="s">
        <v>1158</v>
      </c>
      <c r="E349" s="5">
        <v>41101.208999999995</v>
      </c>
      <c r="F349" s="5">
        <v>39249.534</v>
      </c>
      <c r="G349" s="5">
        <v>37101.340000000004</v>
      </c>
      <c r="H349" s="5">
        <v>43757.54</v>
      </c>
      <c r="I349" s="5">
        <v>42516.710000000006</v>
      </c>
      <c r="J349" s="5">
        <v>33971.822999999997</v>
      </c>
      <c r="K349" s="5">
        <v>20224.743000000002</v>
      </c>
    </row>
    <row r="350" spans="1:11" x14ac:dyDescent="0.2">
      <c r="A350" s="7">
        <v>349</v>
      </c>
      <c r="B350" s="7" t="s">
        <v>444</v>
      </c>
      <c r="C350" s="7" t="s">
        <v>1159</v>
      </c>
      <c r="D350" s="7" t="s">
        <v>1160</v>
      </c>
      <c r="E350" s="5">
        <v>12505.571000000002</v>
      </c>
      <c r="F350" s="5">
        <v>14553.161</v>
      </c>
      <c r="G350" s="5">
        <v>15320.838000000002</v>
      </c>
      <c r="H350" s="5">
        <v>13943.942000000001</v>
      </c>
      <c r="I350" s="5">
        <v>10957.724999999999</v>
      </c>
      <c r="J350" s="5">
        <v>8274.4209999999985</v>
      </c>
      <c r="K350" s="5">
        <v>5534.732</v>
      </c>
    </row>
    <row r="351" spans="1:11" x14ac:dyDescent="0.2">
      <c r="A351" s="7">
        <v>350</v>
      </c>
      <c r="B351" s="7" t="s">
        <v>444</v>
      </c>
      <c r="C351" s="7" t="s">
        <v>1161</v>
      </c>
      <c r="D351" s="7" t="s">
        <v>1162</v>
      </c>
      <c r="E351" s="5">
        <v>19583.741999999998</v>
      </c>
      <c r="F351" s="5">
        <v>21204.125</v>
      </c>
      <c r="G351" s="5">
        <v>24306.680999999997</v>
      </c>
      <c r="H351" s="5">
        <v>24107.318000000003</v>
      </c>
      <c r="I351" s="5">
        <v>19040.428</v>
      </c>
      <c r="J351" s="5">
        <v>14645.603000000001</v>
      </c>
      <c r="K351" s="5">
        <v>9466.0169999999998</v>
      </c>
    </row>
    <row r="352" spans="1:11" x14ac:dyDescent="0.2">
      <c r="A352" s="7">
        <v>351</v>
      </c>
      <c r="B352" s="7" t="s">
        <v>450</v>
      </c>
      <c r="C352" s="7" t="s">
        <v>1163</v>
      </c>
      <c r="D352" s="7" t="s">
        <v>1164</v>
      </c>
      <c r="E352" s="5">
        <v>44092.885000000002</v>
      </c>
      <c r="F352" s="5">
        <v>36855.334999999999</v>
      </c>
      <c r="G352" s="5">
        <v>31168.938000000002</v>
      </c>
      <c r="H352" s="5">
        <v>32946.389000000003</v>
      </c>
      <c r="I352" s="5">
        <v>26731.01</v>
      </c>
      <c r="J352" s="5">
        <v>19833.922999999999</v>
      </c>
      <c r="K352" s="5">
        <v>13442.965</v>
      </c>
    </row>
    <row r="353" spans="1:11" x14ac:dyDescent="0.2">
      <c r="A353" s="7">
        <v>352</v>
      </c>
      <c r="B353" s="7" t="s">
        <v>450</v>
      </c>
      <c r="C353" s="7" t="s">
        <v>1165</v>
      </c>
      <c r="D353" s="7" t="s">
        <v>1166</v>
      </c>
      <c r="E353" s="5">
        <v>20422.145</v>
      </c>
      <c r="F353" s="5">
        <v>14467.446000000004</v>
      </c>
      <c r="G353" s="5">
        <v>12026.239000000001</v>
      </c>
      <c r="H353" s="5">
        <v>13129.449999999999</v>
      </c>
      <c r="I353" s="5">
        <v>10899.456</v>
      </c>
      <c r="J353" s="5">
        <v>8467.8139999999985</v>
      </c>
      <c r="K353" s="5">
        <v>5186.3619999999992</v>
      </c>
    </row>
    <row r="354" spans="1:11" x14ac:dyDescent="0.2">
      <c r="A354" s="7">
        <v>353</v>
      </c>
      <c r="B354" s="7" t="s">
        <v>450</v>
      </c>
      <c r="C354" s="7" t="s">
        <v>1167</v>
      </c>
      <c r="D354" s="7" t="s">
        <v>1168</v>
      </c>
      <c r="E354" s="5">
        <v>78214.152999999991</v>
      </c>
      <c r="F354" s="5">
        <v>70128.843000000008</v>
      </c>
      <c r="G354" s="5">
        <v>68262.639999999985</v>
      </c>
      <c r="H354" s="5">
        <v>83723.248000000007</v>
      </c>
      <c r="I354" s="5">
        <v>76691.911999999997</v>
      </c>
      <c r="J354" s="5">
        <v>66554.667000000001</v>
      </c>
      <c r="K354" s="5">
        <v>41237.668000000005</v>
      </c>
    </row>
    <row r="355" spans="1:11" x14ac:dyDescent="0.2">
      <c r="A355" s="7">
        <v>354</v>
      </c>
      <c r="B355" s="7" t="s">
        <v>444</v>
      </c>
      <c r="C355" s="7" t="s">
        <v>1169</v>
      </c>
      <c r="D355" s="7" t="s">
        <v>1170</v>
      </c>
      <c r="E355" s="5">
        <v>13995.709000000001</v>
      </c>
      <c r="F355" s="5">
        <v>13830.195</v>
      </c>
      <c r="G355" s="5">
        <v>14477.538</v>
      </c>
      <c r="H355" s="5">
        <v>16570.196</v>
      </c>
      <c r="I355" s="5">
        <v>14909.16</v>
      </c>
      <c r="J355" s="5">
        <v>12568.318999999998</v>
      </c>
      <c r="K355" s="5">
        <v>8755.4409999999989</v>
      </c>
    </row>
    <row r="356" spans="1:11" x14ac:dyDescent="0.2">
      <c r="A356" s="7">
        <v>355</v>
      </c>
      <c r="B356" s="7" t="s">
        <v>450</v>
      </c>
      <c r="C356" s="7" t="s">
        <v>1171</v>
      </c>
      <c r="D356" s="7" t="s">
        <v>1172</v>
      </c>
      <c r="E356" s="5">
        <v>13954.386999999999</v>
      </c>
      <c r="F356" s="5">
        <v>13457.712</v>
      </c>
      <c r="G356" s="5">
        <v>14042.237000000001</v>
      </c>
      <c r="H356" s="5">
        <v>18957.925999999999</v>
      </c>
      <c r="I356" s="5">
        <v>18100.621999999999</v>
      </c>
      <c r="J356" s="5">
        <v>15644.322</v>
      </c>
      <c r="K356" s="5">
        <v>9525.9760000000006</v>
      </c>
    </row>
    <row r="357" spans="1:11" x14ac:dyDescent="0.2">
      <c r="A357" s="7">
        <v>356</v>
      </c>
      <c r="B357" s="7" t="s">
        <v>444</v>
      </c>
      <c r="C357" s="7" t="s">
        <v>1173</v>
      </c>
      <c r="D357" s="7" t="s">
        <v>1174</v>
      </c>
      <c r="E357" s="5">
        <v>27264.573000000004</v>
      </c>
      <c r="F357" s="5">
        <v>22944.594999999998</v>
      </c>
      <c r="G357" s="5">
        <v>23930.549999999996</v>
      </c>
      <c r="H357" s="5">
        <v>24339.843999999997</v>
      </c>
      <c r="I357" s="5">
        <v>19677.726999999999</v>
      </c>
      <c r="J357" s="5">
        <v>15607.414000000001</v>
      </c>
      <c r="K357" s="5">
        <v>10285.106</v>
      </c>
    </row>
    <row r="358" spans="1:11" x14ac:dyDescent="0.2">
      <c r="A358" s="7">
        <v>357</v>
      </c>
      <c r="B358" s="7" t="s">
        <v>445</v>
      </c>
      <c r="C358" s="7" t="s">
        <v>1175</v>
      </c>
      <c r="D358" s="7" t="s">
        <v>1176</v>
      </c>
      <c r="E358" s="5">
        <v>12810.078000000001</v>
      </c>
      <c r="F358" s="5">
        <v>11835.428</v>
      </c>
      <c r="G358" s="5">
        <v>11367.7</v>
      </c>
      <c r="H358" s="5">
        <v>15921.366999999998</v>
      </c>
      <c r="I358" s="5">
        <v>16725.632999999998</v>
      </c>
      <c r="J358" s="5">
        <v>14212.839000000002</v>
      </c>
      <c r="K358" s="5">
        <v>9215.9989999999998</v>
      </c>
    </row>
    <row r="359" spans="1:11" x14ac:dyDescent="0.2">
      <c r="A359" s="7">
        <v>358</v>
      </c>
      <c r="B359" s="7" t="s">
        <v>450</v>
      </c>
      <c r="C359" s="7" t="s">
        <v>1177</v>
      </c>
      <c r="D359" s="7" t="s">
        <v>1178</v>
      </c>
      <c r="E359" s="5">
        <v>12198.065000000001</v>
      </c>
      <c r="F359" s="5">
        <v>11419.139999999998</v>
      </c>
      <c r="G359" s="5">
        <v>11137.737999999999</v>
      </c>
      <c r="H359" s="5">
        <v>14337.244999999999</v>
      </c>
      <c r="I359" s="5">
        <v>13098.514999999999</v>
      </c>
      <c r="J359" s="5">
        <v>12417.379000000001</v>
      </c>
      <c r="K359" s="5">
        <v>7652.2430000000004</v>
      </c>
    </row>
    <row r="360" spans="1:11" x14ac:dyDescent="0.2">
      <c r="A360" s="7">
        <v>359</v>
      </c>
      <c r="B360" s="7" t="s">
        <v>448</v>
      </c>
      <c r="C360" s="7" t="s">
        <v>1179</v>
      </c>
      <c r="D360" s="7" t="s">
        <v>1180</v>
      </c>
      <c r="E360" s="5">
        <v>48448.390999999996</v>
      </c>
      <c r="F360" s="5">
        <v>29139.404999999999</v>
      </c>
      <c r="G360" s="5">
        <v>24392.797999999999</v>
      </c>
      <c r="H360" s="5">
        <v>26028.345000000001</v>
      </c>
      <c r="I360" s="5">
        <v>22995.38</v>
      </c>
      <c r="J360" s="5">
        <v>18810.263000000003</v>
      </c>
      <c r="K360" s="5">
        <v>11626.715999999999</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140.72101200000003</v>
      </c>
      <c r="F2" s="5">
        <v>226.30946799999998</v>
      </c>
      <c r="G2" s="5">
        <v>692.72755399999983</v>
      </c>
      <c r="H2" s="5">
        <v>1819.6719659999994</v>
      </c>
      <c r="I2" s="5">
        <v>3165.9761279999998</v>
      </c>
      <c r="J2" s="5">
        <v>4472.5589369999998</v>
      </c>
      <c r="K2" s="5">
        <v>4429.5650500000002</v>
      </c>
    </row>
    <row r="3" spans="1:11" x14ac:dyDescent="0.2">
      <c r="A3" s="7">
        <v>2</v>
      </c>
      <c r="B3" s="7" t="s">
        <v>445</v>
      </c>
      <c r="C3" s="7" t="s">
        <v>465</v>
      </c>
      <c r="D3" s="7" t="s">
        <v>466</v>
      </c>
      <c r="E3" s="5">
        <v>200.15676000000002</v>
      </c>
      <c r="F3" s="5">
        <v>297.00899199999998</v>
      </c>
      <c r="G3" s="5">
        <v>854.27222799999981</v>
      </c>
      <c r="H3" s="5">
        <v>2703.5461529999998</v>
      </c>
      <c r="I3" s="5">
        <v>5009.9538399999992</v>
      </c>
      <c r="J3" s="5">
        <v>6926.2660349999987</v>
      </c>
      <c r="K3" s="5">
        <v>6255.2128200000016</v>
      </c>
    </row>
    <row r="4" spans="1:11" x14ac:dyDescent="0.2">
      <c r="A4" s="7">
        <v>3</v>
      </c>
      <c r="B4" s="7" t="s">
        <v>446</v>
      </c>
      <c r="C4" s="7" t="s">
        <v>467</v>
      </c>
      <c r="D4" s="7" t="s">
        <v>468</v>
      </c>
      <c r="E4" s="5">
        <v>290.41072200000002</v>
      </c>
      <c r="F4" s="5">
        <v>439.80176799999998</v>
      </c>
      <c r="G4" s="5">
        <v>1218.4580079999998</v>
      </c>
      <c r="H4" s="5">
        <v>3600.9608669999993</v>
      </c>
      <c r="I4" s="5">
        <v>6353.2149279999985</v>
      </c>
      <c r="J4" s="5">
        <v>8712.8874990000004</v>
      </c>
      <c r="K4" s="5">
        <v>7769.1595720000014</v>
      </c>
    </row>
    <row r="5" spans="1:11" x14ac:dyDescent="0.2">
      <c r="A5" s="7">
        <v>4</v>
      </c>
      <c r="B5" s="7" t="s">
        <v>444</v>
      </c>
      <c r="C5" s="7" t="s">
        <v>469</v>
      </c>
      <c r="D5" s="7" t="s">
        <v>470</v>
      </c>
      <c r="E5" s="5">
        <v>349.101</v>
      </c>
      <c r="F5" s="5">
        <v>472.84042399999998</v>
      </c>
      <c r="G5" s="5">
        <v>1452.4865</v>
      </c>
      <c r="H5" s="5">
        <v>4346.8419959999992</v>
      </c>
      <c r="I5" s="5">
        <v>9138.1583359999986</v>
      </c>
      <c r="J5" s="5">
        <v>14046.379083</v>
      </c>
      <c r="K5" s="5">
        <v>14346.510860000002</v>
      </c>
    </row>
    <row r="6" spans="1:11" x14ac:dyDescent="0.2">
      <c r="A6" s="7">
        <v>5</v>
      </c>
      <c r="B6" s="7" t="s">
        <v>446</v>
      </c>
      <c r="C6" s="7" t="s">
        <v>471</v>
      </c>
      <c r="D6" s="7" t="s">
        <v>472</v>
      </c>
      <c r="E6" s="5">
        <v>332.04085200000003</v>
      </c>
      <c r="F6" s="5">
        <v>466.08220399999999</v>
      </c>
      <c r="G6" s="5">
        <v>1217.8799899999997</v>
      </c>
      <c r="H6" s="5">
        <v>3480.5325239999993</v>
      </c>
      <c r="I6" s="5">
        <v>5915.8752639999993</v>
      </c>
      <c r="J6" s="5">
        <v>7453.8029969999989</v>
      </c>
      <c r="K6" s="5">
        <v>6643.3309160000008</v>
      </c>
    </row>
    <row r="7" spans="1:11" x14ac:dyDescent="0.2">
      <c r="A7" s="7">
        <v>6</v>
      </c>
      <c r="B7" s="7" t="s">
        <v>444</v>
      </c>
      <c r="C7" s="7" t="s">
        <v>473</v>
      </c>
      <c r="D7" s="7" t="s">
        <v>474</v>
      </c>
      <c r="E7" s="5">
        <v>324.091836</v>
      </c>
      <c r="F7" s="5">
        <v>480.83761599999991</v>
      </c>
      <c r="G7" s="5">
        <v>1341.4518579999999</v>
      </c>
      <c r="H7" s="5">
        <v>3561.1000109999995</v>
      </c>
      <c r="I7" s="5">
        <v>5972.9539040000009</v>
      </c>
      <c r="J7" s="5">
        <v>7957.5504029999993</v>
      </c>
      <c r="K7" s="5">
        <v>7247.0264859999997</v>
      </c>
    </row>
    <row r="8" spans="1:11" x14ac:dyDescent="0.2">
      <c r="A8" s="7">
        <v>7</v>
      </c>
      <c r="B8" s="7" t="s">
        <v>444</v>
      </c>
      <c r="C8" s="7" t="s">
        <v>475</v>
      </c>
      <c r="D8" s="7" t="s">
        <v>476</v>
      </c>
      <c r="E8" s="5">
        <v>476.56042200000007</v>
      </c>
      <c r="F8" s="5">
        <v>765.445156</v>
      </c>
      <c r="G8" s="5">
        <v>2264.4120419999995</v>
      </c>
      <c r="H8" s="5">
        <v>5427.4494959999993</v>
      </c>
      <c r="I8" s="5">
        <v>8847.8008160000009</v>
      </c>
      <c r="J8" s="5">
        <v>10643.212304999999</v>
      </c>
      <c r="K8" s="5">
        <v>9771.8246260000014</v>
      </c>
    </row>
    <row r="9" spans="1:11" x14ac:dyDescent="0.2">
      <c r="A9" s="7">
        <v>8</v>
      </c>
      <c r="B9" s="7" t="s">
        <v>447</v>
      </c>
      <c r="C9" s="7" t="s">
        <v>477</v>
      </c>
      <c r="D9" s="7" t="s">
        <v>478</v>
      </c>
      <c r="E9" s="5">
        <v>166.20366600000003</v>
      </c>
      <c r="F9" s="5">
        <v>247.04693999999995</v>
      </c>
      <c r="G9" s="5">
        <v>825.13508599999989</v>
      </c>
      <c r="H9" s="5">
        <v>2556.950382</v>
      </c>
      <c r="I9" s="5">
        <v>4886.1855039999991</v>
      </c>
      <c r="J9" s="5">
        <v>7543.5474869999989</v>
      </c>
      <c r="K9" s="5">
        <v>7279.5436960000006</v>
      </c>
    </row>
    <row r="10" spans="1:11" x14ac:dyDescent="0.2">
      <c r="A10" s="7">
        <v>9</v>
      </c>
      <c r="B10" s="7" t="s">
        <v>19</v>
      </c>
      <c r="C10" s="7" t="s">
        <v>479</v>
      </c>
      <c r="D10" s="7" t="s">
        <v>480</v>
      </c>
      <c r="E10" s="5">
        <v>732.02941800000019</v>
      </c>
      <c r="F10" s="5">
        <v>1059.5563999999999</v>
      </c>
      <c r="G10" s="5">
        <v>2730.7486660000004</v>
      </c>
      <c r="H10" s="5">
        <v>4741.9975259999992</v>
      </c>
      <c r="I10" s="5">
        <v>5972.3838719999994</v>
      </c>
      <c r="J10" s="5">
        <v>5556.3857099999987</v>
      </c>
      <c r="K10" s="5">
        <v>4956.9855100000004</v>
      </c>
    </row>
    <row r="11" spans="1:11" x14ac:dyDescent="0.2">
      <c r="A11" s="7">
        <v>10</v>
      </c>
      <c r="B11" s="7" t="s">
        <v>19</v>
      </c>
      <c r="C11" s="7" t="s">
        <v>481</v>
      </c>
      <c r="D11" s="7" t="s">
        <v>482</v>
      </c>
      <c r="E11" s="5">
        <v>1224.2482020000002</v>
      </c>
      <c r="F11" s="5">
        <v>1888.0092560000001</v>
      </c>
      <c r="G11" s="5">
        <v>5142.1772780000001</v>
      </c>
      <c r="H11" s="5">
        <v>9787.7167289999998</v>
      </c>
      <c r="I11" s="5">
        <v>14182.845855999998</v>
      </c>
      <c r="J11" s="5">
        <v>16432.701534</v>
      </c>
      <c r="K11" s="5">
        <v>17336.420452000002</v>
      </c>
    </row>
    <row r="12" spans="1:11" x14ac:dyDescent="0.2">
      <c r="A12" s="7">
        <v>11</v>
      </c>
      <c r="B12" s="7" t="s">
        <v>448</v>
      </c>
      <c r="C12" s="7" t="s">
        <v>483</v>
      </c>
      <c r="D12" s="7" t="s">
        <v>484</v>
      </c>
      <c r="E12" s="5">
        <v>642.84852600000011</v>
      </c>
      <c r="F12" s="5">
        <v>929.12845199999992</v>
      </c>
      <c r="G12" s="5">
        <v>2404.3096179999993</v>
      </c>
      <c r="H12" s="5">
        <v>6719.9101199999986</v>
      </c>
      <c r="I12" s="5">
        <v>11616.869807999999</v>
      </c>
      <c r="J12" s="5">
        <v>14277.976911000002</v>
      </c>
      <c r="K12" s="5">
        <v>12281.705852000001</v>
      </c>
    </row>
    <row r="13" spans="1:11" x14ac:dyDescent="0.2">
      <c r="A13" s="7">
        <v>12</v>
      </c>
      <c r="B13" s="7" t="s">
        <v>445</v>
      </c>
      <c r="C13" s="7" t="s">
        <v>485</v>
      </c>
      <c r="D13" s="7" t="s">
        <v>486</v>
      </c>
      <c r="E13" s="5">
        <v>157.12624800000003</v>
      </c>
      <c r="F13" s="5">
        <v>217.132328</v>
      </c>
      <c r="G13" s="5">
        <v>552.02522999999997</v>
      </c>
      <c r="H13" s="5">
        <v>1742.9392889999997</v>
      </c>
      <c r="I13" s="5">
        <v>3113.3984960000003</v>
      </c>
      <c r="J13" s="5">
        <v>4175.1207449999993</v>
      </c>
      <c r="K13" s="5">
        <v>3739.5267840000001</v>
      </c>
    </row>
    <row r="14" spans="1:11" x14ac:dyDescent="0.2">
      <c r="A14" s="7">
        <v>13</v>
      </c>
      <c r="B14" s="7" t="s">
        <v>447</v>
      </c>
      <c r="C14" s="7" t="s">
        <v>487</v>
      </c>
      <c r="D14" s="7" t="s">
        <v>488</v>
      </c>
      <c r="E14" s="5">
        <v>502.67881800000004</v>
      </c>
      <c r="F14" s="5">
        <v>753.30838800000004</v>
      </c>
      <c r="G14" s="5">
        <v>2020.7783159999999</v>
      </c>
      <c r="H14" s="5">
        <v>4774.8990239999994</v>
      </c>
      <c r="I14" s="5">
        <v>7770.7833119999996</v>
      </c>
      <c r="J14" s="5">
        <v>9704.2544730000009</v>
      </c>
      <c r="K14" s="5">
        <v>8806.9269720000011</v>
      </c>
    </row>
    <row r="15" spans="1:11" x14ac:dyDescent="0.2">
      <c r="A15" s="7">
        <v>14</v>
      </c>
      <c r="B15" s="7" t="s">
        <v>444</v>
      </c>
      <c r="C15" s="7" t="s">
        <v>489</v>
      </c>
      <c r="D15" s="7" t="s">
        <v>490</v>
      </c>
      <c r="E15" s="5">
        <v>433.89813600000008</v>
      </c>
      <c r="F15" s="5">
        <v>702.38279999999997</v>
      </c>
      <c r="G15" s="5">
        <v>2049.4128799999999</v>
      </c>
      <c r="H15" s="5">
        <v>4923.8894249999994</v>
      </c>
      <c r="I15" s="5">
        <v>7836.8017760000002</v>
      </c>
      <c r="J15" s="5">
        <v>9771.2767170000006</v>
      </c>
      <c r="K15" s="5">
        <v>8882.0700740000011</v>
      </c>
    </row>
    <row r="16" spans="1:11" x14ac:dyDescent="0.2">
      <c r="A16" s="7">
        <v>15</v>
      </c>
      <c r="B16" s="7" t="s">
        <v>446</v>
      </c>
      <c r="C16" s="7" t="s">
        <v>491</v>
      </c>
      <c r="D16" s="7" t="s">
        <v>492</v>
      </c>
      <c r="E16" s="5">
        <v>259.88101200000006</v>
      </c>
      <c r="F16" s="5">
        <v>387.66019600000004</v>
      </c>
      <c r="G16" s="5">
        <v>1075.4889579999999</v>
      </c>
      <c r="H16" s="5">
        <v>3231.3201479999998</v>
      </c>
      <c r="I16" s="5">
        <v>5912.2662879999989</v>
      </c>
      <c r="J16" s="5">
        <v>7756.9075800000001</v>
      </c>
      <c r="K16" s="5">
        <v>6821.0524360000009</v>
      </c>
    </row>
    <row r="17" spans="1:11" x14ac:dyDescent="0.2">
      <c r="A17" s="7">
        <v>16</v>
      </c>
      <c r="B17" s="7" t="s">
        <v>449</v>
      </c>
      <c r="C17" s="7" t="s">
        <v>493</v>
      </c>
      <c r="D17" s="7" t="s">
        <v>494</v>
      </c>
      <c r="E17" s="5">
        <v>710.38333800000009</v>
      </c>
      <c r="F17" s="5">
        <v>601.83062799999993</v>
      </c>
      <c r="G17" s="5">
        <v>1664.7458779999999</v>
      </c>
      <c r="H17" s="5">
        <v>4455.5152949999992</v>
      </c>
      <c r="I17" s="5">
        <v>7819.5926239999999</v>
      </c>
      <c r="J17" s="5">
        <v>10668.570264</v>
      </c>
      <c r="K17" s="5">
        <v>10661.594121999999</v>
      </c>
    </row>
    <row r="18" spans="1:11" x14ac:dyDescent="0.2">
      <c r="A18" s="7">
        <v>17</v>
      </c>
      <c r="B18" s="7" t="s">
        <v>447</v>
      </c>
      <c r="C18" s="7" t="s">
        <v>495</v>
      </c>
      <c r="D18" s="7" t="s">
        <v>496</v>
      </c>
      <c r="E18" s="5">
        <v>480.51018000000005</v>
      </c>
      <c r="F18" s="5">
        <v>661.9030039999999</v>
      </c>
      <c r="G18" s="5">
        <v>1964.3750259999999</v>
      </c>
      <c r="H18" s="5">
        <v>4574.6796059999988</v>
      </c>
      <c r="I18" s="5">
        <v>7442.3123999999998</v>
      </c>
      <c r="J18" s="5">
        <v>9110.3024879999994</v>
      </c>
      <c r="K18" s="5">
        <v>9004.5987320000004</v>
      </c>
    </row>
    <row r="19" spans="1:11" x14ac:dyDescent="0.2">
      <c r="A19" s="7">
        <v>18</v>
      </c>
      <c r="B19" s="7" t="s">
        <v>19</v>
      </c>
      <c r="C19" s="7" t="s">
        <v>497</v>
      </c>
      <c r="D19" s="7" t="s">
        <v>498</v>
      </c>
      <c r="E19" s="5">
        <v>708.07437000000004</v>
      </c>
      <c r="F19" s="5">
        <v>1051.9909679999998</v>
      </c>
      <c r="G19" s="5">
        <v>2893.7193200000006</v>
      </c>
      <c r="H19" s="5">
        <v>6392.7951569999996</v>
      </c>
      <c r="I19" s="5">
        <v>9914.8098239999999</v>
      </c>
      <c r="J19" s="5">
        <v>11480.148566999998</v>
      </c>
      <c r="K19" s="5">
        <v>11857.129066</v>
      </c>
    </row>
    <row r="20" spans="1:11" x14ac:dyDescent="0.2">
      <c r="A20" s="7">
        <v>19</v>
      </c>
      <c r="B20" s="7" t="s">
        <v>450</v>
      </c>
      <c r="C20" s="7" t="s">
        <v>499</v>
      </c>
      <c r="D20" s="7" t="s">
        <v>500</v>
      </c>
      <c r="E20" s="5">
        <v>4486.0107780000017</v>
      </c>
      <c r="F20" s="5">
        <v>4700.6587319999999</v>
      </c>
      <c r="G20" s="5">
        <v>11138.107313999997</v>
      </c>
      <c r="H20" s="5">
        <v>23916.664043999997</v>
      </c>
      <c r="I20" s="5">
        <v>36578.486080000002</v>
      </c>
      <c r="J20" s="5">
        <v>41055.446151000004</v>
      </c>
      <c r="K20" s="5">
        <v>40881.27807</v>
      </c>
    </row>
    <row r="21" spans="1:11" x14ac:dyDescent="0.2">
      <c r="A21" s="7">
        <v>20</v>
      </c>
      <c r="B21" s="7" t="s">
        <v>446</v>
      </c>
      <c r="C21" s="7" t="s">
        <v>501</v>
      </c>
      <c r="D21" s="7" t="s">
        <v>502</v>
      </c>
      <c r="E21" s="5">
        <v>243.74975400000002</v>
      </c>
      <c r="F21" s="5">
        <v>370.44075599999996</v>
      </c>
      <c r="G21" s="5">
        <v>979.90385399999991</v>
      </c>
      <c r="H21" s="5">
        <v>2575.3918679999992</v>
      </c>
      <c r="I21" s="5">
        <v>4555.0638879999997</v>
      </c>
      <c r="J21" s="5">
        <v>6043.2231869999996</v>
      </c>
      <c r="K21" s="5">
        <v>5740.0819320000001</v>
      </c>
    </row>
    <row r="22" spans="1:11" x14ac:dyDescent="0.2">
      <c r="A22" s="7">
        <v>21</v>
      </c>
      <c r="B22" s="7" t="s">
        <v>445</v>
      </c>
      <c r="C22" s="7" t="s">
        <v>503</v>
      </c>
      <c r="D22" s="7" t="s">
        <v>504</v>
      </c>
      <c r="E22" s="5">
        <v>413.67400200000009</v>
      </c>
      <c r="F22" s="5">
        <v>525.4565399999999</v>
      </c>
      <c r="G22" s="5">
        <v>1403.9047799999998</v>
      </c>
      <c r="H22" s="5">
        <v>3537.4179329999993</v>
      </c>
      <c r="I22" s="5">
        <v>5581.8335679999991</v>
      </c>
      <c r="J22" s="5">
        <v>6456.5784810000005</v>
      </c>
      <c r="K22" s="5">
        <v>4984.1023320000004</v>
      </c>
    </row>
    <row r="23" spans="1:11" x14ac:dyDescent="0.2">
      <c r="A23" s="7">
        <v>22</v>
      </c>
      <c r="B23" s="7" t="s">
        <v>445</v>
      </c>
      <c r="C23" s="7" t="s">
        <v>505</v>
      </c>
      <c r="D23" s="7" t="s">
        <v>506</v>
      </c>
      <c r="E23" s="5">
        <v>362.99264400000004</v>
      </c>
      <c r="F23" s="5">
        <v>462.65253999999993</v>
      </c>
      <c r="G23" s="5">
        <v>1250.319354</v>
      </c>
      <c r="H23" s="5">
        <v>3671.1813599999991</v>
      </c>
      <c r="I23" s="5">
        <v>6385.6022399999993</v>
      </c>
      <c r="J23" s="5">
        <v>7879.2014069999996</v>
      </c>
      <c r="K23" s="5">
        <v>7414.3964840000008</v>
      </c>
    </row>
    <row r="24" spans="1:11" x14ac:dyDescent="0.2">
      <c r="A24" s="7">
        <v>23</v>
      </c>
      <c r="B24" s="7" t="s">
        <v>446</v>
      </c>
      <c r="C24" s="7" t="s">
        <v>507</v>
      </c>
      <c r="D24" s="7" t="s">
        <v>508</v>
      </c>
      <c r="E24" s="5">
        <v>199.59780599999999</v>
      </c>
      <c r="F24" s="5">
        <v>285.61411199999998</v>
      </c>
      <c r="G24" s="5">
        <v>755.78908000000001</v>
      </c>
      <c r="H24" s="5">
        <v>2235.9985199999992</v>
      </c>
      <c r="I24" s="5">
        <v>3765.1677120000004</v>
      </c>
      <c r="J24" s="5">
        <v>4805.7707069999997</v>
      </c>
      <c r="K24" s="5">
        <v>4048.2623520000002</v>
      </c>
    </row>
    <row r="25" spans="1:11" x14ac:dyDescent="0.2">
      <c r="A25" s="7">
        <v>24</v>
      </c>
      <c r="B25" s="7" t="s">
        <v>445</v>
      </c>
      <c r="C25" s="7" t="s">
        <v>509</v>
      </c>
      <c r="D25" s="7" t="s">
        <v>510</v>
      </c>
      <c r="E25" s="5">
        <v>805.96756800000003</v>
      </c>
      <c r="F25" s="5">
        <v>1057.33446</v>
      </c>
      <c r="G25" s="5">
        <v>2780.0159879999997</v>
      </c>
      <c r="H25" s="5">
        <v>7110.5761439999997</v>
      </c>
      <c r="I25" s="5">
        <v>11722.357744000001</v>
      </c>
      <c r="J25" s="5">
        <v>14866.459686</v>
      </c>
      <c r="K25" s="5">
        <v>12638.840366</v>
      </c>
    </row>
    <row r="26" spans="1:11" x14ac:dyDescent="0.2">
      <c r="A26" s="7">
        <v>25</v>
      </c>
      <c r="B26" s="7" t="s">
        <v>448</v>
      </c>
      <c r="C26" s="7" t="s">
        <v>511</v>
      </c>
      <c r="D26" s="7" t="s">
        <v>512</v>
      </c>
      <c r="E26" s="5">
        <v>181.66527000000002</v>
      </c>
      <c r="F26" s="5">
        <v>270.42187199999995</v>
      </c>
      <c r="G26" s="5">
        <v>699.41670399999987</v>
      </c>
      <c r="H26" s="5">
        <v>1670.4923759999997</v>
      </c>
      <c r="I26" s="5">
        <v>3115.3058400000004</v>
      </c>
      <c r="J26" s="5">
        <v>4227.864552</v>
      </c>
      <c r="K26" s="5">
        <v>4072.6322800000007</v>
      </c>
    </row>
    <row r="27" spans="1:11" x14ac:dyDescent="0.2">
      <c r="A27" s="7">
        <v>26</v>
      </c>
      <c r="B27" s="7" t="s">
        <v>449</v>
      </c>
      <c r="C27" s="7" t="s">
        <v>513</v>
      </c>
      <c r="D27" s="7" t="s">
        <v>514</v>
      </c>
      <c r="E27" s="5">
        <v>759.21649200000002</v>
      </c>
      <c r="F27" s="5">
        <v>842.66433999999992</v>
      </c>
      <c r="G27" s="5">
        <v>2177.0842559999996</v>
      </c>
      <c r="H27" s="5">
        <v>4839.567074999999</v>
      </c>
      <c r="I27" s="5">
        <v>8086.7757120000015</v>
      </c>
      <c r="J27" s="5">
        <v>10511.094401999999</v>
      </c>
      <c r="K27" s="5">
        <v>10830.044758</v>
      </c>
    </row>
    <row r="28" spans="1:11" x14ac:dyDescent="0.2">
      <c r="A28" s="7">
        <v>27</v>
      </c>
      <c r="B28" s="7" t="s">
        <v>444</v>
      </c>
      <c r="C28" s="7" t="s">
        <v>515</v>
      </c>
      <c r="D28" s="7" t="s">
        <v>516</v>
      </c>
      <c r="E28" s="5">
        <v>318.09839399999998</v>
      </c>
      <c r="F28" s="5">
        <v>507.95682000000005</v>
      </c>
      <c r="G28" s="5">
        <v>1476.147518</v>
      </c>
      <c r="H28" s="5">
        <v>3327.2412389999995</v>
      </c>
      <c r="I28" s="5">
        <v>5113.3758239999997</v>
      </c>
      <c r="J28" s="5">
        <v>5583.455586</v>
      </c>
      <c r="K28" s="5">
        <v>4759.4192919999996</v>
      </c>
    </row>
    <row r="29" spans="1:11" x14ac:dyDescent="0.2">
      <c r="A29" s="7">
        <v>28</v>
      </c>
      <c r="B29" s="7" t="s">
        <v>448</v>
      </c>
      <c r="C29" s="7" t="s">
        <v>517</v>
      </c>
      <c r="D29" s="7" t="s">
        <v>518</v>
      </c>
      <c r="E29" s="5">
        <v>1655.7845580000001</v>
      </c>
      <c r="F29" s="5">
        <v>2021.5713839999996</v>
      </c>
      <c r="G29" s="5">
        <v>5534.2878299999993</v>
      </c>
      <c r="H29" s="5">
        <v>12370.756292999999</v>
      </c>
      <c r="I29" s="5">
        <v>20262.47192</v>
      </c>
      <c r="J29" s="5">
        <v>23603.402060999997</v>
      </c>
      <c r="K29" s="5">
        <v>20885.156254000001</v>
      </c>
    </row>
    <row r="30" spans="1:11" x14ac:dyDescent="0.2">
      <c r="A30" s="7">
        <v>29</v>
      </c>
      <c r="B30" s="7" t="s">
        <v>447</v>
      </c>
      <c r="C30" s="7" t="s">
        <v>519</v>
      </c>
      <c r="D30" s="7" t="s">
        <v>520</v>
      </c>
      <c r="E30" s="5">
        <v>367.78154400000005</v>
      </c>
      <c r="F30" s="5">
        <v>550.26148799999999</v>
      </c>
      <c r="G30" s="5">
        <v>1582.4974180000002</v>
      </c>
      <c r="H30" s="5">
        <v>4287.5065799999993</v>
      </c>
      <c r="I30" s="5">
        <v>7323.8410560000011</v>
      </c>
      <c r="J30" s="5">
        <v>9758.5504019999989</v>
      </c>
      <c r="K30" s="5">
        <v>9183.3682000000008</v>
      </c>
    </row>
    <row r="31" spans="1:11" x14ac:dyDescent="0.2">
      <c r="A31" s="7">
        <v>30</v>
      </c>
      <c r="B31" s="7" t="s">
        <v>447</v>
      </c>
      <c r="C31" s="7" t="s">
        <v>521</v>
      </c>
      <c r="D31" s="7" t="s">
        <v>522</v>
      </c>
      <c r="E31" s="5">
        <v>315.45972000000006</v>
      </c>
      <c r="F31" s="5">
        <v>452.82865599999997</v>
      </c>
      <c r="G31" s="5">
        <v>1267.5781399999998</v>
      </c>
      <c r="H31" s="5">
        <v>3663.9046709999993</v>
      </c>
      <c r="I31" s="5">
        <v>7144.7917599999992</v>
      </c>
      <c r="J31" s="5">
        <v>10438.927964999999</v>
      </c>
      <c r="K31" s="5">
        <v>10194.165416000002</v>
      </c>
    </row>
    <row r="32" spans="1:11" x14ac:dyDescent="0.2">
      <c r="A32" s="7">
        <v>31</v>
      </c>
      <c r="B32" s="7" t="s">
        <v>19</v>
      </c>
      <c r="C32" s="7" t="s">
        <v>523</v>
      </c>
      <c r="D32" s="7" t="s">
        <v>524</v>
      </c>
      <c r="E32" s="5">
        <v>1196.6528700000001</v>
      </c>
      <c r="F32" s="5">
        <v>1620.5492519999998</v>
      </c>
      <c r="G32" s="5">
        <v>3962.1745639999999</v>
      </c>
      <c r="H32" s="5">
        <v>7854.4117259999994</v>
      </c>
      <c r="I32" s="5">
        <v>12174.198448000001</v>
      </c>
      <c r="J32" s="5">
        <v>11477.711240999999</v>
      </c>
      <c r="K32" s="5">
        <v>10830.825581999999</v>
      </c>
    </row>
    <row r="33" spans="1:11" x14ac:dyDescent="0.2">
      <c r="A33" s="7">
        <v>32</v>
      </c>
      <c r="B33" s="7" t="s">
        <v>447</v>
      </c>
      <c r="C33" s="7" t="s">
        <v>525</v>
      </c>
      <c r="D33" s="7" t="s">
        <v>526</v>
      </c>
      <c r="E33" s="5">
        <v>182.45838600000005</v>
      </c>
      <c r="F33" s="5">
        <v>308.69229999999999</v>
      </c>
      <c r="G33" s="5">
        <v>886.28346999999985</v>
      </c>
      <c r="H33" s="5">
        <v>2110.2129719999998</v>
      </c>
      <c r="I33" s="5">
        <v>3491.248384</v>
      </c>
      <c r="J33" s="5">
        <v>4375.0936350000002</v>
      </c>
      <c r="K33" s="5">
        <v>4972.5113920000013</v>
      </c>
    </row>
    <row r="34" spans="1:11" x14ac:dyDescent="0.2">
      <c r="A34" s="7">
        <v>33</v>
      </c>
      <c r="B34" s="7" t="s">
        <v>444</v>
      </c>
      <c r="C34" s="7" t="s">
        <v>527</v>
      </c>
      <c r="D34" s="7" t="s">
        <v>528</v>
      </c>
      <c r="E34" s="5">
        <v>1255.8858660000001</v>
      </c>
      <c r="F34" s="5">
        <v>1294.5093559999998</v>
      </c>
      <c r="G34" s="5">
        <v>3209.0023499999998</v>
      </c>
      <c r="H34" s="5">
        <v>7222.8016979999993</v>
      </c>
      <c r="I34" s="5">
        <v>9855.8466560000015</v>
      </c>
      <c r="J34" s="5">
        <v>10989.460934999999</v>
      </c>
      <c r="K34" s="5">
        <v>10667.785608000002</v>
      </c>
    </row>
    <row r="35" spans="1:11" x14ac:dyDescent="0.2">
      <c r="A35" s="7">
        <v>34</v>
      </c>
      <c r="B35" s="7" t="s">
        <v>449</v>
      </c>
      <c r="C35" s="7" t="s">
        <v>529</v>
      </c>
      <c r="D35" s="7" t="s">
        <v>530</v>
      </c>
      <c r="E35" s="5">
        <v>2077.9949160000006</v>
      </c>
      <c r="F35" s="5">
        <v>2265.0257559999995</v>
      </c>
      <c r="G35" s="5">
        <v>4551.8637879999997</v>
      </c>
      <c r="H35" s="5">
        <v>9126.2392199999995</v>
      </c>
      <c r="I35" s="5">
        <v>14268.488288</v>
      </c>
      <c r="J35" s="5">
        <v>17131.930082999999</v>
      </c>
      <c r="K35" s="5">
        <v>16573.369537999999</v>
      </c>
    </row>
    <row r="36" spans="1:11" x14ac:dyDescent="0.2">
      <c r="A36" s="7">
        <v>35</v>
      </c>
      <c r="B36" s="7" t="s">
        <v>447</v>
      </c>
      <c r="C36" s="7" t="s">
        <v>531</v>
      </c>
      <c r="D36" s="7" t="s">
        <v>532</v>
      </c>
      <c r="E36" s="5">
        <v>256.55920200000003</v>
      </c>
      <c r="F36" s="5">
        <v>406.05854799999997</v>
      </c>
      <c r="G36" s="5">
        <v>1271.2739619999998</v>
      </c>
      <c r="H36" s="5">
        <v>3613.3224119999995</v>
      </c>
      <c r="I36" s="5">
        <v>6664.0251520000002</v>
      </c>
      <c r="J36" s="5">
        <v>9904.6747890000006</v>
      </c>
      <c r="K36" s="5">
        <v>9934.9337160000014</v>
      </c>
    </row>
    <row r="37" spans="1:11" x14ac:dyDescent="0.2">
      <c r="A37" s="7">
        <v>36</v>
      </c>
      <c r="B37" s="7" t="s">
        <v>19</v>
      </c>
      <c r="C37" s="7" t="s">
        <v>533</v>
      </c>
      <c r="D37" s="7" t="s">
        <v>534</v>
      </c>
      <c r="E37" s="5">
        <v>803.51820000000021</v>
      </c>
      <c r="F37" s="5">
        <v>1472.5460399999997</v>
      </c>
      <c r="G37" s="5">
        <v>4336.778033999999</v>
      </c>
      <c r="H37" s="5">
        <v>9066.0861899999982</v>
      </c>
      <c r="I37" s="5">
        <v>13623.534063999998</v>
      </c>
      <c r="J37" s="5">
        <v>16589.969964</v>
      </c>
      <c r="K37" s="5">
        <v>16841.658236000003</v>
      </c>
    </row>
    <row r="38" spans="1:11" x14ac:dyDescent="0.2">
      <c r="A38" s="7">
        <v>37</v>
      </c>
      <c r="B38" s="7" t="s">
        <v>450</v>
      </c>
      <c r="C38" s="7" t="s">
        <v>535</v>
      </c>
      <c r="D38" s="7" t="s">
        <v>536</v>
      </c>
      <c r="E38" s="5">
        <v>209.48904000000005</v>
      </c>
      <c r="F38" s="5">
        <v>325.26250400000004</v>
      </c>
      <c r="G38" s="5">
        <v>978.8690959999999</v>
      </c>
      <c r="H38" s="5">
        <v>2733.6175649999996</v>
      </c>
      <c r="I38" s="5">
        <v>4732.8218720000004</v>
      </c>
      <c r="J38" s="5">
        <v>6503.657706</v>
      </c>
      <c r="K38" s="5">
        <v>6972.1091899999992</v>
      </c>
    </row>
    <row r="39" spans="1:11" x14ac:dyDescent="0.2">
      <c r="A39" s="7">
        <v>38</v>
      </c>
      <c r="B39" s="7" t="s">
        <v>447</v>
      </c>
      <c r="C39" s="7" t="s">
        <v>537</v>
      </c>
      <c r="D39" s="7" t="s">
        <v>538</v>
      </c>
      <c r="E39" s="5">
        <v>252.64319400000005</v>
      </c>
      <c r="F39" s="5">
        <v>393.01429999999993</v>
      </c>
      <c r="G39" s="5">
        <v>1098.017392</v>
      </c>
      <c r="H39" s="5">
        <v>2583.6332129999996</v>
      </c>
      <c r="I39" s="5">
        <v>4140.9107999999997</v>
      </c>
      <c r="J39" s="5">
        <v>5083.0114139999996</v>
      </c>
      <c r="K39" s="5">
        <v>5186.5020000000004</v>
      </c>
    </row>
    <row r="40" spans="1:11" x14ac:dyDescent="0.2">
      <c r="A40" s="7">
        <v>39</v>
      </c>
      <c r="B40" s="7" t="s">
        <v>446</v>
      </c>
      <c r="C40" s="7" t="s">
        <v>539</v>
      </c>
      <c r="D40" s="7" t="s">
        <v>540</v>
      </c>
      <c r="E40" s="5">
        <v>327.46813200000003</v>
      </c>
      <c r="F40" s="5">
        <v>435.55304799999999</v>
      </c>
      <c r="G40" s="5">
        <v>1120.4608739999999</v>
      </c>
      <c r="H40" s="5">
        <v>2927.0567969999993</v>
      </c>
      <c r="I40" s="5">
        <v>5147.7875040000008</v>
      </c>
      <c r="J40" s="5">
        <v>7073.1188459999994</v>
      </c>
      <c r="K40" s="5">
        <v>6417.026452000001</v>
      </c>
    </row>
    <row r="41" spans="1:11" x14ac:dyDescent="0.2">
      <c r="A41" s="7">
        <v>40</v>
      </c>
      <c r="B41" s="7" t="s">
        <v>444</v>
      </c>
      <c r="C41" s="7" t="s">
        <v>541</v>
      </c>
      <c r="D41" s="7" t="s">
        <v>542</v>
      </c>
      <c r="E41" s="5">
        <v>1263.7068480000003</v>
      </c>
      <c r="F41" s="5">
        <v>1923.8546319999998</v>
      </c>
      <c r="G41" s="5">
        <v>6151.9620959999984</v>
      </c>
      <c r="H41" s="5">
        <v>14731.685513999997</v>
      </c>
      <c r="I41" s="5">
        <v>23899.546559999995</v>
      </c>
      <c r="J41" s="5">
        <v>30106.429631999999</v>
      </c>
      <c r="K41" s="5">
        <v>31113.569582000004</v>
      </c>
    </row>
    <row r="42" spans="1:11" x14ac:dyDescent="0.2">
      <c r="A42" s="7">
        <v>41</v>
      </c>
      <c r="B42" s="7" t="s">
        <v>445</v>
      </c>
      <c r="C42" s="7" t="s">
        <v>543</v>
      </c>
      <c r="D42" s="7" t="s">
        <v>544</v>
      </c>
      <c r="E42" s="5">
        <v>231.09264000000005</v>
      </c>
      <c r="F42" s="5">
        <v>313.51558</v>
      </c>
      <c r="G42" s="5">
        <v>830.78078599999992</v>
      </c>
      <c r="H42" s="5">
        <v>2094.003009</v>
      </c>
      <c r="I42" s="5">
        <v>3702.4505760000006</v>
      </c>
      <c r="J42" s="5">
        <v>4858.2751230000003</v>
      </c>
      <c r="K42" s="5">
        <v>3992.9676840000002</v>
      </c>
    </row>
    <row r="43" spans="1:11" x14ac:dyDescent="0.2">
      <c r="A43" s="7">
        <v>42</v>
      </c>
      <c r="B43" s="7" t="s">
        <v>445</v>
      </c>
      <c r="C43" s="7" t="s">
        <v>545</v>
      </c>
      <c r="D43" s="7" t="s">
        <v>546</v>
      </c>
      <c r="E43" s="5">
        <v>496.73064600000004</v>
      </c>
      <c r="F43" s="5">
        <v>722.08623199999988</v>
      </c>
      <c r="G43" s="5">
        <v>1941.7509799999998</v>
      </c>
      <c r="H43" s="5">
        <v>4913.057456999999</v>
      </c>
      <c r="I43" s="5">
        <v>8220.1249280000011</v>
      </c>
      <c r="J43" s="5">
        <v>10486.782647999999</v>
      </c>
      <c r="K43" s="5">
        <v>9154.1424060000008</v>
      </c>
    </row>
    <row r="44" spans="1:11" x14ac:dyDescent="0.2">
      <c r="A44" s="7">
        <v>43</v>
      </c>
      <c r="B44" s="7" t="s">
        <v>448</v>
      </c>
      <c r="C44" s="7" t="s">
        <v>547</v>
      </c>
      <c r="D44" s="7" t="s">
        <v>548</v>
      </c>
      <c r="E44" s="5">
        <v>523.89653400000009</v>
      </c>
      <c r="F44" s="5">
        <v>762.75603599999988</v>
      </c>
      <c r="G44" s="5">
        <v>2202.4402139999997</v>
      </c>
      <c r="H44" s="5">
        <v>5884.0024319999993</v>
      </c>
      <c r="I44" s="5">
        <v>9763.0687039999993</v>
      </c>
      <c r="J44" s="5">
        <v>11960.04069</v>
      </c>
      <c r="K44" s="5">
        <v>10284.668148000001</v>
      </c>
    </row>
    <row r="45" spans="1:11" x14ac:dyDescent="0.2">
      <c r="A45" s="7">
        <v>44</v>
      </c>
      <c r="B45" s="7" t="s">
        <v>447</v>
      </c>
      <c r="C45" s="7" t="s">
        <v>549</v>
      </c>
      <c r="D45" s="7" t="s">
        <v>550</v>
      </c>
      <c r="E45" s="5">
        <v>721.74265200000013</v>
      </c>
      <c r="F45" s="5">
        <v>547.97131200000001</v>
      </c>
      <c r="G45" s="5">
        <v>1262.3416199999999</v>
      </c>
      <c r="H45" s="5">
        <v>2606.0096789999998</v>
      </c>
      <c r="I45" s="5">
        <v>3819.1654559999997</v>
      </c>
      <c r="J45" s="5">
        <v>4665.6208439999991</v>
      </c>
      <c r="K45" s="5">
        <v>5339.7144260000005</v>
      </c>
    </row>
    <row r="46" spans="1:11" x14ac:dyDescent="0.2">
      <c r="A46" s="7">
        <v>45</v>
      </c>
      <c r="B46" s="7" t="s">
        <v>447</v>
      </c>
      <c r="C46" s="7" t="s">
        <v>551</v>
      </c>
      <c r="D46" s="7" t="s">
        <v>552</v>
      </c>
      <c r="E46" s="5">
        <v>1930.9638060000004</v>
      </c>
      <c r="F46" s="5">
        <v>2558.2922680000001</v>
      </c>
      <c r="G46" s="5">
        <v>7161.0144079999991</v>
      </c>
      <c r="H46" s="5">
        <v>17205.375158999999</v>
      </c>
      <c r="I46" s="5">
        <v>28937.161855999999</v>
      </c>
      <c r="J46" s="5">
        <v>38259.394847999996</v>
      </c>
      <c r="K46" s="5">
        <v>36389.179852000001</v>
      </c>
    </row>
    <row r="47" spans="1:11" x14ac:dyDescent="0.2">
      <c r="A47" s="7">
        <v>46</v>
      </c>
      <c r="B47" s="7" t="s">
        <v>19</v>
      </c>
      <c r="C47" s="7" t="s">
        <v>553</v>
      </c>
      <c r="D47" s="7" t="s">
        <v>554</v>
      </c>
      <c r="E47" s="5">
        <v>1187.340768</v>
      </c>
      <c r="F47" s="5">
        <v>1369.1888279999998</v>
      </c>
      <c r="G47" s="5">
        <v>2963.8107059999993</v>
      </c>
      <c r="H47" s="5">
        <v>5607.6400169999988</v>
      </c>
      <c r="I47" s="5">
        <v>7891.1274080000003</v>
      </c>
      <c r="J47" s="5">
        <v>9131.8929029999981</v>
      </c>
      <c r="K47" s="5">
        <v>8283.4881540000006</v>
      </c>
    </row>
    <row r="48" spans="1:11" x14ac:dyDescent="0.2">
      <c r="A48" s="7">
        <v>47</v>
      </c>
      <c r="B48" s="7" t="s">
        <v>450</v>
      </c>
      <c r="C48" s="7" t="s">
        <v>555</v>
      </c>
      <c r="D48" s="7" t="s">
        <v>556</v>
      </c>
      <c r="E48" s="5">
        <v>254.90993400000002</v>
      </c>
      <c r="F48" s="5">
        <v>370.80758400000008</v>
      </c>
      <c r="G48" s="5">
        <v>959.42361599999992</v>
      </c>
      <c r="H48" s="5">
        <v>2785.1257349999996</v>
      </c>
      <c r="I48" s="5">
        <v>4552.0197920000001</v>
      </c>
      <c r="J48" s="5">
        <v>5832.1569060000002</v>
      </c>
      <c r="K48" s="5">
        <v>5399.0738619999993</v>
      </c>
    </row>
    <row r="49" spans="1:11" x14ac:dyDescent="0.2">
      <c r="A49" s="7">
        <v>48</v>
      </c>
      <c r="B49" s="7" t="s">
        <v>444</v>
      </c>
      <c r="C49" s="7" t="s">
        <v>557</v>
      </c>
      <c r="D49" s="7" t="s">
        <v>558</v>
      </c>
      <c r="E49" s="5">
        <v>677.38993200000027</v>
      </c>
      <c r="F49" s="5">
        <v>510.26379599999996</v>
      </c>
      <c r="G49" s="5">
        <v>1378.0601839999999</v>
      </c>
      <c r="H49" s="5">
        <v>3795.8501069999998</v>
      </c>
      <c r="I49" s="5">
        <v>7231.35088</v>
      </c>
      <c r="J49" s="5">
        <v>10211.745906</v>
      </c>
      <c r="K49" s="5">
        <v>10096.738942000002</v>
      </c>
    </row>
    <row r="50" spans="1:11" x14ac:dyDescent="0.2">
      <c r="A50" s="7">
        <v>49</v>
      </c>
      <c r="B50" s="7" t="s">
        <v>445</v>
      </c>
      <c r="C50" s="7" t="s">
        <v>559</v>
      </c>
      <c r="D50" s="7" t="s">
        <v>560</v>
      </c>
      <c r="E50" s="5">
        <v>282.07027800000003</v>
      </c>
      <c r="F50" s="5">
        <v>355.28721199999995</v>
      </c>
      <c r="G50" s="5">
        <v>995.96314399999983</v>
      </c>
      <c r="H50" s="5">
        <v>2822.8688459999994</v>
      </c>
      <c r="I50" s="5">
        <v>5325.9363039999989</v>
      </c>
      <c r="J50" s="5">
        <v>6837.0069599999997</v>
      </c>
      <c r="K50" s="5">
        <v>6514.9628900000007</v>
      </c>
    </row>
    <row r="51" spans="1:11" x14ac:dyDescent="0.2">
      <c r="A51" s="7">
        <v>50</v>
      </c>
      <c r="B51" s="7" t="s">
        <v>447</v>
      </c>
      <c r="C51" s="7" t="s">
        <v>561</v>
      </c>
      <c r="D51" s="7" t="s">
        <v>562</v>
      </c>
      <c r="E51" s="5">
        <v>209.87208000000007</v>
      </c>
      <c r="F51" s="5">
        <v>272.30473200000006</v>
      </c>
      <c r="G51" s="5">
        <v>801.90350199999989</v>
      </c>
      <c r="H51" s="5">
        <v>2396.6976599999998</v>
      </c>
      <c r="I51" s="5">
        <v>4599.6879360000003</v>
      </c>
      <c r="J51" s="5">
        <v>7051.6846080000005</v>
      </c>
      <c r="K51" s="5">
        <v>6518.2076059999999</v>
      </c>
    </row>
    <row r="52" spans="1:11" x14ac:dyDescent="0.2">
      <c r="A52" s="7">
        <v>51</v>
      </c>
      <c r="B52" s="7" t="s">
        <v>447</v>
      </c>
      <c r="C52" s="7" t="s">
        <v>563</v>
      </c>
      <c r="D52" s="7" t="s">
        <v>564</v>
      </c>
      <c r="E52" s="5">
        <v>717.32429999999999</v>
      </c>
      <c r="F52" s="5">
        <v>1201.5585959999999</v>
      </c>
      <c r="G52" s="5">
        <v>3353.8427219999994</v>
      </c>
      <c r="H52" s="5">
        <v>7908.2574479999985</v>
      </c>
      <c r="I52" s="5">
        <v>13351.575808</v>
      </c>
      <c r="J52" s="5">
        <v>16371.493415999998</v>
      </c>
      <c r="K52" s="5">
        <v>13594.204682000001</v>
      </c>
    </row>
    <row r="53" spans="1:11" x14ac:dyDescent="0.2">
      <c r="A53" s="7">
        <v>52</v>
      </c>
      <c r="B53" s="7" t="s">
        <v>446</v>
      </c>
      <c r="C53" s="7" t="s">
        <v>565</v>
      </c>
      <c r="D53" s="7" t="s">
        <v>566</v>
      </c>
      <c r="E53" s="5">
        <v>684.27313200000015</v>
      </c>
      <c r="F53" s="5">
        <v>679.67773999999997</v>
      </c>
      <c r="G53" s="5">
        <v>1830.5641459999997</v>
      </c>
      <c r="H53" s="5">
        <v>4530.1442129999987</v>
      </c>
      <c r="I53" s="5">
        <v>7743.0397919999996</v>
      </c>
      <c r="J53" s="5">
        <v>10288.830410999999</v>
      </c>
      <c r="K53" s="5">
        <v>9312.7197280000019</v>
      </c>
    </row>
    <row r="54" spans="1:11" x14ac:dyDescent="0.2">
      <c r="A54" s="7">
        <v>53</v>
      </c>
      <c r="B54" s="7" t="s">
        <v>447</v>
      </c>
      <c r="C54" s="7" t="s">
        <v>567</v>
      </c>
      <c r="D54" s="7" t="s">
        <v>568</v>
      </c>
      <c r="E54" s="5">
        <v>462.04149600000005</v>
      </c>
      <c r="F54" s="5">
        <v>679.99881599999981</v>
      </c>
      <c r="G54" s="5">
        <v>1907.4327499999999</v>
      </c>
      <c r="H54" s="5">
        <v>4603.2509249999985</v>
      </c>
      <c r="I54" s="5">
        <v>7592.7511679999989</v>
      </c>
      <c r="J54" s="5">
        <v>10417.397246999999</v>
      </c>
      <c r="K54" s="5">
        <v>10154.984116</v>
      </c>
    </row>
    <row r="55" spans="1:11" x14ac:dyDescent="0.2">
      <c r="A55" s="7">
        <v>54</v>
      </c>
      <c r="B55" s="7" t="s">
        <v>449</v>
      </c>
      <c r="C55" s="7" t="s">
        <v>569</v>
      </c>
      <c r="D55" s="7" t="s">
        <v>570</v>
      </c>
      <c r="E55" s="5">
        <v>394.43646600000005</v>
      </c>
      <c r="F55" s="5">
        <v>456.78287199999994</v>
      </c>
      <c r="G55" s="5">
        <v>1173.9493919999998</v>
      </c>
      <c r="H55" s="5">
        <v>2886.5962439999998</v>
      </c>
      <c r="I55" s="5">
        <v>5029.2800960000004</v>
      </c>
      <c r="J55" s="5">
        <v>6594.7468859999999</v>
      </c>
      <c r="K55" s="5">
        <v>6791.7948860000006</v>
      </c>
    </row>
    <row r="56" spans="1:11" x14ac:dyDescent="0.2">
      <c r="A56" s="7">
        <v>55</v>
      </c>
      <c r="B56" s="7" t="s">
        <v>444</v>
      </c>
      <c r="C56" s="7" t="s">
        <v>571</v>
      </c>
      <c r="D56" s="7" t="s">
        <v>572</v>
      </c>
      <c r="E56" s="5">
        <v>370.11227400000001</v>
      </c>
      <c r="F56" s="5">
        <v>586.064528</v>
      </c>
      <c r="G56" s="5">
        <v>1602.4537579999997</v>
      </c>
      <c r="H56" s="5">
        <v>3976.4324249999995</v>
      </c>
      <c r="I56" s="5">
        <v>6555.1115039999995</v>
      </c>
      <c r="J56" s="5">
        <v>8193.2275260000006</v>
      </c>
      <c r="K56" s="5">
        <v>7861.4471780000013</v>
      </c>
    </row>
    <row r="57" spans="1:11" x14ac:dyDescent="0.2">
      <c r="A57" s="7">
        <v>56</v>
      </c>
      <c r="B57" s="7" t="s">
        <v>445</v>
      </c>
      <c r="C57" s="7" t="s">
        <v>573</v>
      </c>
      <c r="D57" s="7" t="s">
        <v>574</v>
      </c>
      <c r="E57" s="5">
        <v>816.35967000000005</v>
      </c>
      <c r="F57" s="5">
        <v>1215.4579639999999</v>
      </c>
      <c r="G57" s="5">
        <v>3694.1801959999998</v>
      </c>
      <c r="H57" s="5">
        <v>10639.671083999998</v>
      </c>
      <c r="I57" s="5">
        <v>18969.514592</v>
      </c>
      <c r="J57" s="5">
        <v>25931.086379999997</v>
      </c>
      <c r="K57" s="5">
        <v>26518.132669999999</v>
      </c>
    </row>
    <row r="58" spans="1:11" x14ac:dyDescent="0.2">
      <c r="A58" s="7">
        <v>57</v>
      </c>
      <c r="B58" s="7" t="s">
        <v>445</v>
      </c>
      <c r="C58" s="7" t="s">
        <v>575</v>
      </c>
      <c r="D58" s="7" t="s">
        <v>576</v>
      </c>
      <c r="E58" s="5">
        <v>852.29487000000006</v>
      </c>
      <c r="F58" s="5">
        <v>1090.8397639999998</v>
      </c>
      <c r="G58" s="5">
        <v>3121.9026059999992</v>
      </c>
      <c r="H58" s="5">
        <v>8949.1747589999995</v>
      </c>
      <c r="I58" s="5">
        <v>16265.120496</v>
      </c>
      <c r="J58" s="5">
        <v>21595.635171000002</v>
      </c>
      <c r="K58" s="5">
        <v>20207.426240000001</v>
      </c>
    </row>
    <row r="59" spans="1:11" x14ac:dyDescent="0.2">
      <c r="A59" s="7">
        <v>58</v>
      </c>
      <c r="B59" s="7" t="s">
        <v>446</v>
      </c>
      <c r="C59" s="7" t="s">
        <v>577</v>
      </c>
      <c r="D59" s="7" t="s">
        <v>578</v>
      </c>
      <c r="E59" s="5">
        <v>260.23798800000003</v>
      </c>
      <c r="F59" s="5">
        <v>379.35609600000004</v>
      </c>
      <c r="G59" s="5">
        <v>1011.4232599999998</v>
      </c>
      <c r="H59" s="5">
        <v>2840.5206899999994</v>
      </c>
      <c r="I59" s="5">
        <v>5025.3811360000009</v>
      </c>
      <c r="J59" s="5">
        <v>6577.2086309999995</v>
      </c>
      <c r="K59" s="5">
        <v>5950.5392179999999</v>
      </c>
    </row>
    <row r="60" spans="1:11" x14ac:dyDescent="0.2">
      <c r="A60" s="7">
        <v>59</v>
      </c>
      <c r="B60" s="7" t="s">
        <v>444</v>
      </c>
      <c r="C60" s="7" t="s">
        <v>579</v>
      </c>
      <c r="D60" s="7" t="s">
        <v>580</v>
      </c>
      <c r="E60" s="5">
        <v>275.44323600000007</v>
      </c>
      <c r="F60" s="5">
        <v>320.19234799999998</v>
      </c>
      <c r="G60" s="5">
        <v>1054.6712899999998</v>
      </c>
      <c r="H60" s="5">
        <v>3271.4144189999997</v>
      </c>
      <c r="I60" s="5">
        <v>6674.1087200000002</v>
      </c>
      <c r="J60" s="5">
        <v>9471.3487380000006</v>
      </c>
      <c r="K60" s="5">
        <v>10311.628992000002</v>
      </c>
    </row>
    <row r="61" spans="1:11" x14ac:dyDescent="0.2">
      <c r="A61" s="7">
        <v>60</v>
      </c>
      <c r="B61" s="7" t="s">
        <v>444</v>
      </c>
      <c r="C61" s="7" t="s">
        <v>581</v>
      </c>
      <c r="D61" s="7" t="s">
        <v>582</v>
      </c>
      <c r="E61" s="5">
        <v>155.90869200000003</v>
      </c>
      <c r="F61" s="5">
        <v>277.14696799999996</v>
      </c>
      <c r="G61" s="5">
        <v>1118.6813099999999</v>
      </c>
      <c r="H61" s="5">
        <v>2677.7586149999997</v>
      </c>
      <c r="I61" s="5">
        <v>4395.4836319999995</v>
      </c>
      <c r="J61" s="5">
        <v>5753.7476100000003</v>
      </c>
      <c r="K61" s="5">
        <v>6514.2296999999999</v>
      </c>
    </row>
    <row r="62" spans="1:11" x14ac:dyDescent="0.2">
      <c r="A62" s="7">
        <v>61</v>
      </c>
      <c r="B62" s="7" t="s">
        <v>445</v>
      </c>
      <c r="C62" s="7" t="s">
        <v>583</v>
      </c>
      <c r="D62" s="7" t="s">
        <v>584</v>
      </c>
      <c r="E62" s="5">
        <v>274.74240600000002</v>
      </c>
      <c r="F62" s="5">
        <v>453.07981599999994</v>
      </c>
      <c r="G62" s="5">
        <v>1241.1775839999998</v>
      </c>
      <c r="H62" s="5">
        <v>3265.6172219999994</v>
      </c>
      <c r="I62" s="5">
        <v>5483.8263360000001</v>
      </c>
      <c r="J62" s="5">
        <v>7318.2896010000004</v>
      </c>
      <c r="K62" s="5">
        <v>6275.2919520000005</v>
      </c>
    </row>
    <row r="63" spans="1:11" x14ac:dyDescent="0.2">
      <c r="A63" s="7">
        <v>62</v>
      </c>
      <c r="B63" s="7" t="s">
        <v>449</v>
      </c>
      <c r="C63" s="7" t="s">
        <v>585</v>
      </c>
      <c r="D63" s="7" t="s">
        <v>586</v>
      </c>
      <c r="E63" s="5">
        <v>97.947953999999996</v>
      </c>
      <c r="F63" s="5">
        <v>138.48169999999999</v>
      </c>
      <c r="G63" s="5">
        <v>471.29721399999988</v>
      </c>
      <c r="H63" s="5">
        <v>1339.7276339999999</v>
      </c>
      <c r="I63" s="5">
        <v>2844.7802079999997</v>
      </c>
      <c r="J63" s="5">
        <v>4650.5946869999998</v>
      </c>
      <c r="K63" s="5">
        <v>4902.336236000001</v>
      </c>
    </row>
    <row r="64" spans="1:11" x14ac:dyDescent="0.2">
      <c r="A64" s="7">
        <v>63</v>
      </c>
      <c r="B64" s="7" t="s">
        <v>19</v>
      </c>
      <c r="C64" s="7" t="s">
        <v>587</v>
      </c>
      <c r="D64" s="7" t="s">
        <v>588</v>
      </c>
      <c r="E64" s="5">
        <v>32.618376000000005</v>
      </c>
      <c r="F64" s="5">
        <v>45.709243999999998</v>
      </c>
      <c r="G64" s="5">
        <v>112.89530400000001</v>
      </c>
      <c r="H64" s="5">
        <v>266.22521099999994</v>
      </c>
      <c r="I64" s="5">
        <v>413.384704</v>
      </c>
      <c r="J64" s="5">
        <v>440.61451199999999</v>
      </c>
      <c r="K64" s="5">
        <v>280.15423400000003</v>
      </c>
    </row>
    <row r="65" spans="1:11" x14ac:dyDescent="0.2">
      <c r="A65" s="7">
        <v>64</v>
      </c>
      <c r="B65" s="7" t="s">
        <v>447</v>
      </c>
      <c r="C65" s="7" t="s">
        <v>589</v>
      </c>
      <c r="D65" s="7" t="s">
        <v>590</v>
      </c>
      <c r="E65" s="5">
        <v>656.91815400000007</v>
      </c>
      <c r="F65" s="5">
        <v>745.52032799999984</v>
      </c>
      <c r="G65" s="5">
        <v>1935.6523119999997</v>
      </c>
      <c r="H65" s="5">
        <v>4664.8974329999992</v>
      </c>
      <c r="I65" s="5">
        <v>7468.8481440000005</v>
      </c>
      <c r="J65" s="5">
        <v>10240.987185</v>
      </c>
      <c r="K65" s="5">
        <v>9357.1622500000012</v>
      </c>
    </row>
    <row r="66" spans="1:11" x14ac:dyDescent="0.2">
      <c r="A66" s="7">
        <v>65</v>
      </c>
      <c r="B66" s="7" t="s">
        <v>445</v>
      </c>
      <c r="C66" s="7" t="s">
        <v>591</v>
      </c>
      <c r="D66" s="7" t="s">
        <v>592</v>
      </c>
      <c r="E66" s="5">
        <v>151.23585600000001</v>
      </c>
      <c r="F66" s="5">
        <v>223.07479599999996</v>
      </c>
      <c r="G66" s="5">
        <v>610.37478999999996</v>
      </c>
      <c r="H66" s="5">
        <v>1873.6494209999996</v>
      </c>
      <c r="I66" s="5">
        <v>3646.0799679999996</v>
      </c>
      <c r="J66" s="5">
        <v>4524.4151279999996</v>
      </c>
      <c r="K66" s="5">
        <v>4019.3064840000002</v>
      </c>
    </row>
    <row r="67" spans="1:11" x14ac:dyDescent="0.2">
      <c r="A67" s="7">
        <v>66</v>
      </c>
      <c r="B67" s="7" t="s">
        <v>446</v>
      </c>
      <c r="C67" s="7" t="s">
        <v>593</v>
      </c>
      <c r="D67" s="7" t="s">
        <v>594</v>
      </c>
      <c r="E67" s="5">
        <v>194.33844000000002</v>
      </c>
      <c r="F67" s="5">
        <v>311.71433999999994</v>
      </c>
      <c r="G67" s="5">
        <v>815.34822199999985</v>
      </c>
      <c r="H67" s="5">
        <v>1879.9111799999996</v>
      </c>
      <c r="I67" s="5">
        <v>3097.3548000000001</v>
      </c>
      <c r="J67" s="5">
        <v>3085.9990290000001</v>
      </c>
      <c r="K67" s="5">
        <v>2488.7812320000003</v>
      </c>
    </row>
    <row r="68" spans="1:11" x14ac:dyDescent="0.2">
      <c r="A68" s="7">
        <v>67</v>
      </c>
      <c r="B68" s="7" t="s">
        <v>449</v>
      </c>
      <c r="C68" s="7" t="s">
        <v>595</v>
      </c>
      <c r="D68" s="7" t="s">
        <v>596</v>
      </c>
      <c r="E68" s="5">
        <v>1382.2331940000004</v>
      </c>
      <c r="F68" s="5">
        <v>1736.4528439999997</v>
      </c>
      <c r="G68" s="5">
        <v>5208.8368819999996</v>
      </c>
      <c r="H68" s="5">
        <v>15324.417485999995</v>
      </c>
      <c r="I68" s="5">
        <v>30114.171952000001</v>
      </c>
      <c r="J68" s="5">
        <v>42531.170463000002</v>
      </c>
      <c r="K68" s="5">
        <v>38152.369173999999</v>
      </c>
    </row>
    <row r="69" spans="1:11" x14ac:dyDescent="0.2">
      <c r="A69" s="7">
        <v>68</v>
      </c>
      <c r="B69" s="7" t="s">
        <v>449</v>
      </c>
      <c r="C69" s="7" t="s">
        <v>597</v>
      </c>
      <c r="D69" s="7" t="s">
        <v>598</v>
      </c>
      <c r="E69" s="5">
        <v>180.79493400000001</v>
      </c>
      <c r="F69" s="5">
        <v>239.08043599999996</v>
      </c>
      <c r="G69" s="5">
        <v>823.94485599999985</v>
      </c>
      <c r="H69" s="5">
        <v>2518.8415559999999</v>
      </c>
      <c r="I69" s="5">
        <v>4849.1389440000003</v>
      </c>
      <c r="J69" s="5">
        <v>6845.0238449999997</v>
      </c>
      <c r="K69" s="5">
        <v>6637.8548739999997</v>
      </c>
    </row>
    <row r="70" spans="1:11" x14ac:dyDescent="0.2">
      <c r="A70" s="7">
        <v>69</v>
      </c>
      <c r="B70" s="7" t="s">
        <v>451</v>
      </c>
      <c r="C70" s="7" t="s">
        <v>599</v>
      </c>
      <c r="D70" s="7" t="s">
        <v>600</v>
      </c>
      <c r="E70" s="5">
        <v>1545.7929300000001</v>
      </c>
      <c r="F70" s="5">
        <v>1827.524664</v>
      </c>
      <c r="G70" s="5">
        <v>4825.3332139999993</v>
      </c>
      <c r="H70" s="5">
        <v>13655.222594999999</v>
      </c>
      <c r="I70" s="5">
        <v>25475.630207999999</v>
      </c>
      <c r="J70" s="5">
        <v>32745.788369999998</v>
      </c>
      <c r="K70" s="5">
        <v>27811.019367999997</v>
      </c>
    </row>
    <row r="71" spans="1:11" x14ac:dyDescent="0.2">
      <c r="A71" s="7">
        <v>70</v>
      </c>
      <c r="B71" s="7" t="s">
        <v>450</v>
      </c>
      <c r="C71" s="7" t="s">
        <v>601</v>
      </c>
      <c r="D71" s="7" t="s">
        <v>602</v>
      </c>
      <c r="E71" s="5">
        <v>1612.1494440000001</v>
      </c>
      <c r="F71" s="5">
        <v>1662.255868</v>
      </c>
      <c r="G71" s="5">
        <v>3520.4648360000001</v>
      </c>
      <c r="H71" s="5">
        <v>7507.1975579999989</v>
      </c>
      <c r="I71" s="5">
        <v>11819.143951999999</v>
      </c>
      <c r="J71" s="5">
        <v>14118.641999999998</v>
      </c>
      <c r="K71" s="5">
        <v>14319.377226000001</v>
      </c>
    </row>
    <row r="72" spans="1:11" x14ac:dyDescent="0.2">
      <c r="A72" s="7">
        <v>71</v>
      </c>
      <c r="B72" s="7" t="s">
        <v>448</v>
      </c>
      <c r="C72" s="7" t="s">
        <v>603</v>
      </c>
      <c r="D72" s="7" t="s">
        <v>604</v>
      </c>
      <c r="E72" s="5">
        <v>98.63866800000001</v>
      </c>
      <c r="F72" s="5">
        <v>154.58301599999999</v>
      </c>
      <c r="G72" s="5">
        <v>498.13048399999991</v>
      </c>
      <c r="H72" s="5">
        <v>1597.6115189999998</v>
      </c>
      <c r="I72" s="5">
        <v>3248.8265440000005</v>
      </c>
      <c r="J72" s="5">
        <v>4526.2578959999992</v>
      </c>
      <c r="K72" s="5">
        <v>4407.7944439999992</v>
      </c>
    </row>
    <row r="73" spans="1:11" x14ac:dyDescent="0.2">
      <c r="A73" s="7">
        <v>72</v>
      </c>
      <c r="B73" s="7" t="s">
        <v>444</v>
      </c>
      <c r="C73" s="7" t="s">
        <v>605</v>
      </c>
      <c r="D73" s="7" t="s">
        <v>606</v>
      </c>
      <c r="E73" s="5">
        <v>329.60552400000006</v>
      </c>
      <c r="F73" s="5">
        <v>534.94156799999996</v>
      </c>
      <c r="G73" s="5">
        <v>1438.3575719999999</v>
      </c>
      <c r="H73" s="5">
        <v>2824.7928659999993</v>
      </c>
      <c r="I73" s="5">
        <v>4285.3265120000005</v>
      </c>
      <c r="J73" s="5">
        <v>4612.3825770000003</v>
      </c>
      <c r="K73" s="5">
        <v>3924.1571020000001</v>
      </c>
    </row>
    <row r="74" spans="1:11" x14ac:dyDescent="0.2">
      <c r="A74" s="7">
        <v>73</v>
      </c>
      <c r="B74" s="7" t="s">
        <v>19</v>
      </c>
      <c r="C74" s="7" t="s">
        <v>607</v>
      </c>
      <c r="D74" s="7" t="s">
        <v>608</v>
      </c>
      <c r="E74" s="5">
        <v>1146.8599740000004</v>
      </c>
      <c r="F74" s="5">
        <v>1735.7044319999998</v>
      </c>
      <c r="G74" s="5">
        <v>4788.1480999999994</v>
      </c>
      <c r="H74" s="5">
        <v>10085.650469999999</v>
      </c>
      <c r="I74" s="5">
        <v>15295.891663999997</v>
      </c>
      <c r="J74" s="5">
        <v>15562.994031</v>
      </c>
      <c r="K74" s="5">
        <v>14446.645934</v>
      </c>
    </row>
    <row r="75" spans="1:11" x14ac:dyDescent="0.2">
      <c r="A75" s="7">
        <v>74</v>
      </c>
      <c r="B75" s="7" t="s">
        <v>445</v>
      </c>
      <c r="C75" s="7" t="s">
        <v>609</v>
      </c>
      <c r="D75" s="7" t="s">
        <v>610</v>
      </c>
      <c r="E75" s="5">
        <v>1086.7719420000001</v>
      </c>
      <c r="F75" s="5">
        <v>1522.3782000000001</v>
      </c>
      <c r="G75" s="5">
        <v>4318.2742419999995</v>
      </c>
      <c r="H75" s="5">
        <v>13552.975106999998</v>
      </c>
      <c r="I75" s="5">
        <v>26024.550048000005</v>
      </c>
      <c r="J75" s="5">
        <v>35147.726712000003</v>
      </c>
      <c r="K75" s="5">
        <v>33105.955966000001</v>
      </c>
    </row>
    <row r="76" spans="1:11" x14ac:dyDescent="0.2">
      <c r="A76" s="7">
        <v>75</v>
      </c>
      <c r="B76" s="7" t="s">
        <v>447</v>
      </c>
      <c r="C76" s="7" t="s">
        <v>611</v>
      </c>
      <c r="D76" s="7" t="s">
        <v>612</v>
      </c>
      <c r="E76" s="5">
        <v>369.42336</v>
      </c>
      <c r="F76" s="5">
        <v>659.04319599999985</v>
      </c>
      <c r="G76" s="5">
        <v>1880.0621339999998</v>
      </c>
      <c r="H76" s="5">
        <v>4137.9576839999991</v>
      </c>
      <c r="I76" s="5">
        <v>6713.3246399999998</v>
      </c>
      <c r="J76" s="5">
        <v>7790.2130789999992</v>
      </c>
      <c r="K76" s="5">
        <v>7626.5480459999999</v>
      </c>
    </row>
    <row r="77" spans="1:11" x14ac:dyDescent="0.2">
      <c r="A77" s="7">
        <v>76</v>
      </c>
      <c r="B77" s="7" t="s">
        <v>451</v>
      </c>
      <c r="C77" s="7" t="s">
        <v>613</v>
      </c>
      <c r="D77" s="7" t="s">
        <v>614</v>
      </c>
      <c r="E77" s="5">
        <v>258.38325000000003</v>
      </c>
      <c r="F77" s="5">
        <v>363.54239599999994</v>
      </c>
      <c r="G77" s="5">
        <v>1013.503846</v>
      </c>
      <c r="H77" s="5">
        <v>2726.5000139999993</v>
      </c>
      <c r="I77" s="5">
        <v>4876.3852959999995</v>
      </c>
      <c r="J77" s="5">
        <v>6365.6955269999999</v>
      </c>
      <c r="K77" s="5">
        <v>5948.3349779999999</v>
      </c>
    </row>
    <row r="78" spans="1:11" x14ac:dyDescent="0.2">
      <c r="A78" s="7">
        <v>77</v>
      </c>
      <c r="B78" s="7" t="s">
        <v>444</v>
      </c>
      <c r="C78" s="7" t="s">
        <v>615</v>
      </c>
      <c r="D78" s="7" t="s">
        <v>616</v>
      </c>
      <c r="E78" s="5">
        <v>298.39752000000004</v>
      </c>
      <c r="F78" s="5">
        <v>504.20316799999989</v>
      </c>
      <c r="G78" s="5">
        <v>1305.1457839999998</v>
      </c>
      <c r="H78" s="5">
        <v>2760.8590800000002</v>
      </c>
      <c r="I78" s="5">
        <v>4099.9395199999999</v>
      </c>
      <c r="J78" s="5">
        <v>4659.5281319999995</v>
      </c>
      <c r="K78" s="5">
        <v>4820.8307260000001</v>
      </c>
    </row>
    <row r="79" spans="1:11" x14ac:dyDescent="0.2">
      <c r="A79" s="7">
        <v>78</v>
      </c>
      <c r="B79" s="7" t="s">
        <v>446</v>
      </c>
      <c r="C79" s="7" t="s">
        <v>617</v>
      </c>
      <c r="D79" s="7" t="s">
        <v>618</v>
      </c>
      <c r="E79" s="5">
        <v>163.72605600000003</v>
      </c>
      <c r="F79" s="5">
        <v>257.83724399999994</v>
      </c>
      <c r="G79" s="5">
        <v>825.55828799999995</v>
      </c>
      <c r="H79" s="5">
        <v>2489.941566</v>
      </c>
      <c r="I79" s="5">
        <v>4257.6672639999997</v>
      </c>
      <c r="J79" s="5">
        <v>5497.5552209999987</v>
      </c>
      <c r="K79" s="5">
        <v>4477.6753900000003</v>
      </c>
    </row>
    <row r="80" spans="1:11" x14ac:dyDescent="0.2">
      <c r="A80" s="7">
        <v>79</v>
      </c>
      <c r="B80" s="7" t="s">
        <v>446</v>
      </c>
      <c r="C80" s="7" t="s">
        <v>619</v>
      </c>
      <c r="D80" s="7" t="s">
        <v>620</v>
      </c>
      <c r="E80" s="5">
        <v>907.14385800000002</v>
      </c>
      <c r="F80" s="5">
        <v>1019.8535759999997</v>
      </c>
      <c r="G80" s="5">
        <v>2475.173444</v>
      </c>
      <c r="H80" s="5">
        <v>6119.1329849999993</v>
      </c>
      <c r="I80" s="5">
        <v>9822.7056800000009</v>
      </c>
      <c r="J80" s="5">
        <v>11929.323267</v>
      </c>
      <c r="K80" s="5">
        <v>11960.08482</v>
      </c>
    </row>
    <row r="81" spans="1:11" x14ac:dyDescent="0.2">
      <c r="A81" s="7">
        <v>80</v>
      </c>
      <c r="B81" s="7" t="s">
        <v>446</v>
      </c>
      <c r="C81" s="7" t="s">
        <v>621</v>
      </c>
      <c r="D81" s="7" t="s">
        <v>622</v>
      </c>
      <c r="E81" s="5">
        <v>1860.392124</v>
      </c>
      <c r="F81" s="5">
        <v>2740.9098919999997</v>
      </c>
      <c r="G81" s="5">
        <v>7633.5208759999987</v>
      </c>
      <c r="H81" s="5">
        <v>22573.976858999999</v>
      </c>
      <c r="I81" s="5">
        <v>39657.083184000003</v>
      </c>
      <c r="J81" s="5">
        <v>52669.321425000002</v>
      </c>
      <c r="K81" s="5">
        <v>46908.083057999997</v>
      </c>
    </row>
    <row r="82" spans="1:11" x14ac:dyDescent="0.2">
      <c r="A82" s="7">
        <v>81</v>
      </c>
      <c r="B82" s="7" t="s">
        <v>446</v>
      </c>
      <c r="C82" s="7" t="s">
        <v>623</v>
      </c>
      <c r="D82" s="7" t="s">
        <v>624</v>
      </c>
      <c r="E82" s="5">
        <v>129.50944200000004</v>
      </c>
      <c r="F82" s="5">
        <v>196.33482399999997</v>
      </c>
      <c r="G82" s="5">
        <v>629.53589399999987</v>
      </c>
      <c r="H82" s="5">
        <v>2166.0486749999995</v>
      </c>
      <c r="I82" s="5">
        <v>4187.1113600000008</v>
      </c>
      <c r="J82" s="5">
        <v>5946.5882159999992</v>
      </c>
      <c r="K82" s="5">
        <v>5349.5298320000002</v>
      </c>
    </row>
    <row r="83" spans="1:11" x14ac:dyDescent="0.2">
      <c r="A83" s="7">
        <v>82</v>
      </c>
      <c r="B83" s="7" t="s">
        <v>449</v>
      </c>
      <c r="C83" s="7" t="s">
        <v>625</v>
      </c>
      <c r="D83" s="7" t="s">
        <v>626</v>
      </c>
      <c r="E83" s="5">
        <v>1901.127168</v>
      </c>
      <c r="F83" s="5">
        <v>2477.9539960000002</v>
      </c>
      <c r="G83" s="5">
        <v>7103.0907559999996</v>
      </c>
      <c r="H83" s="5">
        <v>20813.638607999994</v>
      </c>
      <c r="I83" s="5">
        <v>41742.513791999998</v>
      </c>
      <c r="J83" s="5">
        <v>59462.348579999991</v>
      </c>
      <c r="K83" s="5">
        <v>57951.711200000005</v>
      </c>
    </row>
    <row r="84" spans="1:11" x14ac:dyDescent="0.2">
      <c r="A84" s="7">
        <v>83</v>
      </c>
      <c r="B84" s="7" t="s">
        <v>448</v>
      </c>
      <c r="C84" s="7" t="s">
        <v>627</v>
      </c>
      <c r="D84" s="7" t="s">
        <v>628</v>
      </c>
      <c r="E84" s="5">
        <v>770.27553</v>
      </c>
      <c r="F84" s="5">
        <v>1142.1734799999999</v>
      </c>
      <c r="G84" s="5">
        <v>2972.4055359999998</v>
      </c>
      <c r="H84" s="5">
        <v>7693.6422779999984</v>
      </c>
      <c r="I84" s="5">
        <v>14110.456208000001</v>
      </c>
      <c r="J84" s="5">
        <v>17398.321011</v>
      </c>
      <c r="K84" s="5">
        <v>15126.729628000001</v>
      </c>
    </row>
    <row r="85" spans="1:11" x14ac:dyDescent="0.2">
      <c r="A85" s="7">
        <v>84</v>
      </c>
      <c r="B85" s="7" t="s">
        <v>449</v>
      </c>
      <c r="C85" s="7" t="s">
        <v>629</v>
      </c>
      <c r="D85" s="7" t="s">
        <v>630</v>
      </c>
      <c r="E85" s="5">
        <v>805.43446200000005</v>
      </c>
      <c r="F85" s="5">
        <v>1153.0535239999999</v>
      </c>
      <c r="G85" s="5">
        <v>3721.0221579999993</v>
      </c>
      <c r="H85" s="5">
        <v>11577.190463999998</v>
      </c>
      <c r="I85" s="5">
        <v>24755.707760000001</v>
      </c>
      <c r="J85" s="5">
        <v>37083.582234000001</v>
      </c>
      <c r="K85" s="5">
        <v>36626.239326000003</v>
      </c>
    </row>
    <row r="86" spans="1:11" x14ac:dyDescent="0.2">
      <c r="A86" s="7">
        <v>85</v>
      </c>
      <c r="B86" s="7" t="s">
        <v>444</v>
      </c>
      <c r="C86" s="7" t="s">
        <v>631</v>
      </c>
      <c r="D86" s="7" t="s">
        <v>632</v>
      </c>
      <c r="E86" s="5">
        <v>263.51362800000004</v>
      </c>
      <c r="F86" s="5">
        <v>357.38821999999993</v>
      </c>
      <c r="G86" s="5">
        <v>1038.013318</v>
      </c>
      <c r="H86" s="5">
        <v>3167.7286409999997</v>
      </c>
      <c r="I86" s="5">
        <v>6332.6223839999993</v>
      </c>
      <c r="J86" s="5">
        <v>8682.8689529999992</v>
      </c>
      <c r="K86" s="5">
        <v>7571.5597300000009</v>
      </c>
    </row>
    <row r="87" spans="1:11" x14ac:dyDescent="0.2">
      <c r="A87" s="7">
        <v>86</v>
      </c>
      <c r="B87" s="7" t="s">
        <v>450</v>
      </c>
      <c r="C87" s="7" t="s">
        <v>633</v>
      </c>
      <c r="D87" s="7" t="s">
        <v>634</v>
      </c>
      <c r="E87" s="5">
        <v>803.44999799999994</v>
      </c>
      <c r="F87" s="5">
        <v>1139.5240079999999</v>
      </c>
      <c r="G87" s="5">
        <v>3046.7246779999991</v>
      </c>
      <c r="H87" s="5">
        <v>8247.4956269999984</v>
      </c>
      <c r="I87" s="5">
        <v>13773.718175999998</v>
      </c>
      <c r="J87" s="5">
        <v>18542.869280999999</v>
      </c>
      <c r="K87" s="5">
        <v>18591.436252</v>
      </c>
    </row>
    <row r="88" spans="1:11" x14ac:dyDescent="0.2">
      <c r="A88" s="7">
        <v>87</v>
      </c>
      <c r="B88" s="7" t="s">
        <v>19</v>
      </c>
      <c r="C88" s="7" t="s">
        <v>635</v>
      </c>
      <c r="D88" s="7" t="s">
        <v>636</v>
      </c>
      <c r="E88" s="5">
        <v>1121.9571000000003</v>
      </c>
      <c r="F88" s="5">
        <v>1619.3335759999998</v>
      </c>
      <c r="G88" s="5">
        <v>4369.5229299999992</v>
      </c>
      <c r="H88" s="5">
        <v>8497.7522279999976</v>
      </c>
      <c r="I88" s="5">
        <v>12054.892479999999</v>
      </c>
      <c r="J88" s="5">
        <v>12667.711238999998</v>
      </c>
      <c r="K88" s="5">
        <v>11890.208544000001</v>
      </c>
    </row>
    <row r="89" spans="1:11" x14ac:dyDescent="0.2">
      <c r="A89" s="7">
        <v>88</v>
      </c>
      <c r="B89" s="7" t="s">
        <v>447</v>
      </c>
      <c r="C89" s="7" t="s">
        <v>637</v>
      </c>
      <c r="D89" s="7" t="s">
        <v>638</v>
      </c>
      <c r="E89" s="5">
        <v>198.04784400000003</v>
      </c>
      <c r="F89" s="5">
        <v>345.3275559999999</v>
      </c>
      <c r="G89" s="5">
        <v>1059.3566879999998</v>
      </c>
      <c r="H89" s="5">
        <v>2489.5851119999993</v>
      </c>
      <c r="I89" s="5">
        <v>4181.0724799999998</v>
      </c>
      <c r="J89" s="5">
        <v>5720.6766779999998</v>
      </c>
      <c r="K89" s="5">
        <v>5056.9702100000004</v>
      </c>
    </row>
    <row r="90" spans="1:11" x14ac:dyDescent="0.2">
      <c r="A90" s="7">
        <v>89</v>
      </c>
      <c r="B90" s="7" t="s">
        <v>449</v>
      </c>
      <c r="C90" s="7" t="s">
        <v>639</v>
      </c>
      <c r="D90" s="7" t="s">
        <v>640</v>
      </c>
      <c r="E90" s="5">
        <v>263.03963400000004</v>
      </c>
      <c r="F90" s="5">
        <v>386.47982799999994</v>
      </c>
      <c r="G90" s="5">
        <v>1240.5662739999998</v>
      </c>
      <c r="H90" s="5">
        <v>3827.590388999999</v>
      </c>
      <c r="I90" s="5">
        <v>8099.0087680000006</v>
      </c>
      <c r="J90" s="5">
        <v>12657.737015999999</v>
      </c>
      <c r="K90" s="5">
        <v>13325.230428000001</v>
      </c>
    </row>
    <row r="91" spans="1:11" x14ac:dyDescent="0.2">
      <c r="A91" s="7">
        <v>90</v>
      </c>
      <c r="B91" s="7" t="s">
        <v>449</v>
      </c>
      <c r="C91" s="7" t="s">
        <v>641</v>
      </c>
      <c r="D91" s="7" t="s">
        <v>642</v>
      </c>
      <c r="E91" s="5">
        <v>158.41180800000001</v>
      </c>
      <c r="F91" s="5">
        <v>221.22063599999998</v>
      </c>
      <c r="G91" s="5">
        <v>779.53496800000005</v>
      </c>
      <c r="H91" s="5">
        <v>2429.1557639999992</v>
      </c>
      <c r="I91" s="5">
        <v>5316.2869759999994</v>
      </c>
      <c r="J91" s="5">
        <v>8406.0533610000002</v>
      </c>
      <c r="K91" s="5">
        <v>8854.5357540000005</v>
      </c>
    </row>
    <row r="92" spans="1:11" x14ac:dyDescent="0.2">
      <c r="A92" s="7">
        <v>91</v>
      </c>
      <c r="B92" s="7" t="s">
        <v>444</v>
      </c>
      <c r="C92" s="7" t="s">
        <v>643</v>
      </c>
      <c r="D92" s="7" t="s">
        <v>644</v>
      </c>
      <c r="E92" s="5">
        <v>247.99836600000003</v>
      </c>
      <c r="F92" s="5">
        <v>340.94860799999998</v>
      </c>
      <c r="G92" s="5">
        <v>1175.1843119999999</v>
      </c>
      <c r="H92" s="5">
        <v>3426.2853659999992</v>
      </c>
      <c r="I92" s="5">
        <v>6321.9187360000005</v>
      </c>
      <c r="J92" s="5">
        <v>8585.6774129999994</v>
      </c>
      <c r="K92" s="5">
        <v>8707.1010520000018</v>
      </c>
    </row>
    <row r="93" spans="1:11" x14ac:dyDescent="0.2">
      <c r="A93" s="7">
        <v>92</v>
      </c>
      <c r="B93" s="7" t="s">
        <v>447</v>
      </c>
      <c r="C93" s="7" t="s">
        <v>645</v>
      </c>
      <c r="D93" s="7" t="s">
        <v>646</v>
      </c>
      <c r="E93" s="5">
        <v>323.65965600000004</v>
      </c>
      <c r="F93" s="5">
        <v>587.52713599999981</v>
      </c>
      <c r="G93" s="5">
        <v>1828.5679379999999</v>
      </c>
      <c r="H93" s="5">
        <v>4307.9869979999994</v>
      </c>
      <c r="I93" s="5">
        <v>6655.1151360000003</v>
      </c>
      <c r="J93" s="5">
        <v>8016.241599</v>
      </c>
      <c r="K93" s="5">
        <v>7667.647782</v>
      </c>
    </row>
    <row r="94" spans="1:11" x14ac:dyDescent="0.2">
      <c r="A94" s="7">
        <v>93</v>
      </c>
      <c r="B94" s="7" t="s">
        <v>448</v>
      </c>
      <c r="C94" s="7" t="s">
        <v>647</v>
      </c>
      <c r="D94" s="7" t="s">
        <v>648</v>
      </c>
      <c r="E94" s="5">
        <v>270.79853400000002</v>
      </c>
      <c r="F94" s="5">
        <v>374.18866800000001</v>
      </c>
      <c r="G94" s="5">
        <v>1125.2232699999997</v>
      </c>
      <c r="H94" s="5">
        <v>3875.6292749999993</v>
      </c>
      <c r="I94" s="5">
        <v>8680.8649760000008</v>
      </c>
      <c r="J94" s="5">
        <v>12390.169634999998</v>
      </c>
      <c r="K94" s="5">
        <v>10703.991184000002</v>
      </c>
    </row>
    <row r="95" spans="1:11" x14ac:dyDescent="0.2">
      <c r="A95" s="7">
        <v>94</v>
      </c>
      <c r="B95" s="7" t="s">
        <v>446</v>
      </c>
      <c r="C95" s="7" t="s">
        <v>649</v>
      </c>
      <c r="D95" s="7" t="s">
        <v>650</v>
      </c>
      <c r="E95" s="5">
        <v>183.05260200000004</v>
      </c>
      <c r="F95" s="5">
        <v>293.83432399999998</v>
      </c>
      <c r="G95" s="5">
        <v>929.65646800000002</v>
      </c>
      <c r="H95" s="5">
        <v>2712.9390749999998</v>
      </c>
      <c r="I95" s="5">
        <v>4564.3728160000001</v>
      </c>
      <c r="J95" s="5">
        <v>6442.4616479999986</v>
      </c>
      <c r="K95" s="5">
        <v>5633.288372</v>
      </c>
    </row>
    <row r="96" spans="1:11" x14ac:dyDescent="0.2">
      <c r="A96" s="7">
        <v>95</v>
      </c>
      <c r="B96" s="7" t="s">
        <v>448</v>
      </c>
      <c r="C96" s="7" t="s">
        <v>651</v>
      </c>
      <c r="D96" s="7" t="s">
        <v>652</v>
      </c>
      <c r="E96" s="5">
        <v>726.96387600000003</v>
      </c>
      <c r="F96" s="5">
        <v>1017.3558359999998</v>
      </c>
      <c r="G96" s="5">
        <v>3121.5600920000002</v>
      </c>
      <c r="H96" s="5">
        <v>9498.0449339999996</v>
      </c>
      <c r="I96" s="5">
        <v>18936.552832000001</v>
      </c>
      <c r="J96" s="5">
        <v>26728.017209999998</v>
      </c>
      <c r="K96" s="5">
        <v>23678.942658</v>
      </c>
    </row>
    <row r="97" spans="1:11" x14ac:dyDescent="0.2">
      <c r="A97" s="7">
        <v>96</v>
      </c>
      <c r="B97" s="7" t="s">
        <v>450</v>
      </c>
      <c r="C97" s="7" t="s">
        <v>653</v>
      </c>
      <c r="D97" s="7" t="s">
        <v>654</v>
      </c>
      <c r="E97" s="5">
        <v>290.967084</v>
      </c>
      <c r="F97" s="5">
        <v>438.33103999999997</v>
      </c>
      <c r="G97" s="5">
        <v>1200.2613059999999</v>
      </c>
      <c r="H97" s="5">
        <v>3191.33115</v>
      </c>
      <c r="I97" s="5">
        <v>5470.9522239999988</v>
      </c>
      <c r="J97" s="5">
        <v>6874.2289439999995</v>
      </c>
      <c r="K97" s="5">
        <v>6384.2243720000006</v>
      </c>
    </row>
    <row r="98" spans="1:11" x14ac:dyDescent="0.2">
      <c r="A98" s="7">
        <v>97</v>
      </c>
      <c r="B98" s="7" t="s">
        <v>444</v>
      </c>
      <c r="C98" s="7" t="s">
        <v>655</v>
      </c>
      <c r="D98" s="7" t="s">
        <v>656</v>
      </c>
      <c r="E98" s="5">
        <v>1201.0414860000001</v>
      </c>
      <c r="F98" s="5">
        <v>1706.409656</v>
      </c>
      <c r="G98" s="5">
        <v>5331.255666</v>
      </c>
      <c r="H98" s="5">
        <v>15641.849411999998</v>
      </c>
      <c r="I98" s="5">
        <v>30518.973423999996</v>
      </c>
      <c r="J98" s="5">
        <v>43217.526167999997</v>
      </c>
      <c r="K98" s="5">
        <v>43090.472940000007</v>
      </c>
    </row>
    <row r="99" spans="1:11" x14ac:dyDescent="0.2">
      <c r="A99" s="7">
        <v>98</v>
      </c>
      <c r="B99" s="7" t="s">
        <v>444</v>
      </c>
      <c r="C99" s="7" t="s">
        <v>657</v>
      </c>
      <c r="D99" s="7" t="s">
        <v>658</v>
      </c>
      <c r="E99" s="5">
        <v>266.79675600000007</v>
      </c>
      <c r="F99" s="5">
        <v>343.16489199999995</v>
      </c>
      <c r="G99" s="5">
        <v>986.94765399999994</v>
      </c>
      <c r="H99" s="5">
        <v>2671.7671259999997</v>
      </c>
      <c r="I99" s="5">
        <v>5222.499232000001</v>
      </c>
      <c r="J99" s="5">
        <v>7605.7475400000003</v>
      </c>
      <c r="K99" s="5">
        <v>8465.652712000001</v>
      </c>
    </row>
    <row r="100" spans="1:11" x14ac:dyDescent="0.2">
      <c r="A100" s="7">
        <v>99</v>
      </c>
      <c r="B100" s="7" t="s">
        <v>444</v>
      </c>
      <c r="C100" s="7" t="s">
        <v>659</v>
      </c>
      <c r="D100" s="7" t="s">
        <v>660</v>
      </c>
      <c r="E100" s="5">
        <v>344.6556480000001</v>
      </c>
      <c r="F100" s="5">
        <v>523.78339999999992</v>
      </c>
      <c r="G100" s="5">
        <v>1443.8832239999999</v>
      </c>
      <c r="H100" s="5">
        <v>3467.5623989999999</v>
      </c>
      <c r="I100" s="5">
        <v>6067.1780959999996</v>
      </c>
      <c r="J100" s="5">
        <v>7889.0719140000001</v>
      </c>
      <c r="K100" s="5">
        <v>7155.3254320000005</v>
      </c>
    </row>
    <row r="101" spans="1:11" x14ac:dyDescent="0.2">
      <c r="A101" s="7">
        <v>100</v>
      </c>
      <c r="B101" s="7" t="s">
        <v>445</v>
      </c>
      <c r="C101" s="7" t="s">
        <v>661</v>
      </c>
      <c r="D101" s="7" t="s">
        <v>662</v>
      </c>
      <c r="E101" s="5">
        <v>112.31472599999999</v>
      </c>
      <c r="F101" s="5">
        <v>146.70851999999999</v>
      </c>
      <c r="G101" s="5">
        <v>428.63654999999994</v>
      </c>
      <c r="H101" s="5">
        <v>1494.6915689999998</v>
      </c>
      <c r="I101" s="5">
        <v>2932.6902560000003</v>
      </c>
      <c r="J101" s="5">
        <v>4106.8713959999995</v>
      </c>
      <c r="K101" s="5">
        <v>4115.8428560000011</v>
      </c>
    </row>
    <row r="102" spans="1:11" x14ac:dyDescent="0.2">
      <c r="A102" s="7">
        <v>101</v>
      </c>
      <c r="B102" s="7" t="s">
        <v>444</v>
      </c>
      <c r="C102" s="7" t="s">
        <v>663</v>
      </c>
      <c r="D102" s="7" t="s">
        <v>664</v>
      </c>
      <c r="E102" s="5">
        <v>222.25987800000001</v>
      </c>
      <c r="F102" s="5">
        <v>489.17931999999996</v>
      </c>
      <c r="G102" s="5">
        <v>1747.4655919999998</v>
      </c>
      <c r="H102" s="5">
        <v>3794.9240069999996</v>
      </c>
      <c r="I102" s="5">
        <v>5613.2294879999999</v>
      </c>
      <c r="J102" s="5">
        <v>6892.6741109999994</v>
      </c>
      <c r="K102" s="5">
        <v>7917.4993199999999</v>
      </c>
    </row>
    <row r="103" spans="1:11" x14ac:dyDescent="0.2">
      <c r="A103" s="7">
        <v>102</v>
      </c>
      <c r="B103" s="7" t="s">
        <v>19</v>
      </c>
      <c r="C103" s="7" t="s">
        <v>665</v>
      </c>
      <c r="D103" s="7" t="s">
        <v>666</v>
      </c>
      <c r="E103" s="5">
        <v>1059.2013780000002</v>
      </c>
      <c r="F103" s="5">
        <v>1569.1235279999999</v>
      </c>
      <c r="G103" s="5">
        <v>4196.1017039999988</v>
      </c>
      <c r="H103" s="5">
        <v>8540.5875659999983</v>
      </c>
      <c r="I103" s="5">
        <v>12105.974928</v>
      </c>
      <c r="J103" s="5">
        <v>12818.984039999999</v>
      </c>
      <c r="K103" s="5">
        <v>12835.095248000001</v>
      </c>
    </row>
    <row r="104" spans="1:11" x14ac:dyDescent="0.2">
      <c r="A104" s="7">
        <v>103</v>
      </c>
      <c r="B104" s="7" t="s">
        <v>447</v>
      </c>
      <c r="C104" s="7" t="s">
        <v>667</v>
      </c>
      <c r="D104" s="7" t="s">
        <v>668</v>
      </c>
      <c r="E104" s="5">
        <v>329.43848400000002</v>
      </c>
      <c r="F104" s="5">
        <v>528.69255599999985</v>
      </c>
      <c r="G104" s="5">
        <v>1540.8314959999998</v>
      </c>
      <c r="H104" s="5">
        <v>3674.6137889999991</v>
      </c>
      <c r="I104" s="5">
        <v>5939.1420640000006</v>
      </c>
      <c r="J104" s="5">
        <v>7591.50468</v>
      </c>
      <c r="K104" s="5">
        <v>7970.3226240000004</v>
      </c>
    </row>
    <row r="105" spans="1:11" x14ac:dyDescent="0.2">
      <c r="A105" s="7">
        <v>104</v>
      </c>
      <c r="B105" s="7" t="s">
        <v>444</v>
      </c>
      <c r="C105" s="7" t="s">
        <v>669</v>
      </c>
      <c r="D105" s="7" t="s">
        <v>670</v>
      </c>
      <c r="E105" s="5">
        <v>203.59722600000001</v>
      </c>
      <c r="F105" s="5">
        <v>322.94903199999993</v>
      </c>
      <c r="G105" s="5">
        <v>1046.3273799999997</v>
      </c>
      <c r="H105" s="5">
        <v>2217.2113529999997</v>
      </c>
      <c r="I105" s="5">
        <v>3391.7478080000005</v>
      </c>
      <c r="J105" s="5">
        <v>4365.1103670000002</v>
      </c>
      <c r="K105" s="5">
        <v>4210.6373180000001</v>
      </c>
    </row>
    <row r="106" spans="1:11" x14ac:dyDescent="0.2">
      <c r="A106" s="7">
        <v>105</v>
      </c>
      <c r="B106" s="7" t="s">
        <v>446</v>
      </c>
      <c r="C106" s="7" t="s">
        <v>671</v>
      </c>
      <c r="D106" s="7" t="s">
        <v>672</v>
      </c>
      <c r="E106" s="5">
        <v>295.12708200000003</v>
      </c>
      <c r="F106" s="5">
        <v>432.92320399999994</v>
      </c>
      <c r="G106" s="5">
        <v>1137.497112</v>
      </c>
      <c r="H106" s="5">
        <v>3225.168576</v>
      </c>
      <c r="I106" s="5">
        <v>5401.3409760000004</v>
      </c>
      <c r="J106" s="5">
        <v>6909.2885699999997</v>
      </c>
      <c r="K106" s="5">
        <v>6918.7525720000012</v>
      </c>
    </row>
    <row r="107" spans="1:11" x14ac:dyDescent="0.2">
      <c r="A107" s="7">
        <v>106</v>
      </c>
      <c r="B107" s="7" t="s">
        <v>447</v>
      </c>
      <c r="C107" s="7" t="s">
        <v>673</v>
      </c>
      <c r="D107" s="7" t="s">
        <v>674</v>
      </c>
      <c r="E107" s="5">
        <v>3765.6563940000005</v>
      </c>
      <c r="F107" s="5">
        <v>5349.5483160000003</v>
      </c>
      <c r="G107" s="5">
        <v>15251.893973999997</v>
      </c>
      <c r="H107" s="5">
        <v>39433.065272999993</v>
      </c>
      <c r="I107" s="5">
        <v>68519.242224000001</v>
      </c>
      <c r="J107" s="5">
        <v>92781.468144000013</v>
      </c>
      <c r="K107" s="5">
        <v>88407.783075999992</v>
      </c>
    </row>
    <row r="108" spans="1:11" x14ac:dyDescent="0.2">
      <c r="A108" s="7">
        <v>107</v>
      </c>
      <c r="B108" s="7" t="s">
        <v>449</v>
      </c>
      <c r="C108" s="7" t="s">
        <v>675</v>
      </c>
      <c r="D108" s="7" t="s">
        <v>676</v>
      </c>
      <c r="E108" s="5">
        <v>610.53546600000016</v>
      </c>
      <c r="F108" s="5">
        <v>541.12158799999997</v>
      </c>
      <c r="G108" s="5">
        <v>1188.3403919999998</v>
      </c>
      <c r="H108" s="5">
        <v>2660.3817659999995</v>
      </c>
      <c r="I108" s="5">
        <v>4385.7702720000007</v>
      </c>
      <c r="J108" s="5">
        <v>5913.9472230000001</v>
      </c>
      <c r="K108" s="5">
        <v>6110.824826</v>
      </c>
    </row>
    <row r="109" spans="1:11" x14ac:dyDescent="0.2">
      <c r="A109" s="7">
        <v>108</v>
      </c>
      <c r="B109" s="7" t="s">
        <v>444</v>
      </c>
      <c r="C109" s="7" t="s">
        <v>677</v>
      </c>
      <c r="D109" s="7" t="s">
        <v>678</v>
      </c>
      <c r="E109" s="5">
        <v>281.22211800000002</v>
      </c>
      <c r="F109" s="5">
        <v>386.45079199999992</v>
      </c>
      <c r="G109" s="5">
        <v>1131.4415759999999</v>
      </c>
      <c r="H109" s="5">
        <v>3229.5337199999994</v>
      </c>
      <c r="I109" s="5">
        <v>6000.1281279999994</v>
      </c>
      <c r="J109" s="5">
        <v>8196.1128810000009</v>
      </c>
      <c r="K109" s="5">
        <v>8121.6847959999996</v>
      </c>
    </row>
    <row r="110" spans="1:11" x14ac:dyDescent="0.2">
      <c r="A110" s="7">
        <v>109</v>
      </c>
      <c r="B110" s="7" t="s">
        <v>447</v>
      </c>
      <c r="C110" s="7" t="s">
        <v>679</v>
      </c>
      <c r="D110" s="7" t="s">
        <v>680</v>
      </c>
      <c r="E110" s="5">
        <v>239.99248800000001</v>
      </c>
      <c r="F110" s="5">
        <v>347.18580399999996</v>
      </c>
      <c r="G110" s="5">
        <v>967.12538399999994</v>
      </c>
      <c r="H110" s="5">
        <v>2729.7521369999999</v>
      </c>
      <c r="I110" s="5">
        <v>5247.9203040000002</v>
      </c>
      <c r="J110" s="5">
        <v>7035.860079000001</v>
      </c>
      <c r="K110" s="5">
        <v>6432.0003399999996</v>
      </c>
    </row>
    <row r="111" spans="1:11" x14ac:dyDescent="0.2">
      <c r="A111" s="7">
        <v>110</v>
      </c>
      <c r="B111" s="7" t="s">
        <v>447</v>
      </c>
      <c r="C111" s="7" t="s">
        <v>681</v>
      </c>
      <c r="D111" s="7" t="s">
        <v>682</v>
      </c>
      <c r="E111" s="5">
        <v>216.54190800000001</v>
      </c>
      <c r="F111" s="5">
        <v>272.97561199999996</v>
      </c>
      <c r="G111" s="5">
        <v>608.73880799999984</v>
      </c>
      <c r="H111" s="5">
        <v>1507.9729769999999</v>
      </c>
      <c r="I111" s="5">
        <v>2852.5350720000001</v>
      </c>
      <c r="J111" s="5">
        <v>3637.0849499999999</v>
      </c>
      <c r="K111" s="5">
        <v>3283.2313580000005</v>
      </c>
    </row>
    <row r="112" spans="1:11" x14ac:dyDescent="0.2">
      <c r="A112" s="7">
        <v>111</v>
      </c>
      <c r="B112" s="7" t="s">
        <v>449</v>
      </c>
      <c r="C112" s="7" t="s">
        <v>683</v>
      </c>
      <c r="D112" s="7" t="s">
        <v>684</v>
      </c>
      <c r="E112" s="5">
        <v>186.77703600000001</v>
      </c>
      <c r="F112" s="5">
        <v>242.64931599999997</v>
      </c>
      <c r="G112" s="5">
        <v>730.36415999999997</v>
      </c>
      <c r="H112" s="5">
        <v>2487.6009899999999</v>
      </c>
      <c r="I112" s="5">
        <v>4821.3004799999999</v>
      </c>
      <c r="J112" s="5">
        <v>6592.3035299999992</v>
      </c>
      <c r="K112" s="5">
        <v>5843.4682599999996</v>
      </c>
    </row>
    <row r="113" spans="1:11" x14ac:dyDescent="0.2">
      <c r="A113" s="7">
        <v>112</v>
      </c>
      <c r="B113" s="7" t="s">
        <v>445</v>
      </c>
      <c r="C113" s="7" t="s">
        <v>685</v>
      </c>
      <c r="D113" s="7" t="s">
        <v>686</v>
      </c>
      <c r="E113" s="5">
        <v>143.619012</v>
      </c>
      <c r="F113" s="5">
        <v>237.25738399999997</v>
      </c>
      <c r="G113" s="5">
        <v>699.30936599999995</v>
      </c>
      <c r="H113" s="5">
        <v>2202.9034859999997</v>
      </c>
      <c r="I113" s="5">
        <v>4545.6475040000005</v>
      </c>
      <c r="J113" s="5">
        <v>6428.6433000000006</v>
      </c>
      <c r="K113" s="5">
        <v>6300.7415840000012</v>
      </c>
    </row>
    <row r="114" spans="1:11" x14ac:dyDescent="0.2">
      <c r="A114" s="7">
        <v>113</v>
      </c>
      <c r="B114" s="7" t="s">
        <v>451</v>
      </c>
      <c r="C114" s="7" t="s">
        <v>687</v>
      </c>
      <c r="D114" s="7" t="s">
        <v>688</v>
      </c>
      <c r="E114" s="5">
        <v>566.86665600000003</v>
      </c>
      <c r="F114" s="5">
        <v>789.88954799999988</v>
      </c>
      <c r="G114" s="5">
        <v>1988.592496</v>
      </c>
      <c r="H114" s="5">
        <v>4987.954377</v>
      </c>
      <c r="I114" s="5">
        <v>9121.7606239999986</v>
      </c>
      <c r="J114" s="5">
        <v>11334.494520000002</v>
      </c>
      <c r="K114" s="5">
        <v>10175.497558000001</v>
      </c>
    </row>
    <row r="115" spans="1:11" x14ac:dyDescent="0.2">
      <c r="A115" s="7">
        <v>114</v>
      </c>
      <c r="B115" s="7" t="s">
        <v>446</v>
      </c>
      <c r="C115" s="7" t="s">
        <v>689</v>
      </c>
      <c r="D115" s="7" t="s">
        <v>690</v>
      </c>
      <c r="E115" s="5">
        <v>296.94627000000003</v>
      </c>
      <c r="F115" s="5">
        <v>438.74558000000002</v>
      </c>
      <c r="G115" s="5">
        <v>1220.6775839999998</v>
      </c>
      <c r="H115" s="5">
        <v>3222.0098189999994</v>
      </c>
      <c r="I115" s="5">
        <v>5609.8137119999992</v>
      </c>
      <c r="J115" s="5">
        <v>7387.6665599999997</v>
      </c>
      <c r="K115" s="5">
        <v>6612.4323280000008</v>
      </c>
    </row>
    <row r="116" spans="1:11" x14ac:dyDescent="0.2">
      <c r="A116" s="7">
        <v>115</v>
      </c>
      <c r="B116" s="7" t="s">
        <v>449</v>
      </c>
      <c r="C116" s="7" t="s">
        <v>691</v>
      </c>
      <c r="D116" s="7" t="s">
        <v>692</v>
      </c>
      <c r="E116" s="5">
        <v>383.06467800000007</v>
      </c>
      <c r="F116" s="5">
        <v>512.44499599999995</v>
      </c>
      <c r="G116" s="5">
        <v>1353.5227499999999</v>
      </c>
      <c r="H116" s="5">
        <v>3403.3254569999999</v>
      </c>
      <c r="I116" s="5">
        <v>5562.365264</v>
      </c>
      <c r="J116" s="5">
        <v>6622.0061040000001</v>
      </c>
      <c r="K116" s="5">
        <v>6049.7001300000002</v>
      </c>
    </row>
    <row r="117" spans="1:11" x14ac:dyDescent="0.2">
      <c r="A117" s="7">
        <v>116</v>
      </c>
      <c r="B117" s="7" t="s">
        <v>449</v>
      </c>
      <c r="C117" s="7" t="s">
        <v>693</v>
      </c>
      <c r="D117" s="7" t="s">
        <v>694</v>
      </c>
      <c r="E117" s="5">
        <v>1580.5319580000005</v>
      </c>
      <c r="F117" s="5">
        <v>2153.862396</v>
      </c>
      <c r="G117" s="5">
        <v>6250.8056339999994</v>
      </c>
      <c r="H117" s="5">
        <v>17331.396767999999</v>
      </c>
      <c r="I117" s="5">
        <v>31192.658511999998</v>
      </c>
      <c r="J117" s="5">
        <v>41177.978162999992</v>
      </c>
      <c r="K117" s="5">
        <v>38814.817080000008</v>
      </c>
    </row>
    <row r="118" spans="1:11" x14ac:dyDescent="0.2">
      <c r="A118" s="7">
        <v>117</v>
      </c>
      <c r="B118" s="7" t="s">
        <v>444</v>
      </c>
      <c r="C118" s="7" t="s">
        <v>695</v>
      </c>
      <c r="D118" s="7" t="s">
        <v>696</v>
      </c>
      <c r="E118" s="5">
        <v>234.48169800000002</v>
      </c>
      <c r="F118" s="5">
        <v>284.29035599999992</v>
      </c>
      <c r="G118" s="5">
        <v>789.62736399999983</v>
      </c>
      <c r="H118" s="5">
        <v>2172.5326979999995</v>
      </c>
      <c r="I118" s="5">
        <v>4230.6619520000004</v>
      </c>
      <c r="J118" s="5">
        <v>5327.1444060000003</v>
      </c>
      <c r="K118" s="5">
        <v>4823.0975440000002</v>
      </c>
    </row>
    <row r="119" spans="1:11" x14ac:dyDescent="0.2">
      <c r="A119" s="7">
        <v>118</v>
      </c>
      <c r="B119" s="7" t="s">
        <v>444</v>
      </c>
      <c r="C119" s="7" t="s">
        <v>697</v>
      </c>
      <c r="D119" s="7" t="s">
        <v>698</v>
      </c>
      <c r="E119" s="5">
        <v>302.17087800000002</v>
      </c>
      <c r="F119" s="5">
        <v>447.61135999999993</v>
      </c>
      <c r="G119" s="5">
        <v>1212.8786459999999</v>
      </c>
      <c r="H119" s="5">
        <v>2824.2753839999996</v>
      </c>
      <c r="I119" s="5">
        <v>4479.2720799999997</v>
      </c>
      <c r="J119" s="5">
        <v>5400.5373450000006</v>
      </c>
      <c r="K119" s="5">
        <v>5242.8866460000008</v>
      </c>
    </row>
    <row r="120" spans="1:11" x14ac:dyDescent="0.2">
      <c r="A120" s="7">
        <v>119</v>
      </c>
      <c r="B120" s="7" t="s">
        <v>447</v>
      </c>
      <c r="C120" s="7" t="s">
        <v>699</v>
      </c>
      <c r="D120" s="7" t="s">
        <v>700</v>
      </c>
      <c r="E120" s="5">
        <v>247.79440800000003</v>
      </c>
      <c r="F120" s="5">
        <v>334.08950399999998</v>
      </c>
      <c r="G120" s="5">
        <v>886.24164999999994</v>
      </c>
      <c r="H120" s="5">
        <v>2520.6417809999994</v>
      </c>
      <c r="I120" s="5">
        <v>4954.4001920000001</v>
      </c>
      <c r="J120" s="5">
        <v>7131.4657289999996</v>
      </c>
      <c r="K120" s="5">
        <v>6632.079952000001</v>
      </c>
    </row>
    <row r="121" spans="1:11" x14ac:dyDescent="0.2">
      <c r="A121" s="7">
        <v>120</v>
      </c>
      <c r="B121" s="7" t="s">
        <v>445</v>
      </c>
      <c r="C121" s="7" t="s">
        <v>1181</v>
      </c>
      <c r="D121" s="7" t="s">
        <v>702</v>
      </c>
      <c r="E121" s="5">
        <v>8850.7907100000011</v>
      </c>
      <c r="F121" s="5">
        <v>11470.775344</v>
      </c>
      <c r="G121" s="5">
        <v>28557.375022</v>
      </c>
      <c r="H121" s="5">
        <v>67889.394971999995</v>
      </c>
      <c r="I121" s="5">
        <v>109613.68041599999</v>
      </c>
      <c r="J121" s="5">
        <v>132268.746465</v>
      </c>
      <c r="K121" s="5">
        <v>116100.08263800001</v>
      </c>
    </row>
    <row r="122" spans="1:11" x14ac:dyDescent="0.2">
      <c r="A122" s="7">
        <v>121</v>
      </c>
      <c r="B122" s="7" t="s">
        <v>19</v>
      </c>
      <c r="C122" s="7" t="s">
        <v>703</v>
      </c>
      <c r="D122" s="7" t="s">
        <v>704</v>
      </c>
      <c r="E122" s="5">
        <v>989.15799600000003</v>
      </c>
      <c r="F122" s="5">
        <v>1557.80394</v>
      </c>
      <c r="G122" s="5">
        <v>3726.2572839999993</v>
      </c>
      <c r="H122" s="5">
        <v>6652.1112839999996</v>
      </c>
      <c r="I122" s="5">
        <v>8934.6344639999988</v>
      </c>
      <c r="J122" s="5">
        <v>8796.5223929999993</v>
      </c>
      <c r="K122" s="5">
        <v>7489.4134960000001</v>
      </c>
    </row>
    <row r="123" spans="1:11" x14ac:dyDescent="0.2">
      <c r="A123" s="7">
        <v>122</v>
      </c>
      <c r="B123" s="7" t="s">
        <v>444</v>
      </c>
      <c r="C123" s="7" t="s">
        <v>705</v>
      </c>
      <c r="D123" s="7" t="s">
        <v>706</v>
      </c>
      <c r="E123" s="5">
        <v>575.48752200000001</v>
      </c>
      <c r="F123" s="5">
        <v>565.60140000000001</v>
      </c>
      <c r="G123" s="5">
        <v>1560.8146499999998</v>
      </c>
      <c r="H123" s="5">
        <v>3635.8808849999991</v>
      </c>
      <c r="I123" s="5">
        <v>5634.6651199999997</v>
      </c>
      <c r="J123" s="5">
        <v>7086.8895569999995</v>
      </c>
      <c r="K123" s="5">
        <v>7151.468946</v>
      </c>
    </row>
    <row r="124" spans="1:11" x14ac:dyDescent="0.2">
      <c r="A124" s="7">
        <v>123</v>
      </c>
      <c r="B124" s="7" t="s">
        <v>19</v>
      </c>
      <c r="C124" s="7" t="s">
        <v>707</v>
      </c>
      <c r="D124" s="7" t="s">
        <v>708</v>
      </c>
      <c r="E124" s="5">
        <v>1122.0480360000001</v>
      </c>
      <c r="F124" s="5">
        <v>1966.2889679999996</v>
      </c>
      <c r="G124" s="5">
        <v>3637.310817999999</v>
      </c>
      <c r="H124" s="5">
        <v>5369.1348689999986</v>
      </c>
      <c r="I124" s="5">
        <v>6869.2443999999996</v>
      </c>
      <c r="J124" s="5">
        <v>5932.9356929999994</v>
      </c>
      <c r="K124" s="5">
        <v>5111.4513639999996</v>
      </c>
    </row>
    <row r="125" spans="1:11" x14ac:dyDescent="0.2">
      <c r="A125" s="7">
        <v>124</v>
      </c>
      <c r="B125" s="7" t="s">
        <v>445</v>
      </c>
      <c r="C125" s="7" t="s">
        <v>709</v>
      </c>
      <c r="D125" s="7" t="s">
        <v>710</v>
      </c>
      <c r="E125" s="5">
        <v>321.94863000000004</v>
      </c>
      <c r="F125" s="5">
        <v>459.90341599999994</v>
      </c>
      <c r="G125" s="5">
        <v>1248.3019079999999</v>
      </c>
      <c r="H125" s="5">
        <v>3220.8469019999993</v>
      </c>
      <c r="I125" s="5">
        <v>5920.0130559999998</v>
      </c>
      <c r="J125" s="5">
        <v>7372.0205189999988</v>
      </c>
      <c r="K125" s="5">
        <v>5548.9360299999998</v>
      </c>
    </row>
    <row r="126" spans="1:11" x14ac:dyDescent="0.2">
      <c r="A126" s="7">
        <v>125</v>
      </c>
      <c r="B126" s="7" t="s">
        <v>448</v>
      </c>
      <c r="C126" s="7" t="s">
        <v>711</v>
      </c>
      <c r="D126" s="7" t="s">
        <v>712</v>
      </c>
      <c r="E126" s="5">
        <v>184.53607199999999</v>
      </c>
      <c r="F126" s="5">
        <v>263.69660800000003</v>
      </c>
      <c r="G126" s="5">
        <v>772.01072999999974</v>
      </c>
      <c r="H126" s="5">
        <v>2490.4057499999994</v>
      </c>
      <c r="I126" s="5">
        <v>4995.1753280000003</v>
      </c>
      <c r="J126" s="5">
        <v>7110.2986199999996</v>
      </c>
      <c r="K126" s="5">
        <v>6754.0136519999996</v>
      </c>
    </row>
    <row r="127" spans="1:11" x14ac:dyDescent="0.2">
      <c r="A127" s="7">
        <v>126</v>
      </c>
      <c r="B127" s="7" t="s">
        <v>19</v>
      </c>
      <c r="C127" s="7" t="s">
        <v>713</v>
      </c>
      <c r="D127" s="7" t="s">
        <v>714</v>
      </c>
      <c r="E127" s="5">
        <v>775.731942</v>
      </c>
      <c r="F127" s="5">
        <v>964.9333959999999</v>
      </c>
      <c r="G127" s="5">
        <v>2159.6267839999996</v>
      </c>
      <c r="H127" s="5">
        <v>4105.9004489999998</v>
      </c>
      <c r="I127" s="5">
        <v>5412.8214720000005</v>
      </c>
      <c r="J127" s="5">
        <v>5714.0539289999997</v>
      </c>
      <c r="K127" s="5">
        <v>4883.434878</v>
      </c>
    </row>
    <row r="128" spans="1:11" x14ac:dyDescent="0.2">
      <c r="A128" s="7">
        <v>127</v>
      </c>
      <c r="B128" s="7" t="s">
        <v>444</v>
      </c>
      <c r="C128" s="7" t="s">
        <v>715</v>
      </c>
      <c r="D128" s="7" t="s">
        <v>716</v>
      </c>
      <c r="E128" s="5">
        <v>3284.9943840000001</v>
      </c>
      <c r="F128" s="5">
        <v>4640.299383999999</v>
      </c>
      <c r="G128" s="5">
        <v>13918.590373999998</v>
      </c>
      <c r="H128" s="5">
        <v>37237.77924299999</v>
      </c>
      <c r="I128" s="5">
        <v>66810.191712</v>
      </c>
      <c r="J128" s="5">
        <v>89892.405899999983</v>
      </c>
      <c r="K128" s="5">
        <v>89054.236232000025</v>
      </c>
    </row>
    <row r="129" spans="1:11" x14ac:dyDescent="0.2">
      <c r="A129" s="7">
        <v>128</v>
      </c>
      <c r="B129" s="7" t="s">
        <v>446</v>
      </c>
      <c r="C129" s="7" t="s">
        <v>717</v>
      </c>
      <c r="D129" s="7" t="s">
        <v>718</v>
      </c>
      <c r="E129" s="5">
        <v>181.440144</v>
      </c>
      <c r="F129" s="5">
        <v>298.42411199999998</v>
      </c>
      <c r="G129" s="5">
        <v>959.93045799999982</v>
      </c>
      <c r="H129" s="5">
        <v>2739.7492919999995</v>
      </c>
      <c r="I129" s="5">
        <v>4643.8310080000001</v>
      </c>
      <c r="J129" s="5">
        <v>6260.7246839999998</v>
      </c>
      <c r="K129" s="5">
        <v>5922.4239500000003</v>
      </c>
    </row>
    <row r="130" spans="1:11" x14ac:dyDescent="0.2">
      <c r="A130" s="7">
        <v>129</v>
      </c>
      <c r="B130" s="7" t="s">
        <v>19</v>
      </c>
      <c r="C130" s="7" t="s">
        <v>719</v>
      </c>
      <c r="D130" s="7" t="s">
        <v>720</v>
      </c>
      <c r="E130" s="5">
        <v>1013.3097480000001</v>
      </c>
      <c r="F130" s="5">
        <v>1659.4555600000001</v>
      </c>
      <c r="G130" s="5">
        <v>3786.8994819999989</v>
      </c>
      <c r="H130" s="5">
        <v>6523.1749169999985</v>
      </c>
      <c r="I130" s="5">
        <v>8510.6609279999993</v>
      </c>
      <c r="J130" s="5">
        <v>8080.537077</v>
      </c>
      <c r="K130" s="5">
        <v>6629.5824359999997</v>
      </c>
    </row>
    <row r="131" spans="1:11" x14ac:dyDescent="0.2">
      <c r="A131" s="7">
        <v>130</v>
      </c>
      <c r="B131" s="7" t="s">
        <v>447</v>
      </c>
      <c r="C131" s="7" t="s">
        <v>721</v>
      </c>
      <c r="D131" s="7" t="s">
        <v>722</v>
      </c>
      <c r="E131" s="5">
        <v>250.32436200000001</v>
      </c>
      <c r="F131" s="5">
        <v>369.15499599999998</v>
      </c>
      <c r="G131" s="5">
        <v>929.13872000000003</v>
      </c>
      <c r="H131" s="5">
        <v>2108.2829039999997</v>
      </c>
      <c r="I131" s="5">
        <v>3537.5203359999996</v>
      </c>
      <c r="J131" s="5">
        <v>3938.9087610000001</v>
      </c>
      <c r="K131" s="5">
        <v>3792.1520800000003</v>
      </c>
    </row>
    <row r="132" spans="1:11" x14ac:dyDescent="0.2">
      <c r="A132" s="7">
        <v>131</v>
      </c>
      <c r="B132" s="7" t="s">
        <v>448</v>
      </c>
      <c r="C132" s="7" t="s">
        <v>723</v>
      </c>
      <c r="D132" s="7" t="s">
        <v>724</v>
      </c>
      <c r="E132" s="5">
        <v>288.07767000000001</v>
      </c>
      <c r="F132" s="5">
        <v>453.91665199999989</v>
      </c>
      <c r="G132" s="5">
        <v>1490.1256479999997</v>
      </c>
      <c r="H132" s="5">
        <v>4519.5936659999988</v>
      </c>
      <c r="I132" s="5">
        <v>8230.5165120000001</v>
      </c>
      <c r="J132" s="5">
        <v>11059.205723999999</v>
      </c>
      <c r="K132" s="5">
        <v>11435.911878000001</v>
      </c>
    </row>
    <row r="133" spans="1:11" x14ac:dyDescent="0.2">
      <c r="A133" s="7">
        <v>132</v>
      </c>
      <c r="B133" s="7" t="s">
        <v>19</v>
      </c>
      <c r="C133" s="7" t="s">
        <v>725</v>
      </c>
      <c r="D133" s="7" t="s">
        <v>726</v>
      </c>
      <c r="E133" s="5">
        <v>708.16606200000012</v>
      </c>
      <c r="F133" s="5">
        <v>1173.0319439999998</v>
      </c>
      <c r="G133" s="5">
        <v>3116.5592399999996</v>
      </c>
      <c r="H133" s="5">
        <v>6099.9468389999993</v>
      </c>
      <c r="I133" s="5">
        <v>10101.961744000002</v>
      </c>
      <c r="J133" s="5">
        <v>11356.221816000001</v>
      </c>
      <c r="K133" s="5">
        <v>11241.615593999999</v>
      </c>
    </row>
    <row r="134" spans="1:11" x14ac:dyDescent="0.2">
      <c r="A134" s="7">
        <v>133</v>
      </c>
      <c r="B134" s="7" t="s">
        <v>444</v>
      </c>
      <c r="C134" s="7" t="s">
        <v>727</v>
      </c>
      <c r="D134" s="7" t="s">
        <v>728</v>
      </c>
      <c r="E134" s="5">
        <v>193.022424</v>
      </c>
      <c r="F134" s="5">
        <v>321.32682399999999</v>
      </c>
      <c r="G134" s="5">
        <v>1054.3001579999998</v>
      </c>
      <c r="H134" s="5">
        <v>2619.3090419999994</v>
      </c>
      <c r="I134" s="5">
        <v>4227.2818720000005</v>
      </c>
      <c r="J134" s="5">
        <v>5696.094176999999</v>
      </c>
      <c r="K134" s="5">
        <v>5713.9392719999996</v>
      </c>
    </row>
    <row r="135" spans="1:11" x14ac:dyDescent="0.2">
      <c r="A135" s="7">
        <v>134</v>
      </c>
      <c r="B135" s="7" t="s">
        <v>451</v>
      </c>
      <c r="C135" s="7" t="s">
        <v>729</v>
      </c>
      <c r="D135" s="7" t="s">
        <v>730</v>
      </c>
      <c r="E135" s="5">
        <v>240.41743200000002</v>
      </c>
      <c r="F135" s="5">
        <v>338.03879199999989</v>
      </c>
      <c r="G135" s="5">
        <v>851.18500999999992</v>
      </c>
      <c r="H135" s="5">
        <v>2361.7215089999995</v>
      </c>
      <c r="I135" s="5">
        <v>4470.7484640000002</v>
      </c>
      <c r="J135" s="5">
        <v>5356.3066919999992</v>
      </c>
      <c r="K135" s="5">
        <v>4968.7837979999995</v>
      </c>
    </row>
    <row r="136" spans="1:11" x14ac:dyDescent="0.2">
      <c r="A136" s="7">
        <v>135</v>
      </c>
      <c r="B136" s="7" t="s">
        <v>444</v>
      </c>
      <c r="C136" s="7" t="s">
        <v>731</v>
      </c>
      <c r="D136" s="7" t="s">
        <v>732</v>
      </c>
      <c r="E136" s="5">
        <v>241.59889800000002</v>
      </c>
      <c r="F136" s="5">
        <v>323.51180399999998</v>
      </c>
      <c r="G136" s="5">
        <v>912.90911600000004</v>
      </c>
      <c r="H136" s="5">
        <v>2529.9628829999997</v>
      </c>
      <c r="I136" s="5">
        <v>4463.042175999999</v>
      </c>
      <c r="J136" s="5">
        <v>5546.2752089999994</v>
      </c>
      <c r="K136" s="5">
        <v>4883.1229220000005</v>
      </c>
    </row>
    <row r="137" spans="1:11" x14ac:dyDescent="0.2">
      <c r="A137" s="7">
        <v>136</v>
      </c>
      <c r="B137" s="7" t="s">
        <v>444</v>
      </c>
      <c r="C137" s="7" t="s">
        <v>733</v>
      </c>
      <c r="D137" s="7" t="s">
        <v>734</v>
      </c>
      <c r="E137" s="5">
        <v>303.66041400000006</v>
      </c>
      <c r="F137" s="5">
        <v>389.30715599999996</v>
      </c>
      <c r="G137" s="5">
        <v>1097.5422019999999</v>
      </c>
      <c r="H137" s="5">
        <v>3276.7538579999996</v>
      </c>
      <c r="I137" s="5">
        <v>6376.5325119999998</v>
      </c>
      <c r="J137" s="5">
        <v>8548.3378439999997</v>
      </c>
      <c r="K137" s="5">
        <v>8764.2403700000013</v>
      </c>
    </row>
    <row r="138" spans="1:11" x14ac:dyDescent="0.2">
      <c r="A138" s="7">
        <v>137</v>
      </c>
      <c r="B138" s="7" t="s">
        <v>19</v>
      </c>
      <c r="C138" s="7" t="s">
        <v>735</v>
      </c>
      <c r="D138" s="7" t="s">
        <v>736</v>
      </c>
      <c r="E138" s="5">
        <v>717.23257200000012</v>
      </c>
      <c r="F138" s="5">
        <v>1079.5256919999999</v>
      </c>
      <c r="G138" s="5">
        <v>2880.3096139999998</v>
      </c>
      <c r="H138" s="5">
        <v>6429.511430999999</v>
      </c>
      <c r="I138" s="5">
        <v>10868.79536</v>
      </c>
      <c r="J138" s="5">
        <v>13476.402981000001</v>
      </c>
      <c r="K138" s="5">
        <v>13768.326566000003</v>
      </c>
    </row>
    <row r="139" spans="1:11" x14ac:dyDescent="0.2">
      <c r="A139" s="7">
        <v>138</v>
      </c>
      <c r="B139" s="7" t="s">
        <v>450</v>
      </c>
      <c r="C139" s="7" t="s">
        <v>737</v>
      </c>
      <c r="D139" s="7" t="s">
        <v>738</v>
      </c>
      <c r="E139" s="5">
        <v>426.09999600000015</v>
      </c>
      <c r="F139" s="5">
        <v>647.43890399999998</v>
      </c>
      <c r="G139" s="5">
        <v>1750.8791699999997</v>
      </c>
      <c r="H139" s="5">
        <v>5160.2301449999986</v>
      </c>
      <c r="I139" s="5">
        <v>10071.036864</v>
      </c>
      <c r="J139" s="5">
        <v>14071.054446000002</v>
      </c>
      <c r="K139" s="5">
        <v>13443.961442</v>
      </c>
    </row>
    <row r="140" spans="1:11" x14ac:dyDescent="0.2">
      <c r="A140" s="7">
        <v>139</v>
      </c>
      <c r="B140" s="7" t="s">
        <v>447</v>
      </c>
      <c r="C140" s="7" t="s">
        <v>739</v>
      </c>
      <c r="D140" s="7" t="s">
        <v>740</v>
      </c>
      <c r="E140" s="5">
        <v>3046.709034</v>
      </c>
      <c r="F140" s="5">
        <v>5006.0949119999996</v>
      </c>
      <c r="G140" s="5">
        <v>14368.944541999994</v>
      </c>
      <c r="H140" s="5">
        <v>31336.854695999995</v>
      </c>
      <c r="I140" s="5">
        <v>49225.626719999986</v>
      </c>
      <c r="J140" s="5">
        <v>59298.996483000003</v>
      </c>
      <c r="K140" s="5">
        <v>61658.434970000002</v>
      </c>
    </row>
    <row r="141" spans="1:11" x14ac:dyDescent="0.2">
      <c r="A141" s="7">
        <v>140</v>
      </c>
      <c r="B141" s="7" t="s">
        <v>447</v>
      </c>
      <c r="C141" s="7" t="s">
        <v>741</v>
      </c>
      <c r="D141" s="7" t="s">
        <v>742</v>
      </c>
      <c r="E141" s="5">
        <v>259.41742200000004</v>
      </c>
      <c r="F141" s="5">
        <v>413.86086</v>
      </c>
      <c r="G141" s="5">
        <v>1228.555488</v>
      </c>
      <c r="H141" s="5">
        <v>2697.4947510000002</v>
      </c>
      <c r="I141" s="5">
        <v>4379.4679040000001</v>
      </c>
      <c r="J141" s="5">
        <v>5599.6943760000004</v>
      </c>
      <c r="K141" s="5">
        <v>6233.6140700000005</v>
      </c>
    </row>
    <row r="142" spans="1:11" x14ac:dyDescent="0.2">
      <c r="A142" s="7">
        <v>141</v>
      </c>
      <c r="B142" s="7" t="s">
        <v>446</v>
      </c>
      <c r="C142" s="7" t="s">
        <v>743</v>
      </c>
      <c r="D142" s="7" t="s">
        <v>744</v>
      </c>
      <c r="E142" s="5">
        <v>223.07227200000003</v>
      </c>
      <c r="F142" s="5">
        <v>299.28264799999994</v>
      </c>
      <c r="G142" s="5">
        <v>847.89385799999991</v>
      </c>
      <c r="H142" s="5">
        <v>2643.9329069999999</v>
      </c>
      <c r="I142" s="5">
        <v>4813.1334559999996</v>
      </c>
      <c r="J142" s="5">
        <v>6121.3346009999996</v>
      </c>
      <c r="K142" s="5">
        <v>5025.353376</v>
      </c>
    </row>
    <row r="143" spans="1:11" x14ac:dyDescent="0.2">
      <c r="A143" s="7">
        <v>142</v>
      </c>
      <c r="B143" s="7" t="s">
        <v>19</v>
      </c>
      <c r="C143" s="7" t="s">
        <v>745</v>
      </c>
      <c r="D143" s="7" t="s">
        <v>746</v>
      </c>
      <c r="E143" s="5">
        <v>1080.7136460000002</v>
      </c>
      <c r="F143" s="5">
        <v>1474.2988679999996</v>
      </c>
      <c r="G143" s="5">
        <v>3841.4178379999994</v>
      </c>
      <c r="H143" s="5">
        <v>7296.7205429999995</v>
      </c>
      <c r="I143" s="5">
        <v>10845.21392</v>
      </c>
      <c r="J143" s="5">
        <v>12022.917911999999</v>
      </c>
      <c r="K143" s="5">
        <v>11531.248060000002</v>
      </c>
    </row>
    <row r="144" spans="1:11" x14ac:dyDescent="0.2">
      <c r="A144" s="7">
        <v>143</v>
      </c>
      <c r="B144" s="7" t="s">
        <v>446</v>
      </c>
      <c r="C144" s="7" t="s">
        <v>747</v>
      </c>
      <c r="D144" s="7" t="s">
        <v>748</v>
      </c>
      <c r="E144" s="5">
        <v>255.98934000000003</v>
      </c>
      <c r="F144" s="5">
        <v>390.06458399999991</v>
      </c>
      <c r="G144" s="5">
        <v>1136.5529639999997</v>
      </c>
      <c r="H144" s="5">
        <v>3104.8995599999994</v>
      </c>
      <c r="I144" s="5">
        <v>5462.9809760000007</v>
      </c>
      <c r="J144" s="5">
        <v>7736.8421519999993</v>
      </c>
      <c r="K144" s="5">
        <v>6480.5365839999995</v>
      </c>
    </row>
    <row r="145" spans="1:11" x14ac:dyDescent="0.2">
      <c r="A145" s="7">
        <v>144</v>
      </c>
      <c r="B145" s="7" t="s">
        <v>444</v>
      </c>
      <c r="C145" s="7" t="s">
        <v>749</v>
      </c>
      <c r="D145" s="7" t="s">
        <v>750</v>
      </c>
      <c r="E145" s="5">
        <v>268.72617600000001</v>
      </c>
      <c r="F145" s="5">
        <v>430.773616</v>
      </c>
      <c r="G145" s="5">
        <v>1429.9588039999999</v>
      </c>
      <c r="H145" s="5">
        <v>3984.3734489999993</v>
      </c>
      <c r="I145" s="5">
        <v>7194.5122399999991</v>
      </c>
      <c r="J145" s="5">
        <v>9740.3482439999989</v>
      </c>
      <c r="K145" s="5">
        <v>9671.3019420000019</v>
      </c>
    </row>
    <row r="146" spans="1:11" x14ac:dyDescent="0.2">
      <c r="A146" s="7">
        <v>145</v>
      </c>
      <c r="B146" s="7" t="s">
        <v>19</v>
      </c>
      <c r="C146" s="7" t="s">
        <v>751</v>
      </c>
      <c r="D146" s="7" t="s">
        <v>752</v>
      </c>
      <c r="E146" s="5">
        <v>943.22699999999998</v>
      </c>
      <c r="F146" s="5">
        <v>1450.2434799999996</v>
      </c>
      <c r="G146" s="5">
        <v>3677.6749900000004</v>
      </c>
      <c r="H146" s="5">
        <v>6563.140100999999</v>
      </c>
      <c r="I146" s="5">
        <v>9291.9878559999997</v>
      </c>
      <c r="J146" s="5">
        <v>9835.7193269999989</v>
      </c>
      <c r="K146" s="5">
        <v>8195.4651919999997</v>
      </c>
    </row>
    <row r="147" spans="1:11" x14ac:dyDescent="0.2">
      <c r="A147" s="7">
        <v>146</v>
      </c>
      <c r="B147" s="7" t="s">
        <v>447</v>
      </c>
      <c r="C147" s="7" t="s">
        <v>753</v>
      </c>
      <c r="D147" s="7" t="s">
        <v>754</v>
      </c>
      <c r="E147" s="5">
        <v>421.63824600000009</v>
      </c>
      <c r="F147" s="5">
        <v>685.31106</v>
      </c>
      <c r="G147" s="5">
        <v>1916.3806719999998</v>
      </c>
      <c r="H147" s="5">
        <v>4929.1897409999992</v>
      </c>
      <c r="I147" s="5">
        <v>8549.584288</v>
      </c>
      <c r="J147" s="5">
        <v>11300.944806000001</v>
      </c>
      <c r="K147" s="5">
        <v>10354.774187999999</v>
      </c>
    </row>
    <row r="148" spans="1:11" x14ac:dyDescent="0.2">
      <c r="A148" s="7">
        <v>147</v>
      </c>
      <c r="B148" s="7" t="s">
        <v>445</v>
      </c>
      <c r="C148" s="7" t="s">
        <v>755</v>
      </c>
      <c r="D148" s="7" t="s">
        <v>756</v>
      </c>
      <c r="E148" s="5">
        <v>207.38565000000003</v>
      </c>
      <c r="F148" s="5">
        <v>279.15666799999997</v>
      </c>
      <c r="G148" s="5">
        <v>742.04628999999989</v>
      </c>
      <c r="H148" s="5">
        <v>1943.1137249999999</v>
      </c>
      <c r="I148" s="5">
        <v>3313.5794559999999</v>
      </c>
      <c r="J148" s="5">
        <v>4439.0200770000001</v>
      </c>
      <c r="K148" s="5">
        <v>3832.405612</v>
      </c>
    </row>
    <row r="149" spans="1:11" x14ac:dyDescent="0.2">
      <c r="A149" s="7">
        <v>148</v>
      </c>
      <c r="B149" s="7" t="s">
        <v>447</v>
      </c>
      <c r="C149" s="7" t="s">
        <v>757</v>
      </c>
      <c r="D149" s="7" t="s">
        <v>758</v>
      </c>
      <c r="E149" s="5">
        <v>416.76211800000004</v>
      </c>
      <c r="F149" s="5">
        <v>555.75620800000002</v>
      </c>
      <c r="G149" s="5">
        <v>1389.4435879999999</v>
      </c>
      <c r="H149" s="5">
        <v>3311.5067999999997</v>
      </c>
      <c r="I149" s="5">
        <v>5455.8601760000001</v>
      </c>
      <c r="J149" s="5">
        <v>6794.7481169999992</v>
      </c>
      <c r="K149" s="5">
        <v>6342.4736380000004</v>
      </c>
    </row>
    <row r="150" spans="1:11" x14ac:dyDescent="0.2">
      <c r="A150" s="7">
        <v>149</v>
      </c>
      <c r="B150" s="7" t="s">
        <v>444</v>
      </c>
      <c r="C150" s="7" t="s">
        <v>759</v>
      </c>
      <c r="D150" s="7" t="s">
        <v>760</v>
      </c>
      <c r="E150" s="5">
        <v>292.07084400000008</v>
      </c>
      <c r="F150" s="5">
        <v>404.54427999999996</v>
      </c>
      <c r="G150" s="5">
        <v>1221.1649919999998</v>
      </c>
      <c r="H150" s="5">
        <v>3923.6452919999992</v>
      </c>
      <c r="I150" s="5">
        <v>8151.5495999999994</v>
      </c>
      <c r="J150" s="5">
        <v>11740.766372999999</v>
      </c>
      <c r="K150" s="5">
        <v>10969.432116000002</v>
      </c>
    </row>
    <row r="151" spans="1:11" x14ac:dyDescent="0.2">
      <c r="A151" s="7">
        <v>150</v>
      </c>
      <c r="B151" s="7" t="s">
        <v>449</v>
      </c>
      <c r="C151" s="7" t="s">
        <v>761</v>
      </c>
      <c r="D151" s="7" t="s">
        <v>762</v>
      </c>
      <c r="E151" s="5">
        <v>5.546088000000001</v>
      </c>
      <c r="F151" s="5">
        <v>5.7779959999999981</v>
      </c>
      <c r="G151" s="5">
        <v>16.051171999999998</v>
      </c>
      <c r="H151" s="5">
        <v>54.05966999999999</v>
      </c>
      <c r="I151" s="5">
        <v>117.17340799999999</v>
      </c>
      <c r="J151" s="5">
        <v>173.195469</v>
      </c>
      <c r="K151" s="5">
        <v>140.23356200000001</v>
      </c>
    </row>
    <row r="152" spans="1:11" x14ac:dyDescent="0.2">
      <c r="A152" s="7">
        <v>151</v>
      </c>
      <c r="B152" s="7" t="s">
        <v>19</v>
      </c>
      <c r="C152" s="7" t="s">
        <v>763</v>
      </c>
      <c r="D152" s="7" t="s">
        <v>764</v>
      </c>
      <c r="E152" s="5">
        <v>1209.4458300000001</v>
      </c>
      <c r="F152" s="5">
        <v>1506.27568</v>
      </c>
      <c r="G152" s="5">
        <v>2769.5658259999996</v>
      </c>
      <c r="H152" s="5">
        <v>4889.2901399999982</v>
      </c>
      <c r="I152" s="5">
        <v>6506.0515840000007</v>
      </c>
      <c r="J152" s="5">
        <v>6031.3730310000001</v>
      </c>
      <c r="K152" s="5">
        <v>5063.3363540000009</v>
      </c>
    </row>
    <row r="153" spans="1:11" x14ac:dyDescent="0.2">
      <c r="A153" s="7">
        <v>152</v>
      </c>
      <c r="B153" s="7" t="s">
        <v>19</v>
      </c>
      <c r="C153" s="7" t="s">
        <v>765</v>
      </c>
      <c r="D153" s="7" t="s">
        <v>766</v>
      </c>
      <c r="E153" s="5">
        <v>522.19123200000001</v>
      </c>
      <c r="F153" s="5">
        <v>705.97080399999993</v>
      </c>
      <c r="G153" s="5">
        <v>1840.9217299999998</v>
      </c>
      <c r="H153" s="5">
        <v>3893.8949909999997</v>
      </c>
      <c r="I153" s="5">
        <v>6021.5718560000005</v>
      </c>
      <c r="J153" s="5">
        <v>7285.5147419999994</v>
      </c>
      <c r="K153" s="5">
        <v>6743.7228399999995</v>
      </c>
    </row>
    <row r="154" spans="1:11" x14ac:dyDescent="0.2">
      <c r="A154" s="7">
        <v>153</v>
      </c>
      <c r="B154" s="7" t="s">
        <v>444</v>
      </c>
      <c r="C154" s="7" t="s">
        <v>767</v>
      </c>
      <c r="D154" s="7" t="s">
        <v>768</v>
      </c>
      <c r="E154" s="5">
        <v>4092.3654480000005</v>
      </c>
      <c r="F154" s="5">
        <v>5688.418091999999</v>
      </c>
      <c r="G154" s="5">
        <v>16194.295373999998</v>
      </c>
      <c r="H154" s="5">
        <v>41950.17483299999</v>
      </c>
      <c r="I154" s="5">
        <v>72918.174751999992</v>
      </c>
      <c r="J154" s="5">
        <v>96894.072863999987</v>
      </c>
      <c r="K154" s="5">
        <v>90987.895498000027</v>
      </c>
    </row>
    <row r="155" spans="1:11" x14ac:dyDescent="0.2">
      <c r="A155" s="7">
        <v>154</v>
      </c>
      <c r="B155" s="7" t="s">
        <v>446</v>
      </c>
      <c r="C155" s="7" t="s">
        <v>769</v>
      </c>
      <c r="D155" s="7" t="s">
        <v>770</v>
      </c>
      <c r="E155" s="5">
        <v>253.30012200000002</v>
      </c>
      <c r="F155" s="5">
        <v>377.38206799999989</v>
      </c>
      <c r="G155" s="5">
        <v>1088.0512759999999</v>
      </c>
      <c r="H155" s="5">
        <v>2743.1962739999999</v>
      </c>
      <c r="I155" s="5">
        <v>4400.5487839999996</v>
      </c>
      <c r="J155" s="5">
        <v>5913.3984930000006</v>
      </c>
      <c r="K155" s="5">
        <v>5111.267366</v>
      </c>
    </row>
    <row r="156" spans="1:11" x14ac:dyDescent="0.2">
      <c r="A156" s="7">
        <v>155</v>
      </c>
      <c r="B156" s="7" t="s">
        <v>447</v>
      </c>
      <c r="C156" s="7" t="s">
        <v>771</v>
      </c>
      <c r="D156" s="7" t="s">
        <v>772</v>
      </c>
      <c r="E156" s="5">
        <v>352.78704000000005</v>
      </c>
      <c r="F156" s="5">
        <v>493.06154800000002</v>
      </c>
      <c r="G156" s="5">
        <v>1336.0046799999998</v>
      </c>
      <c r="H156" s="5">
        <v>3997.7321579999993</v>
      </c>
      <c r="I156" s="5">
        <v>8162.0368639999997</v>
      </c>
      <c r="J156" s="5">
        <v>11730.027545999999</v>
      </c>
      <c r="K156" s="5">
        <v>11076.210732000001</v>
      </c>
    </row>
    <row r="157" spans="1:11" x14ac:dyDescent="0.2">
      <c r="A157" s="7">
        <v>156</v>
      </c>
      <c r="B157" s="7" t="s">
        <v>448</v>
      </c>
      <c r="C157" s="7" t="s">
        <v>773</v>
      </c>
      <c r="D157" s="7" t="s">
        <v>774</v>
      </c>
      <c r="E157" s="5">
        <v>894.9126060000001</v>
      </c>
      <c r="F157" s="5">
        <v>1053.1580079999999</v>
      </c>
      <c r="G157" s="5">
        <v>2404.9837399999997</v>
      </c>
      <c r="H157" s="5">
        <v>5925.7376009999989</v>
      </c>
      <c r="I157" s="5">
        <v>10120.206816</v>
      </c>
      <c r="J157" s="5">
        <v>11707.952922</v>
      </c>
      <c r="K157" s="5">
        <v>9425.6197800000009</v>
      </c>
    </row>
    <row r="158" spans="1:11" x14ac:dyDescent="0.2">
      <c r="A158" s="7">
        <v>157</v>
      </c>
      <c r="B158" s="7" t="s">
        <v>19</v>
      </c>
      <c r="C158" s="7" t="s">
        <v>775</v>
      </c>
      <c r="D158" s="7" t="s">
        <v>776</v>
      </c>
      <c r="E158" s="5">
        <v>627.8144040000002</v>
      </c>
      <c r="F158" s="5">
        <v>864.07742400000006</v>
      </c>
      <c r="G158" s="5">
        <v>2381.8154599999998</v>
      </c>
      <c r="H158" s="5">
        <v>4420.0766609999991</v>
      </c>
      <c r="I158" s="5">
        <v>6137.4381279999998</v>
      </c>
      <c r="J158" s="5">
        <v>7377.2497349999994</v>
      </c>
      <c r="K158" s="5">
        <v>6852.7850859999999</v>
      </c>
    </row>
    <row r="159" spans="1:11" x14ac:dyDescent="0.2">
      <c r="A159" s="7">
        <v>158</v>
      </c>
      <c r="B159" s="7" t="s">
        <v>448</v>
      </c>
      <c r="C159" s="7" t="s">
        <v>777</v>
      </c>
      <c r="D159" s="7" t="s">
        <v>778</v>
      </c>
      <c r="E159" s="5">
        <v>1334.1901500000001</v>
      </c>
      <c r="F159" s="5">
        <v>1638.9042039999997</v>
      </c>
      <c r="G159" s="5">
        <v>4490.1701860000003</v>
      </c>
      <c r="H159" s="5">
        <v>11259.762317999997</v>
      </c>
      <c r="I159" s="5">
        <v>18246.569392000001</v>
      </c>
      <c r="J159" s="5">
        <v>23586.845490000003</v>
      </c>
      <c r="K159" s="5">
        <v>20185.929295999998</v>
      </c>
    </row>
    <row r="160" spans="1:11" x14ac:dyDescent="0.2">
      <c r="A160" s="7">
        <v>159</v>
      </c>
      <c r="B160" s="7" t="s">
        <v>445</v>
      </c>
      <c r="C160" s="7" t="s">
        <v>779</v>
      </c>
      <c r="D160" s="7" t="s">
        <v>780</v>
      </c>
      <c r="E160" s="5">
        <v>400.9140900000001</v>
      </c>
      <c r="F160" s="5">
        <v>538.14202399999988</v>
      </c>
      <c r="G160" s="5">
        <v>1290.4467919999997</v>
      </c>
      <c r="H160" s="5">
        <v>3654.5780879999998</v>
      </c>
      <c r="I160" s="5">
        <v>7098.4083039999996</v>
      </c>
      <c r="J160" s="5">
        <v>7438.6707120000001</v>
      </c>
      <c r="K160" s="5">
        <v>6386.9722000000002</v>
      </c>
    </row>
    <row r="161" spans="1:11" x14ac:dyDescent="0.2">
      <c r="A161" s="7">
        <v>160</v>
      </c>
      <c r="B161" s="7" t="s">
        <v>19</v>
      </c>
      <c r="C161" s="7" t="s">
        <v>781</v>
      </c>
      <c r="D161" s="7" t="s">
        <v>782</v>
      </c>
      <c r="E161" s="5">
        <v>1484.5498559999999</v>
      </c>
      <c r="F161" s="5">
        <v>2136.5154439999997</v>
      </c>
      <c r="G161" s="5">
        <v>3913.2593499999994</v>
      </c>
      <c r="H161" s="5">
        <v>6899.8715729999994</v>
      </c>
      <c r="I161" s="5">
        <v>8992.4951040000014</v>
      </c>
      <c r="J161" s="5">
        <v>7493.0365889999994</v>
      </c>
      <c r="K161" s="5">
        <v>6728.734942</v>
      </c>
    </row>
    <row r="162" spans="1:11" x14ac:dyDescent="0.2">
      <c r="A162" s="7">
        <v>161</v>
      </c>
      <c r="B162" s="7" t="s">
        <v>445</v>
      </c>
      <c r="C162" s="7" t="s">
        <v>783</v>
      </c>
      <c r="D162" s="7" t="s">
        <v>784</v>
      </c>
      <c r="E162" s="5">
        <v>3252.5785260000007</v>
      </c>
      <c r="F162" s="5">
        <v>4077.6582559999993</v>
      </c>
      <c r="G162" s="5">
        <v>11132.051778000001</v>
      </c>
      <c r="H162" s="5">
        <v>30825.081630000001</v>
      </c>
      <c r="I162" s="5">
        <v>55575.405632000002</v>
      </c>
      <c r="J162" s="5">
        <v>73636.988175000006</v>
      </c>
      <c r="K162" s="5">
        <v>67243.16188</v>
      </c>
    </row>
    <row r="163" spans="1:11" x14ac:dyDescent="0.2">
      <c r="A163" s="7">
        <v>162</v>
      </c>
      <c r="B163" s="7" t="s">
        <v>445</v>
      </c>
      <c r="C163" s="7" t="s">
        <v>785</v>
      </c>
      <c r="D163" s="7" t="s">
        <v>786</v>
      </c>
      <c r="E163" s="5">
        <v>530.63631000000009</v>
      </c>
      <c r="F163" s="5">
        <v>471.86117999999993</v>
      </c>
      <c r="G163" s="5">
        <v>1261.3167839999999</v>
      </c>
      <c r="H163" s="5">
        <v>3387.7133009999993</v>
      </c>
      <c r="I163" s="5">
        <v>6349.8554559999993</v>
      </c>
      <c r="J163" s="5">
        <v>8363.2590540000001</v>
      </c>
      <c r="K163" s="5">
        <v>7848.1012520000004</v>
      </c>
    </row>
    <row r="164" spans="1:11" x14ac:dyDescent="0.2">
      <c r="A164" s="7">
        <v>163</v>
      </c>
      <c r="B164" s="7" t="s">
        <v>448</v>
      </c>
      <c r="C164" s="7" t="s">
        <v>787</v>
      </c>
      <c r="D164" s="7" t="s">
        <v>788</v>
      </c>
      <c r="E164" s="5">
        <v>3092.9009580000002</v>
      </c>
      <c r="F164" s="5">
        <v>3095.4984479999994</v>
      </c>
      <c r="G164" s="5">
        <v>7741.8445979999969</v>
      </c>
      <c r="H164" s="5">
        <v>17673.908426999998</v>
      </c>
      <c r="I164" s="5">
        <v>28568.764048000001</v>
      </c>
      <c r="J164" s="5">
        <v>35536.390361999998</v>
      </c>
      <c r="K164" s="5">
        <v>32109.232262000005</v>
      </c>
    </row>
    <row r="165" spans="1:11" x14ac:dyDescent="0.2">
      <c r="A165" s="7">
        <v>164</v>
      </c>
      <c r="B165" s="7" t="s">
        <v>446</v>
      </c>
      <c r="C165" s="7" t="s">
        <v>789</v>
      </c>
      <c r="D165" s="7" t="s">
        <v>790</v>
      </c>
      <c r="E165" s="5">
        <v>1531.8142920000003</v>
      </c>
      <c r="F165" s="5">
        <v>1482.2568879999999</v>
      </c>
      <c r="G165" s="5">
        <v>3434.2669279999996</v>
      </c>
      <c r="H165" s="5">
        <v>7045.950617999998</v>
      </c>
      <c r="I165" s="5">
        <v>11673.374735999998</v>
      </c>
      <c r="J165" s="5">
        <v>12551.241186000001</v>
      </c>
      <c r="K165" s="5">
        <v>11031.79623</v>
      </c>
    </row>
    <row r="166" spans="1:11" x14ac:dyDescent="0.2">
      <c r="A166" s="7">
        <v>165</v>
      </c>
      <c r="B166" s="7" t="s">
        <v>446</v>
      </c>
      <c r="C166" s="7" t="s">
        <v>791</v>
      </c>
      <c r="D166" s="7" t="s">
        <v>792</v>
      </c>
      <c r="E166" s="5">
        <v>1858.3868880000002</v>
      </c>
      <c r="F166" s="5">
        <v>2437.4594999999999</v>
      </c>
      <c r="G166" s="5">
        <v>6953.0441219999984</v>
      </c>
      <c r="H166" s="5">
        <v>18693.158966999999</v>
      </c>
      <c r="I166" s="5">
        <v>32401.386896</v>
      </c>
      <c r="J166" s="5">
        <v>43797.943818</v>
      </c>
      <c r="K166" s="5">
        <v>39755.314918000004</v>
      </c>
    </row>
    <row r="167" spans="1:11" x14ac:dyDescent="0.2">
      <c r="A167" s="7">
        <v>166</v>
      </c>
      <c r="B167" s="7" t="s">
        <v>444</v>
      </c>
      <c r="C167" s="7" t="s">
        <v>793</v>
      </c>
      <c r="D167" s="7" t="s">
        <v>794</v>
      </c>
      <c r="E167" s="5">
        <v>222.67344600000004</v>
      </c>
      <c r="F167" s="5">
        <v>331.64261199999999</v>
      </c>
      <c r="G167" s="5">
        <v>1053.7706839999998</v>
      </c>
      <c r="H167" s="5">
        <v>2977.5566519999998</v>
      </c>
      <c r="I167" s="5">
        <v>5546.669328</v>
      </c>
      <c r="J167" s="5">
        <v>7823.1712500000003</v>
      </c>
      <c r="K167" s="5">
        <v>8147.4249020000007</v>
      </c>
    </row>
    <row r="168" spans="1:11" x14ac:dyDescent="0.2">
      <c r="A168" s="7">
        <v>167</v>
      </c>
      <c r="B168" s="7" t="s">
        <v>19</v>
      </c>
      <c r="C168" s="7" t="s">
        <v>795</v>
      </c>
      <c r="D168" s="7" t="s">
        <v>796</v>
      </c>
      <c r="E168" s="5">
        <v>1046.9896020000001</v>
      </c>
      <c r="F168" s="5">
        <v>1789.4432919999999</v>
      </c>
      <c r="G168" s="5">
        <v>4294.2803859999995</v>
      </c>
      <c r="H168" s="5">
        <v>7281.2386079999987</v>
      </c>
      <c r="I168" s="5">
        <v>9432.5296320000016</v>
      </c>
      <c r="J168" s="5">
        <v>8078.1262829999996</v>
      </c>
      <c r="K168" s="5">
        <v>7185.0667940000003</v>
      </c>
    </row>
    <row r="169" spans="1:11" x14ac:dyDescent="0.2">
      <c r="A169" s="7">
        <v>168</v>
      </c>
      <c r="B169" s="7" t="s">
        <v>450</v>
      </c>
      <c r="C169" s="7" t="s">
        <v>797</v>
      </c>
      <c r="D169" s="7" t="s">
        <v>798</v>
      </c>
      <c r="E169" s="5">
        <v>220.08376800000005</v>
      </c>
      <c r="F169" s="5">
        <v>337.97441999999995</v>
      </c>
      <c r="G169" s="5">
        <v>1014.2631659999998</v>
      </c>
      <c r="H169" s="5">
        <v>2916.1080269999993</v>
      </c>
      <c r="I169" s="5">
        <v>5096.0945439999996</v>
      </c>
      <c r="J169" s="5">
        <v>7557.9989850000002</v>
      </c>
      <c r="K169" s="5">
        <v>7494.0900340000007</v>
      </c>
    </row>
    <row r="170" spans="1:11" x14ac:dyDescent="0.2">
      <c r="A170" s="7">
        <v>169</v>
      </c>
      <c r="B170" s="7" t="s">
        <v>448</v>
      </c>
      <c r="C170" s="7" t="s">
        <v>799</v>
      </c>
      <c r="D170" s="7" t="s">
        <v>800</v>
      </c>
      <c r="E170" s="5">
        <v>435.33361800000017</v>
      </c>
      <c r="F170" s="5">
        <v>381.35711599999996</v>
      </c>
      <c r="G170" s="5">
        <v>879.89476799999977</v>
      </c>
      <c r="H170" s="5">
        <v>2085.3226169999998</v>
      </c>
      <c r="I170" s="5">
        <v>3694.348688</v>
      </c>
      <c r="J170" s="5">
        <v>4513.6913759999998</v>
      </c>
      <c r="K170" s="5">
        <v>4308.5466700000006</v>
      </c>
    </row>
    <row r="171" spans="1:11" x14ac:dyDescent="0.2">
      <c r="A171" s="7">
        <v>170</v>
      </c>
      <c r="B171" s="7" t="s">
        <v>446</v>
      </c>
      <c r="C171" s="7" t="s">
        <v>801</v>
      </c>
      <c r="D171" s="7" t="s">
        <v>802</v>
      </c>
      <c r="E171" s="5">
        <v>1848.0152160000007</v>
      </c>
      <c r="F171" s="5">
        <v>2506.4006519999998</v>
      </c>
      <c r="G171" s="5">
        <v>6995.1513679999989</v>
      </c>
      <c r="H171" s="5">
        <v>20018.132126999997</v>
      </c>
      <c r="I171" s="5">
        <v>38998.819135999998</v>
      </c>
      <c r="J171" s="5">
        <v>53582.564924999991</v>
      </c>
      <c r="K171" s="5">
        <v>48797.134483999995</v>
      </c>
    </row>
    <row r="172" spans="1:11" x14ac:dyDescent="0.2">
      <c r="A172" s="7">
        <v>171</v>
      </c>
      <c r="B172" s="7" t="s">
        <v>445</v>
      </c>
      <c r="C172" s="7" t="s">
        <v>803</v>
      </c>
      <c r="D172" s="7" t="s">
        <v>804</v>
      </c>
      <c r="E172" s="5">
        <v>1910.6577900000002</v>
      </c>
      <c r="F172" s="5">
        <v>2146.8156639999997</v>
      </c>
      <c r="G172" s="5">
        <v>4688.4025619999993</v>
      </c>
      <c r="H172" s="5">
        <v>10256.108435999999</v>
      </c>
      <c r="I172" s="5">
        <v>18731.486303999998</v>
      </c>
      <c r="J172" s="5">
        <v>20790.764036999997</v>
      </c>
      <c r="K172" s="5">
        <v>17510.537666</v>
      </c>
    </row>
    <row r="173" spans="1:11" x14ac:dyDescent="0.2">
      <c r="A173" s="7">
        <v>172</v>
      </c>
      <c r="B173" s="7" t="s">
        <v>447</v>
      </c>
      <c r="C173" s="7" t="s">
        <v>805</v>
      </c>
      <c r="D173" s="7" t="s">
        <v>806</v>
      </c>
      <c r="E173" s="5">
        <v>827.466228</v>
      </c>
      <c r="F173" s="5">
        <v>1040.286492</v>
      </c>
      <c r="G173" s="5">
        <v>2448.3267259999993</v>
      </c>
      <c r="H173" s="5">
        <v>4691.8030949999993</v>
      </c>
      <c r="I173" s="5">
        <v>7112.9807359999995</v>
      </c>
      <c r="J173" s="5">
        <v>7451.7588269999997</v>
      </c>
      <c r="K173" s="5">
        <v>7836.0433120000007</v>
      </c>
    </row>
    <row r="174" spans="1:11" x14ac:dyDescent="0.2">
      <c r="A174" s="7">
        <v>173</v>
      </c>
      <c r="B174" s="7" t="s">
        <v>444</v>
      </c>
      <c r="C174" s="7" t="s">
        <v>807</v>
      </c>
      <c r="D174" s="7" t="s">
        <v>808</v>
      </c>
      <c r="E174" s="5">
        <v>440.61593400000004</v>
      </c>
      <c r="F174" s="5">
        <v>665.49929599999996</v>
      </c>
      <c r="G174" s="5">
        <v>1847.9092779999996</v>
      </c>
      <c r="H174" s="5">
        <v>4629.9297869999982</v>
      </c>
      <c r="I174" s="5">
        <v>7563.6868960000002</v>
      </c>
      <c r="J174" s="5">
        <v>10095.144398999999</v>
      </c>
      <c r="K174" s="5">
        <v>9761.0677480000013</v>
      </c>
    </row>
    <row r="175" spans="1:11" x14ac:dyDescent="0.2">
      <c r="A175" s="7">
        <v>174</v>
      </c>
      <c r="B175" s="7" t="s">
        <v>447</v>
      </c>
      <c r="C175" s="7" t="s">
        <v>809</v>
      </c>
      <c r="D175" s="7" t="s">
        <v>810</v>
      </c>
      <c r="E175" s="5">
        <v>127.48010400000003</v>
      </c>
      <c r="F175" s="5">
        <v>181.22134800000001</v>
      </c>
      <c r="G175" s="5">
        <v>589.30628399999989</v>
      </c>
      <c r="H175" s="5">
        <v>1910.8374389999999</v>
      </c>
      <c r="I175" s="5">
        <v>3605.5881919999997</v>
      </c>
      <c r="J175" s="5">
        <v>5114.3089229999987</v>
      </c>
      <c r="K175" s="5">
        <v>4445.3178939999998</v>
      </c>
    </row>
    <row r="176" spans="1:11" x14ac:dyDescent="0.2">
      <c r="A176" s="7">
        <v>175</v>
      </c>
      <c r="B176" s="7" t="s">
        <v>450</v>
      </c>
      <c r="C176" s="7" t="s">
        <v>811</v>
      </c>
      <c r="D176" s="7" t="s">
        <v>812</v>
      </c>
      <c r="E176" s="5">
        <v>145.61622</v>
      </c>
      <c r="F176" s="5">
        <v>214.63875999999999</v>
      </c>
      <c r="G176" s="5">
        <v>699.74675400000001</v>
      </c>
      <c r="H176" s="5">
        <v>2239.3801079999998</v>
      </c>
      <c r="I176" s="5">
        <v>4373.3329760000006</v>
      </c>
      <c r="J176" s="5">
        <v>6499.7840340000002</v>
      </c>
      <c r="K176" s="5">
        <v>6931.2476239999996</v>
      </c>
    </row>
    <row r="177" spans="1:11" x14ac:dyDescent="0.2">
      <c r="A177" s="7">
        <v>176</v>
      </c>
      <c r="B177" s="7" t="s">
        <v>445</v>
      </c>
      <c r="C177" s="7" t="s">
        <v>813</v>
      </c>
      <c r="D177" s="7" t="s">
        <v>814</v>
      </c>
      <c r="E177" s="5">
        <v>2749.9142160000001</v>
      </c>
      <c r="F177" s="5">
        <v>2700.1395959999995</v>
      </c>
      <c r="G177" s="5">
        <v>5330.2417359999999</v>
      </c>
      <c r="H177" s="5">
        <v>10163.527730999996</v>
      </c>
      <c r="I177" s="5">
        <v>14519.833392</v>
      </c>
      <c r="J177" s="5">
        <v>14453.978138999999</v>
      </c>
      <c r="K177" s="5">
        <v>12086.864111999999</v>
      </c>
    </row>
    <row r="178" spans="1:11" x14ac:dyDescent="0.2">
      <c r="A178" s="7">
        <v>177</v>
      </c>
      <c r="B178" s="7" t="s">
        <v>446</v>
      </c>
      <c r="C178" s="7" t="s">
        <v>815</v>
      </c>
      <c r="D178" s="7" t="s">
        <v>816</v>
      </c>
      <c r="E178" s="5">
        <v>270.16126200000002</v>
      </c>
      <c r="F178" s="5">
        <v>405.44783999999993</v>
      </c>
      <c r="G178" s="5">
        <v>1035.2528699999998</v>
      </c>
      <c r="H178" s="5">
        <v>2792.4324749999992</v>
      </c>
      <c r="I178" s="5">
        <v>5068.3848799999996</v>
      </c>
      <c r="J178" s="5">
        <v>6207.3224010000004</v>
      </c>
      <c r="K178" s="5">
        <v>5606.3695579999994</v>
      </c>
    </row>
    <row r="179" spans="1:11" x14ac:dyDescent="0.2">
      <c r="A179" s="7">
        <v>178</v>
      </c>
      <c r="B179" s="7" t="s">
        <v>444</v>
      </c>
      <c r="C179" s="7" t="s">
        <v>817</v>
      </c>
      <c r="D179" s="7" t="s">
        <v>818</v>
      </c>
      <c r="E179" s="5">
        <v>902.77732800000001</v>
      </c>
      <c r="F179" s="5">
        <v>1168.2408639999996</v>
      </c>
      <c r="G179" s="5">
        <v>3029.2540039999999</v>
      </c>
      <c r="H179" s="5">
        <v>7250.2641539999977</v>
      </c>
      <c r="I179" s="5">
        <v>11753.46552</v>
      </c>
      <c r="J179" s="5">
        <v>13986.998054999998</v>
      </c>
      <c r="K179" s="5">
        <v>11639.669582000002</v>
      </c>
    </row>
    <row r="180" spans="1:11" x14ac:dyDescent="0.2">
      <c r="A180" s="7">
        <v>179</v>
      </c>
      <c r="B180" s="7" t="s">
        <v>446</v>
      </c>
      <c r="C180" s="7" t="s">
        <v>819</v>
      </c>
      <c r="D180" s="7" t="s">
        <v>820</v>
      </c>
      <c r="E180" s="5">
        <v>113.34223800000001</v>
      </c>
      <c r="F180" s="5">
        <v>168.92458799999997</v>
      </c>
      <c r="G180" s="5">
        <v>508.82131599999997</v>
      </c>
      <c r="H180" s="5">
        <v>1527.5528099999995</v>
      </c>
      <c r="I180" s="5">
        <v>2674.4138720000001</v>
      </c>
      <c r="J180" s="5">
        <v>3613.624632</v>
      </c>
      <c r="K180" s="5">
        <v>3217.543138</v>
      </c>
    </row>
    <row r="181" spans="1:11" x14ac:dyDescent="0.2">
      <c r="A181" s="7">
        <v>180</v>
      </c>
      <c r="B181" s="7" t="s">
        <v>449</v>
      </c>
      <c r="C181" s="7" t="s">
        <v>821</v>
      </c>
      <c r="D181" s="7" t="s">
        <v>822</v>
      </c>
      <c r="E181" s="5">
        <v>234.66254400000003</v>
      </c>
      <c r="F181" s="5">
        <v>349.94859199999996</v>
      </c>
      <c r="G181" s="5">
        <v>1085.3046859999997</v>
      </c>
      <c r="H181" s="5">
        <v>3262.4095139999999</v>
      </c>
      <c r="I181" s="5">
        <v>5983.480176</v>
      </c>
      <c r="J181" s="5">
        <v>8118.4862789999988</v>
      </c>
      <c r="K181" s="5">
        <v>7694.6160980000004</v>
      </c>
    </row>
    <row r="182" spans="1:11" x14ac:dyDescent="0.2">
      <c r="A182" s="7">
        <v>181</v>
      </c>
      <c r="B182" s="7" t="s">
        <v>445</v>
      </c>
      <c r="C182" s="7" t="s">
        <v>1182</v>
      </c>
      <c r="D182" s="7" t="s">
        <v>824</v>
      </c>
      <c r="E182" s="5">
        <v>4112.8166160000019</v>
      </c>
      <c r="F182" s="5">
        <v>5342.4966000000004</v>
      </c>
      <c r="G182" s="5">
        <v>13140.335016000001</v>
      </c>
      <c r="H182" s="5">
        <v>33967.396007999996</v>
      </c>
      <c r="I182" s="5">
        <v>63972.952192000012</v>
      </c>
      <c r="J182" s="5">
        <v>78069.281787</v>
      </c>
      <c r="K182" s="5">
        <v>71094.060691999999</v>
      </c>
    </row>
    <row r="183" spans="1:11" x14ac:dyDescent="0.2">
      <c r="A183" s="7">
        <v>182</v>
      </c>
      <c r="B183" s="7" t="s">
        <v>19</v>
      </c>
      <c r="C183" s="7" t="s">
        <v>825</v>
      </c>
      <c r="D183" s="7" t="s">
        <v>826</v>
      </c>
      <c r="E183" s="5">
        <v>620.735184</v>
      </c>
      <c r="F183" s="5">
        <v>1139.0632679999999</v>
      </c>
      <c r="G183" s="5">
        <v>2810.1577119999997</v>
      </c>
      <c r="H183" s="5">
        <v>5116.9578389999997</v>
      </c>
      <c r="I183" s="5">
        <v>6996.4274080000005</v>
      </c>
      <c r="J183" s="5">
        <v>7489.7803889999996</v>
      </c>
      <c r="K183" s="5">
        <v>6882.5843560000003</v>
      </c>
    </row>
    <row r="184" spans="1:11" x14ac:dyDescent="0.2">
      <c r="A184" s="7">
        <v>183</v>
      </c>
      <c r="B184" s="7" t="s">
        <v>449</v>
      </c>
      <c r="C184" s="7" t="s">
        <v>827</v>
      </c>
      <c r="D184" s="7" t="s">
        <v>828</v>
      </c>
      <c r="E184" s="5">
        <v>172.77262200000001</v>
      </c>
      <c r="F184" s="5">
        <v>260.750924</v>
      </c>
      <c r="G184" s="5">
        <v>746.08093600000007</v>
      </c>
      <c r="H184" s="5">
        <v>2185.9526430000001</v>
      </c>
      <c r="I184" s="5">
        <v>4230.3763840000011</v>
      </c>
      <c r="J184" s="5">
        <v>5741.3445029999993</v>
      </c>
      <c r="K184" s="5">
        <v>5551.524144</v>
      </c>
    </row>
    <row r="185" spans="1:11" x14ac:dyDescent="0.2">
      <c r="A185" s="7">
        <v>184</v>
      </c>
      <c r="B185" s="7" t="s">
        <v>447</v>
      </c>
      <c r="C185" s="7" t="s">
        <v>829</v>
      </c>
      <c r="D185" s="7" t="s">
        <v>830</v>
      </c>
      <c r="E185" s="5">
        <v>208.26426600000005</v>
      </c>
      <c r="F185" s="5">
        <v>312.20209999999997</v>
      </c>
      <c r="G185" s="5">
        <v>955.68605599999989</v>
      </c>
      <c r="H185" s="5">
        <v>2944.0926899999995</v>
      </c>
      <c r="I185" s="5">
        <v>5654.3244159999995</v>
      </c>
      <c r="J185" s="5">
        <v>7940.8129320000007</v>
      </c>
      <c r="K185" s="5">
        <v>7178.6249960000005</v>
      </c>
    </row>
    <row r="186" spans="1:11" x14ac:dyDescent="0.2">
      <c r="A186" s="7">
        <v>185</v>
      </c>
      <c r="B186" s="7" t="s">
        <v>444</v>
      </c>
      <c r="C186" s="7" t="s">
        <v>831</v>
      </c>
      <c r="D186" s="7" t="s">
        <v>832</v>
      </c>
      <c r="E186" s="5">
        <v>309.12651000000005</v>
      </c>
      <c r="F186" s="5">
        <v>537.75128399999994</v>
      </c>
      <c r="G186" s="5">
        <v>1750.6476019999998</v>
      </c>
      <c r="H186" s="5">
        <v>4153.3296209999999</v>
      </c>
      <c r="I186" s="5">
        <v>6821.4629119999991</v>
      </c>
      <c r="J186" s="5">
        <v>9139.6577340000003</v>
      </c>
      <c r="K186" s="5">
        <v>9670.3380539999998</v>
      </c>
    </row>
    <row r="187" spans="1:11" x14ac:dyDescent="0.2">
      <c r="A187" s="7">
        <v>186</v>
      </c>
      <c r="B187" s="7" t="s">
        <v>451</v>
      </c>
      <c r="C187" s="7" t="s">
        <v>833</v>
      </c>
      <c r="D187" s="7" t="s">
        <v>834</v>
      </c>
      <c r="E187" s="5">
        <v>489.18398400000007</v>
      </c>
      <c r="F187" s="5">
        <v>509.63410399999998</v>
      </c>
      <c r="G187" s="5">
        <v>1238.6328779999999</v>
      </c>
      <c r="H187" s="5">
        <v>3120.2656379999994</v>
      </c>
      <c r="I187" s="5">
        <v>5887.5282240000006</v>
      </c>
      <c r="J187" s="5">
        <v>6669.8505360000008</v>
      </c>
      <c r="K187" s="5">
        <v>5813.2935219999999</v>
      </c>
    </row>
    <row r="188" spans="1:11" x14ac:dyDescent="0.2">
      <c r="A188" s="7">
        <v>187</v>
      </c>
      <c r="B188" s="7" t="s">
        <v>444</v>
      </c>
      <c r="C188" s="7" t="s">
        <v>835</v>
      </c>
      <c r="D188" s="7" t="s">
        <v>836</v>
      </c>
      <c r="E188" s="5">
        <v>701.12437200000022</v>
      </c>
      <c r="F188" s="5">
        <v>1205.1043199999997</v>
      </c>
      <c r="G188" s="5">
        <v>3459.2037019999998</v>
      </c>
      <c r="H188" s="5">
        <v>6839.3683259999998</v>
      </c>
      <c r="I188" s="5">
        <v>10673.747632000001</v>
      </c>
      <c r="J188" s="5">
        <v>12551.340680999998</v>
      </c>
      <c r="K188" s="5">
        <v>10056.690890000002</v>
      </c>
    </row>
    <row r="189" spans="1:11" x14ac:dyDescent="0.2">
      <c r="A189" s="7">
        <v>188</v>
      </c>
      <c r="B189" s="7" t="s">
        <v>444</v>
      </c>
      <c r="C189" s="7" t="s">
        <v>837</v>
      </c>
      <c r="D189" s="7" t="s">
        <v>838</v>
      </c>
      <c r="E189" s="5">
        <v>163.627308</v>
      </c>
      <c r="F189" s="5">
        <v>266.69929999999999</v>
      </c>
      <c r="G189" s="5">
        <v>976.55259599999999</v>
      </c>
      <c r="H189" s="5">
        <v>2568.7897199999998</v>
      </c>
      <c r="I189" s="5">
        <v>4462.768016</v>
      </c>
      <c r="J189" s="5">
        <v>5859.1405530000002</v>
      </c>
      <c r="K189" s="5">
        <v>6304.8222300000007</v>
      </c>
    </row>
    <row r="190" spans="1:11" x14ac:dyDescent="0.2">
      <c r="A190" s="7">
        <v>189</v>
      </c>
      <c r="B190" s="7" t="s">
        <v>444</v>
      </c>
      <c r="C190" s="7" t="s">
        <v>839</v>
      </c>
      <c r="D190" s="7" t="s">
        <v>840</v>
      </c>
      <c r="E190" s="5">
        <v>366.5328300000001</v>
      </c>
      <c r="F190" s="5">
        <v>517.49913599999991</v>
      </c>
      <c r="G190" s="5">
        <v>1642.4144899999999</v>
      </c>
      <c r="H190" s="5">
        <v>4965.3104759999987</v>
      </c>
      <c r="I190" s="5">
        <v>10178.875952</v>
      </c>
      <c r="J190" s="5">
        <v>15439.634703</v>
      </c>
      <c r="K190" s="5">
        <v>16415.975594</v>
      </c>
    </row>
    <row r="191" spans="1:11" x14ac:dyDescent="0.2">
      <c r="A191" s="7">
        <v>190</v>
      </c>
      <c r="B191" s="7" t="s">
        <v>446</v>
      </c>
      <c r="C191" s="7" t="s">
        <v>841</v>
      </c>
      <c r="D191" s="7" t="s">
        <v>842</v>
      </c>
      <c r="E191" s="5">
        <v>287.662554</v>
      </c>
      <c r="F191" s="5">
        <v>408.28020799999996</v>
      </c>
      <c r="G191" s="5">
        <v>1142.9929159999999</v>
      </c>
      <c r="H191" s="5">
        <v>3361.9754699999994</v>
      </c>
      <c r="I191" s="5">
        <v>6168.5433279999997</v>
      </c>
      <c r="J191" s="5">
        <v>8174.8601459999991</v>
      </c>
      <c r="K191" s="5">
        <v>7240.9284000000007</v>
      </c>
    </row>
    <row r="192" spans="1:11" x14ac:dyDescent="0.2">
      <c r="A192" s="7">
        <v>191</v>
      </c>
      <c r="B192" s="7" t="s">
        <v>451</v>
      </c>
      <c r="C192" s="7" t="s">
        <v>843</v>
      </c>
      <c r="D192" s="7" t="s">
        <v>844</v>
      </c>
      <c r="E192" s="5">
        <v>1417.0354920000004</v>
      </c>
      <c r="F192" s="5">
        <v>1166.5624599999999</v>
      </c>
      <c r="G192" s="5">
        <v>2608.2980659999994</v>
      </c>
      <c r="H192" s="5">
        <v>5932.0379159999993</v>
      </c>
      <c r="I192" s="5">
        <v>10710.833567999998</v>
      </c>
      <c r="J192" s="5">
        <v>12660.030224999999</v>
      </c>
      <c r="K192" s="5">
        <v>11676.494400000001</v>
      </c>
    </row>
    <row r="193" spans="1:11" x14ac:dyDescent="0.2">
      <c r="A193" s="7">
        <v>192</v>
      </c>
      <c r="B193" s="7" t="s">
        <v>450</v>
      </c>
      <c r="C193" s="7" t="s">
        <v>845</v>
      </c>
      <c r="D193" s="7" t="s">
        <v>846</v>
      </c>
      <c r="E193" s="5">
        <v>407.06053200000008</v>
      </c>
      <c r="F193" s="5">
        <v>467.12976799999996</v>
      </c>
      <c r="G193" s="5">
        <v>1201.9542779999997</v>
      </c>
      <c r="H193" s="5">
        <v>3213.9877139999999</v>
      </c>
      <c r="I193" s="5">
        <v>5771.6152160000001</v>
      </c>
      <c r="J193" s="5">
        <v>7858.3020300000007</v>
      </c>
      <c r="K193" s="5">
        <v>7104.5139640000007</v>
      </c>
    </row>
    <row r="194" spans="1:11" x14ac:dyDescent="0.2">
      <c r="A194" s="7">
        <v>193</v>
      </c>
      <c r="B194" s="7" t="s">
        <v>19</v>
      </c>
      <c r="C194" s="7" t="s">
        <v>847</v>
      </c>
      <c r="D194" s="7" t="s">
        <v>848</v>
      </c>
      <c r="E194" s="5">
        <v>1594.37916</v>
      </c>
      <c r="F194" s="5">
        <v>1956.6521799999996</v>
      </c>
      <c r="G194" s="5">
        <v>4082.6198539999996</v>
      </c>
      <c r="H194" s="5">
        <v>7097.5311749999983</v>
      </c>
      <c r="I194" s="5">
        <v>9288.1253280000019</v>
      </c>
      <c r="J194" s="5">
        <v>7857.5543099999995</v>
      </c>
      <c r="K194" s="5">
        <v>6043.59177</v>
      </c>
    </row>
    <row r="195" spans="1:11" x14ac:dyDescent="0.2">
      <c r="A195" s="7">
        <v>194</v>
      </c>
      <c r="B195" s="7" t="s">
        <v>447</v>
      </c>
      <c r="C195" s="7" t="s">
        <v>849</v>
      </c>
      <c r="D195" s="7" t="s">
        <v>850</v>
      </c>
      <c r="E195" s="5">
        <v>2312.2616940000003</v>
      </c>
      <c r="F195" s="5">
        <v>3062.9306959999994</v>
      </c>
      <c r="G195" s="5">
        <v>8363.4870079999982</v>
      </c>
      <c r="H195" s="5">
        <v>23510.724362999998</v>
      </c>
      <c r="I195" s="5">
        <v>44996.948288</v>
      </c>
      <c r="J195" s="5">
        <v>65374.911314999998</v>
      </c>
      <c r="K195" s="5">
        <v>63455.356636000004</v>
      </c>
    </row>
    <row r="196" spans="1:11" x14ac:dyDescent="0.2">
      <c r="A196" s="7">
        <v>195</v>
      </c>
      <c r="B196" s="7" t="s">
        <v>449</v>
      </c>
      <c r="C196" s="7" t="s">
        <v>851</v>
      </c>
      <c r="D196" s="7" t="s">
        <v>852</v>
      </c>
      <c r="E196" s="5">
        <v>205.55024400000005</v>
      </c>
      <c r="F196" s="5">
        <v>289.99135199999995</v>
      </c>
      <c r="G196" s="5">
        <v>844.12612199999978</v>
      </c>
      <c r="H196" s="5">
        <v>2553.3253619999996</v>
      </c>
      <c r="I196" s="5">
        <v>4969.9412000000002</v>
      </c>
      <c r="J196" s="5">
        <v>6958.3830210000006</v>
      </c>
      <c r="K196" s="5">
        <v>7087.6020260000005</v>
      </c>
    </row>
    <row r="197" spans="1:11" x14ac:dyDescent="0.2">
      <c r="A197" s="7">
        <v>196</v>
      </c>
      <c r="B197" s="7" t="s">
        <v>449</v>
      </c>
      <c r="C197" s="7" t="s">
        <v>853</v>
      </c>
      <c r="D197" s="7" t="s">
        <v>854</v>
      </c>
      <c r="E197" s="5">
        <v>142.33145400000004</v>
      </c>
      <c r="F197" s="5">
        <v>219.68391199999999</v>
      </c>
      <c r="G197" s="5">
        <v>639.01517599999988</v>
      </c>
      <c r="H197" s="5">
        <v>1935.6406649999997</v>
      </c>
      <c r="I197" s="5">
        <v>3987.2476160000001</v>
      </c>
      <c r="J197" s="5">
        <v>5747.2502849999992</v>
      </c>
      <c r="K197" s="5">
        <v>5374.9775960000006</v>
      </c>
    </row>
    <row r="198" spans="1:11" x14ac:dyDescent="0.2">
      <c r="A198" s="7">
        <v>197</v>
      </c>
      <c r="B198" s="7" t="s">
        <v>446</v>
      </c>
      <c r="C198" s="7" t="s">
        <v>855</v>
      </c>
      <c r="D198" s="7" t="s">
        <v>856</v>
      </c>
      <c r="E198" s="5">
        <v>218.98427400000003</v>
      </c>
      <c r="F198" s="5">
        <v>317.89545199999998</v>
      </c>
      <c r="G198" s="5">
        <v>910.67207399999984</v>
      </c>
      <c r="H198" s="5">
        <v>2837.0139839999993</v>
      </c>
      <c r="I198" s="5">
        <v>5261.7107360000009</v>
      </c>
      <c r="J198" s="5">
        <v>7456.9584959999993</v>
      </c>
      <c r="K198" s="5">
        <v>6865.7536760000003</v>
      </c>
    </row>
    <row r="199" spans="1:11" x14ac:dyDescent="0.2">
      <c r="A199" s="7">
        <v>198</v>
      </c>
      <c r="B199" s="7" t="s">
        <v>448</v>
      </c>
      <c r="C199" s="7" t="s">
        <v>857</v>
      </c>
      <c r="D199" s="7" t="s">
        <v>858</v>
      </c>
      <c r="E199" s="5">
        <v>408.27740400000005</v>
      </c>
      <c r="F199" s="5">
        <v>583.04509200000007</v>
      </c>
      <c r="G199" s="5">
        <v>1446.1545419999998</v>
      </c>
      <c r="H199" s="5">
        <v>3998.4686909999996</v>
      </c>
      <c r="I199" s="5">
        <v>7290.761904</v>
      </c>
      <c r="J199" s="5">
        <v>9381.9172050000016</v>
      </c>
      <c r="K199" s="5">
        <v>8952.8401880000001</v>
      </c>
    </row>
    <row r="200" spans="1:11" x14ac:dyDescent="0.2">
      <c r="A200" s="7">
        <v>199</v>
      </c>
      <c r="B200" s="7" t="s">
        <v>447</v>
      </c>
      <c r="C200" s="7" t="s">
        <v>859</v>
      </c>
      <c r="D200" s="7" t="s">
        <v>860</v>
      </c>
      <c r="E200" s="5">
        <v>303.55941600000006</v>
      </c>
      <c r="F200" s="5">
        <v>563.85411599999998</v>
      </c>
      <c r="G200" s="5">
        <v>1644.6674399999997</v>
      </c>
      <c r="H200" s="5">
        <v>3712.1272649999996</v>
      </c>
      <c r="I200" s="5">
        <v>5968.5419519999996</v>
      </c>
      <c r="J200" s="5">
        <v>7539.3451800000003</v>
      </c>
      <c r="K200" s="5">
        <v>7781.4276620000001</v>
      </c>
    </row>
    <row r="201" spans="1:11" x14ac:dyDescent="0.2">
      <c r="A201" s="7">
        <v>200</v>
      </c>
      <c r="B201" s="7" t="s">
        <v>448</v>
      </c>
      <c r="C201" s="7" t="s">
        <v>861</v>
      </c>
      <c r="D201" s="7" t="s">
        <v>862</v>
      </c>
      <c r="E201" s="5">
        <v>257.38587000000007</v>
      </c>
      <c r="F201" s="5">
        <v>385.72304399999996</v>
      </c>
      <c r="G201" s="5">
        <v>1098.978842</v>
      </c>
      <c r="H201" s="5">
        <v>3135.706181999999</v>
      </c>
      <c r="I201" s="5">
        <v>5855.5479199999991</v>
      </c>
      <c r="J201" s="5">
        <v>8261.6179769999999</v>
      </c>
      <c r="K201" s="5">
        <v>7868.8285800000012</v>
      </c>
    </row>
    <row r="202" spans="1:11" x14ac:dyDescent="0.2">
      <c r="A202" s="7">
        <v>201</v>
      </c>
      <c r="B202" s="7" t="s">
        <v>448</v>
      </c>
      <c r="C202" s="7" t="s">
        <v>863</v>
      </c>
      <c r="D202" s="7" t="s">
        <v>864</v>
      </c>
      <c r="E202" s="5">
        <v>410.42251800000008</v>
      </c>
      <c r="F202" s="5">
        <v>606.16152799999998</v>
      </c>
      <c r="G202" s="5">
        <v>1617.9678299999996</v>
      </c>
      <c r="H202" s="5">
        <v>4522.7138669999995</v>
      </c>
      <c r="I202" s="5">
        <v>8476.6477919999998</v>
      </c>
      <c r="J202" s="5">
        <v>11036.78739</v>
      </c>
      <c r="K202" s="5">
        <v>9771.9992839999995</v>
      </c>
    </row>
    <row r="203" spans="1:11" x14ac:dyDescent="0.2">
      <c r="A203" s="7">
        <v>202</v>
      </c>
      <c r="B203" s="7" t="s">
        <v>447</v>
      </c>
      <c r="C203" s="7" t="s">
        <v>865</v>
      </c>
      <c r="D203" s="7" t="s">
        <v>866</v>
      </c>
      <c r="E203" s="5">
        <v>188.16390000000001</v>
      </c>
      <c r="F203" s="5">
        <v>276.62115599999998</v>
      </c>
      <c r="G203" s="5">
        <v>856.60365200000001</v>
      </c>
      <c r="H203" s="5">
        <v>2898.5803559999999</v>
      </c>
      <c r="I203" s="5">
        <v>6613.9933439999995</v>
      </c>
      <c r="J203" s="5">
        <v>10122.955361999999</v>
      </c>
      <c r="K203" s="5">
        <v>10143.557560000001</v>
      </c>
    </row>
    <row r="204" spans="1:11" x14ac:dyDescent="0.2">
      <c r="A204" s="7">
        <v>203</v>
      </c>
      <c r="B204" s="7" t="s">
        <v>449</v>
      </c>
      <c r="C204" s="7" t="s">
        <v>867</v>
      </c>
      <c r="D204" s="7" t="s">
        <v>868</v>
      </c>
      <c r="E204" s="5">
        <v>462.81760200000019</v>
      </c>
      <c r="F204" s="5">
        <v>727.01255200000003</v>
      </c>
      <c r="G204" s="5">
        <v>2237.0286339999993</v>
      </c>
      <c r="H204" s="5">
        <v>5878.0591380000005</v>
      </c>
      <c r="I204" s="5">
        <v>10700.241424000002</v>
      </c>
      <c r="J204" s="5">
        <v>15748.222364999998</v>
      </c>
      <c r="K204" s="5">
        <v>16022.117134000004</v>
      </c>
    </row>
    <row r="205" spans="1:11" x14ac:dyDescent="0.2">
      <c r="A205" s="7">
        <v>204</v>
      </c>
      <c r="B205" s="7" t="s">
        <v>451</v>
      </c>
      <c r="C205" s="7" t="s">
        <v>869</v>
      </c>
      <c r="D205" s="7" t="s">
        <v>870</v>
      </c>
      <c r="E205" s="5">
        <v>503.91054000000003</v>
      </c>
      <c r="F205" s="5">
        <v>789.89167599999996</v>
      </c>
      <c r="G205" s="5">
        <v>2199.2249939999997</v>
      </c>
      <c r="H205" s="5">
        <v>5446.7065169999987</v>
      </c>
      <c r="I205" s="5">
        <v>10013.007680000001</v>
      </c>
      <c r="J205" s="5">
        <v>12539.641877999999</v>
      </c>
      <c r="K205" s="5">
        <v>10627.199572000001</v>
      </c>
    </row>
    <row r="206" spans="1:11" x14ac:dyDescent="0.2">
      <c r="A206" s="7">
        <v>205</v>
      </c>
      <c r="B206" s="7" t="s">
        <v>450</v>
      </c>
      <c r="C206" s="7" t="s">
        <v>871</v>
      </c>
      <c r="D206" s="7" t="s">
        <v>872</v>
      </c>
      <c r="E206" s="5">
        <v>139.68127800000002</v>
      </c>
      <c r="F206" s="5">
        <v>205.55886399999997</v>
      </c>
      <c r="G206" s="5">
        <v>593.81374199999993</v>
      </c>
      <c r="H206" s="5">
        <v>1824.1410599999997</v>
      </c>
      <c r="I206" s="5">
        <v>3119.1094880000001</v>
      </c>
      <c r="J206" s="5">
        <v>4206.9422610000001</v>
      </c>
      <c r="K206" s="5">
        <v>3885.7584940000002</v>
      </c>
    </row>
    <row r="207" spans="1:11" x14ac:dyDescent="0.2">
      <c r="A207" s="7">
        <v>206</v>
      </c>
      <c r="B207" s="7" t="s">
        <v>446</v>
      </c>
      <c r="C207" s="7" t="s">
        <v>873</v>
      </c>
      <c r="D207" s="7" t="s">
        <v>874</v>
      </c>
      <c r="E207" s="5">
        <v>237.00745800000004</v>
      </c>
      <c r="F207" s="5">
        <v>348.86924799999997</v>
      </c>
      <c r="G207" s="5">
        <v>987.17553199999975</v>
      </c>
      <c r="H207" s="5">
        <v>2794.1593679999996</v>
      </c>
      <c r="I207" s="5">
        <v>4735.4630079999997</v>
      </c>
      <c r="J207" s="5">
        <v>6403.0640400000002</v>
      </c>
      <c r="K207" s="5">
        <v>5200.5829839999997</v>
      </c>
    </row>
    <row r="208" spans="1:11" x14ac:dyDescent="0.2">
      <c r="A208" s="7">
        <v>207</v>
      </c>
      <c r="B208" s="7" t="s">
        <v>448</v>
      </c>
      <c r="C208" s="7" t="s">
        <v>875</v>
      </c>
      <c r="D208" s="7" t="s">
        <v>876</v>
      </c>
      <c r="E208" s="5">
        <v>1269.3176100000003</v>
      </c>
      <c r="F208" s="5">
        <v>1808.6068559999999</v>
      </c>
      <c r="G208" s="5">
        <v>5370.4915179999989</v>
      </c>
      <c r="H208" s="5">
        <v>16871.600213999995</v>
      </c>
      <c r="I208" s="5">
        <v>32831.033152000004</v>
      </c>
      <c r="J208" s="5">
        <v>44653.278815999998</v>
      </c>
      <c r="K208" s="5">
        <v>42030.493152000003</v>
      </c>
    </row>
    <row r="209" spans="1:11" x14ac:dyDescent="0.2">
      <c r="A209" s="7">
        <v>208</v>
      </c>
      <c r="B209" s="7" t="s">
        <v>446</v>
      </c>
      <c r="C209" s="7" t="s">
        <v>877</v>
      </c>
      <c r="D209" s="7" t="s">
        <v>878</v>
      </c>
      <c r="E209" s="5">
        <v>737.55864000000008</v>
      </c>
      <c r="F209" s="5">
        <v>958.95141999999987</v>
      </c>
      <c r="G209" s="5">
        <v>2561.3738939999994</v>
      </c>
      <c r="H209" s="5">
        <v>5561.7249240000001</v>
      </c>
      <c r="I209" s="5">
        <v>8833.5731999999989</v>
      </c>
      <c r="J209" s="5">
        <v>10779.418548</v>
      </c>
      <c r="K209" s="5">
        <v>9136.5150240000003</v>
      </c>
    </row>
    <row r="210" spans="1:11" x14ac:dyDescent="0.2">
      <c r="A210" s="7">
        <v>209</v>
      </c>
      <c r="B210" s="7" t="s">
        <v>446</v>
      </c>
      <c r="C210" s="7" t="s">
        <v>879</v>
      </c>
      <c r="D210" s="7" t="s">
        <v>880</v>
      </c>
      <c r="E210" s="5">
        <v>1887.2124660000002</v>
      </c>
      <c r="F210" s="5">
        <v>2763.5974799999995</v>
      </c>
      <c r="G210" s="5">
        <v>8050.6638139999995</v>
      </c>
      <c r="H210" s="5">
        <v>20219.789267999997</v>
      </c>
      <c r="I210" s="5">
        <v>33359.556959999994</v>
      </c>
      <c r="J210" s="5">
        <v>42663.252185999998</v>
      </c>
      <c r="K210" s="5">
        <v>36366.438820000003</v>
      </c>
    </row>
    <row r="211" spans="1:11" x14ac:dyDescent="0.2">
      <c r="A211" s="7">
        <v>210</v>
      </c>
      <c r="B211" s="7" t="s">
        <v>451</v>
      </c>
      <c r="C211" s="7" t="s">
        <v>881</v>
      </c>
      <c r="D211" s="7" t="s">
        <v>882</v>
      </c>
      <c r="E211" s="5">
        <v>668.57751000000019</v>
      </c>
      <c r="F211" s="5">
        <v>970.20058799999993</v>
      </c>
      <c r="G211" s="5">
        <v>2850.2990079999995</v>
      </c>
      <c r="H211" s="5">
        <v>8507.635793999998</v>
      </c>
      <c r="I211" s="5">
        <v>17869.186496000002</v>
      </c>
      <c r="J211" s="5">
        <v>23955.576975</v>
      </c>
      <c r="K211" s="5">
        <v>20799.967048000002</v>
      </c>
    </row>
    <row r="212" spans="1:11" x14ac:dyDescent="0.2">
      <c r="A212" s="7">
        <v>211</v>
      </c>
      <c r="B212" s="7" t="s">
        <v>447</v>
      </c>
      <c r="C212" s="7" t="s">
        <v>883</v>
      </c>
      <c r="D212" s="7" t="s">
        <v>884</v>
      </c>
      <c r="E212" s="5">
        <v>673.84425600000009</v>
      </c>
      <c r="F212" s="5">
        <v>624.13178800000003</v>
      </c>
      <c r="G212" s="5">
        <v>1338.9535639999999</v>
      </c>
      <c r="H212" s="5">
        <v>2963.0777399999993</v>
      </c>
      <c r="I212" s="5">
        <v>4558.385456</v>
      </c>
      <c r="J212" s="5">
        <v>5943.5484930000002</v>
      </c>
      <c r="K212" s="5">
        <v>5826.4554499999995</v>
      </c>
    </row>
    <row r="213" spans="1:11" x14ac:dyDescent="0.2">
      <c r="A213" s="7">
        <v>212</v>
      </c>
      <c r="B213" s="7" t="s">
        <v>446</v>
      </c>
      <c r="C213" s="7" t="s">
        <v>885</v>
      </c>
      <c r="D213" s="7" t="s">
        <v>886</v>
      </c>
      <c r="E213" s="5">
        <v>1685.2866480000002</v>
      </c>
      <c r="F213" s="5">
        <v>1253.0013999999999</v>
      </c>
      <c r="G213" s="5">
        <v>2805.917164</v>
      </c>
      <c r="H213" s="5">
        <v>6410.780018999998</v>
      </c>
      <c r="I213" s="5">
        <v>10176.110063999999</v>
      </c>
      <c r="J213" s="5">
        <v>11126.368466999998</v>
      </c>
      <c r="K213" s="5">
        <v>9922.488166000001</v>
      </c>
    </row>
    <row r="214" spans="1:11" x14ac:dyDescent="0.2">
      <c r="A214" s="7">
        <v>213</v>
      </c>
      <c r="B214" s="7" t="s">
        <v>446</v>
      </c>
      <c r="C214" s="7" t="s">
        <v>887</v>
      </c>
      <c r="D214" s="7" t="s">
        <v>888</v>
      </c>
      <c r="E214" s="5">
        <v>2064.4504919999999</v>
      </c>
      <c r="F214" s="5">
        <v>2952.3356799999997</v>
      </c>
      <c r="G214" s="5">
        <v>8057.0199619999985</v>
      </c>
      <c r="H214" s="5">
        <v>22167.405728999998</v>
      </c>
      <c r="I214" s="5">
        <v>39366.464015999998</v>
      </c>
      <c r="J214" s="5">
        <v>51574.697334000004</v>
      </c>
      <c r="K214" s="5">
        <v>46843.873359999998</v>
      </c>
    </row>
    <row r="215" spans="1:11" x14ac:dyDescent="0.2">
      <c r="A215" s="7">
        <v>214</v>
      </c>
      <c r="B215" s="7" t="s">
        <v>450</v>
      </c>
      <c r="C215" s="7" t="s">
        <v>889</v>
      </c>
      <c r="D215" s="7" t="s">
        <v>890</v>
      </c>
      <c r="E215" s="5">
        <v>328.51733400000006</v>
      </c>
      <c r="F215" s="5">
        <v>474.97309999999999</v>
      </c>
      <c r="G215" s="5">
        <v>1240.9444579999999</v>
      </c>
      <c r="H215" s="5">
        <v>3323.2901939999992</v>
      </c>
      <c r="I215" s="5">
        <v>5670.4829280000004</v>
      </c>
      <c r="J215" s="5">
        <v>7715.2185720000016</v>
      </c>
      <c r="K215" s="5">
        <v>6773.404426000001</v>
      </c>
    </row>
    <row r="216" spans="1:11" x14ac:dyDescent="0.2">
      <c r="A216" s="7">
        <v>215</v>
      </c>
      <c r="B216" s="7" t="s">
        <v>446</v>
      </c>
      <c r="C216" s="7" t="s">
        <v>891</v>
      </c>
      <c r="D216" s="7" t="s">
        <v>892</v>
      </c>
      <c r="E216" s="5">
        <v>142.58484000000001</v>
      </c>
      <c r="F216" s="5">
        <v>181.058528</v>
      </c>
      <c r="G216" s="5">
        <v>550.09601599999996</v>
      </c>
      <c r="H216" s="5">
        <v>1421.2612889999996</v>
      </c>
      <c r="I216" s="5">
        <v>2586.5947199999996</v>
      </c>
      <c r="J216" s="5">
        <v>3451.6322999999993</v>
      </c>
      <c r="K216" s="5">
        <v>3881.4247340000002</v>
      </c>
    </row>
    <row r="217" spans="1:11" x14ac:dyDescent="0.2">
      <c r="A217" s="7">
        <v>216</v>
      </c>
      <c r="B217" s="7" t="s">
        <v>445</v>
      </c>
      <c r="C217" s="7" t="s">
        <v>893</v>
      </c>
      <c r="D217" s="7" t="s">
        <v>894</v>
      </c>
      <c r="E217" s="5">
        <v>653.87190600000008</v>
      </c>
      <c r="F217" s="5">
        <v>895.77115600000002</v>
      </c>
      <c r="G217" s="5">
        <v>2320.7871239999999</v>
      </c>
      <c r="H217" s="5">
        <v>5590.5723719999987</v>
      </c>
      <c r="I217" s="5">
        <v>9105.0063199999986</v>
      </c>
      <c r="J217" s="5">
        <v>11317.363290000001</v>
      </c>
      <c r="K217" s="5">
        <v>9874.208772</v>
      </c>
    </row>
    <row r="218" spans="1:11" x14ac:dyDescent="0.2">
      <c r="A218" s="7">
        <v>217</v>
      </c>
      <c r="B218" s="7" t="s">
        <v>444</v>
      </c>
      <c r="C218" s="7" t="s">
        <v>895</v>
      </c>
      <c r="D218" s="7" t="s">
        <v>896</v>
      </c>
      <c r="E218" s="5">
        <v>897.36085800000001</v>
      </c>
      <c r="F218" s="5">
        <v>682.026072</v>
      </c>
      <c r="G218" s="5">
        <v>1507.2969399999997</v>
      </c>
      <c r="H218" s="5">
        <v>3006.0259109999993</v>
      </c>
      <c r="I218" s="5">
        <v>4618.2726720000001</v>
      </c>
      <c r="J218" s="5">
        <v>5445.0930149999995</v>
      </c>
      <c r="K218" s="5">
        <v>5537.3338820000008</v>
      </c>
    </row>
    <row r="219" spans="1:11" x14ac:dyDescent="0.2">
      <c r="A219" s="7">
        <v>218</v>
      </c>
      <c r="B219" s="7" t="s">
        <v>444</v>
      </c>
      <c r="C219" s="7" t="s">
        <v>897</v>
      </c>
      <c r="D219" s="7" t="s">
        <v>898</v>
      </c>
      <c r="E219" s="5">
        <v>2123.5315500000002</v>
      </c>
      <c r="F219" s="5">
        <v>2615.367804</v>
      </c>
      <c r="G219" s="5">
        <v>7147.3891239999984</v>
      </c>
      <c r="H219" s="5">
        <v>17290.37772</v>
      </c>
      <c r="I219" s="5">
        <v>28959.563488</v>
      </c>
      <c r="J219" s="5">
        <v>37451.183697</v>
      </c>
      <c r="K219" s="5">
        <v>37766.522566000007</v>
      </c>
    </row>
    <row r="220" spans="1:11" x14ac:dyDescent="0.2">
      <c r="A220" s="7">
        <v>219</v>
      </c>
      <c r="B220" s="7" t="s">
        <v>445</v>
      </c>
      <c r="C220" s="7" t="s">
        <v>899</v>
      </c>
      <c r="D220" s="7" t="s">
        <v>900</v>
      </c>
      <c r="E220" s="5">
        <v>223.73823600000003</v>
      </c>
      <c r="F220" s="5">
        <v>334.64874800000007</v>
      </c>
      <c r="G220" s="5">
        <v>880.32903999999996</v>
      </c>
      <c r="H220" s="5">
        <v>2182.1046029999998</v>
      </c>
      <c r="I220" s="5">
        <v>3905.2108479999997</v>
      </c>
      <c r="J220" s="5">
        <v>5159.6068859999996</v>
      </c>
      <c r="K220" s="5">
        <v>4174.6764499999999</v>
      </c>
    </row>
    <row r="221" spans="1:11" x14ac:dyDescent="0.2">
      <c r="A221" s="7">
        <v>220</v>
      </c>
      <c r="B221" s="7" t="s">
        <v>447</v>
      </c>
      <c r="C221" s="7" t="s">
        <v>901</v>
      </c>
      <c r="D221" s="7" t="s">
        <v>902</v>
      </c>
      <c r="E221" s="5">
        <v>583.79360400000019</v>
      </c>
      <c r="F221" s="5">
        <v>867.89558799999998</v>
      </c>
      <c r="G221" s="5">
        <v>2214.6692839999996</v>
      </c>
      <c r="H221" s="5">
        <v>4693.6783529999993</v>
      </c>
      <c r="I221" s="5">
        <v>7324.3003200000012</v>
      </c>
      <c r="J221" s="5">
        <v>8891.6504669999995</v>
      </c>
      <c r="K221" s="5">
        <v>8011.2691839999998</v>
      </c>
    </row>
    <row r="222" spans="1:11" x14ac:dyDescent="0.2">
      <c r="A222" s="7">
        <v>221</v>
      </c>
      <c r="B222" s="7" t="s">
        <v>449</v>
      </c>
      <c r="C222" s="7" t="s">
        <v>903</v>
      </c>
      <c r="D222" s="7" t="s">
        <v>904</v>
      </c>
      <c r="E222" s="5">
        <v>1009.8177300000002</v>
      </c>
      <c r="F222" s="5">
        <v>937.50691999999981</v>
      </c>
      <c r="G222" s="5">
        <v>2396.6930479999996</v>
      </c>
      <c r="H222" s="5">
        <v>6039.1555559999988</v>
      </c>
      <c r="I222" s="5">
        <v>10779.73936</v>
      </c>
      <c r="J222" s="5">
        <v>14091.382781999999</v>
      </c>
      <c r="K222" s="5">
        <v>13281.089588000003</v>
      </c>
    </row>
    <row r="223" spans="1:11" x14ac:dyDescent="0.2">
      <c r="A223" s="7">
        <v>222</v>
      </c>
      <c r="B223" s="7" t="s">
        <v>449</v>
      </c>
      <c r="C223" s="7" t="s">
        <v>905</v>
      </c>
      <c r="D223" s="7" t="s">
        <v>906</v>
      </c>
      <c r="E223" s="5">
        <v>382.88770199999999</v>
      </c>
      <c r="F223" s="5">
        <v>548.14160799999991</v>
      </c>
      <c r="G223" s="5">
        <v>1584.9762779999999</v>
      </c>
      <c r="H223" s="5">
        <v>4044.7631069999993</v>
      </c>
      <c r="I223" s="5">
        <v>7308.7206719999995</v>
      </c>
      <c r="J223" s="5">
        <v>10194.647238</v>
      </c>
      <c r="K223" s="5">
        <v>10579.799072</v>
      </c>
    </row>
    <row r="224" spans="1:11" x14ac:dyDescent="0.2">
      <c r="A224" s="7">
        <v>223</v>
      </c>
      <c r="B224" s="7" t="s">
        <v>444</v>
      </c>
      <c r="C224" s="7" t="s">
        <v>907</v>
      </c>
      <c r="D224" s="7" t="s">
        <v>908</v>
      </c>
      <c r="E224" s="5">
        <v>945.04663800000014</v>
      </c>
      <c r="F224" s="5">
        <v>859.11669200000006</v>
      </c>
      <c r="G224" s="5">
        <v>2022.8048639999997</v>
      </c>
      <c r="H224" s="5">
        <v>4704.9952949999997</v>
      </c>
      <c r="I224" s="5">
        <v>7753.4383680000001</v>
      </c>
      <c r="J224" s="5">
        <v>8892.3336659999986</v>
      </c>
      <c r="K224" s="5">
        <v>8250.5880039999993</v>
      </c>
    </row>
    <row r="225" spans="1:11" x14ac:dyDescent="0.2">
      <c r="A225" s="7">
        <v>224</v>
      </c>
      <c r="B225" s="7" t="s">
        <v>445</v>
      </c>
      <c r="C225" s="7" t="s">
        <v>909</v>
      </c>
      <c r="D225" s="7" t="s">
        <v>910</v>
      </c>
      <c r="E225" s="5">
        <v>546.73905600000001</v>
      </c>
      <c r="F225" s="5">
        <v>507.92420000000004</v>
      </c>
      <c r="G225" s="5">
        <v>1287.2259959999999</v>
      </c>
      <c r="H225" s="5">
        <v>3217.6061189999996</v>
      </c>
      <c r="I225" s="5">
        <v>5195.5329280000005</v>
      </c>
      <c r="J225" s="5">
        <v>6018.9560549999997</v>
      </c>
      <c r="K225" s="5">
        <v>5539.1421060000011</v>
      </c>
    </row>
    <row r="226" spans="1:11" x14ac:dyDescent="0.2">
      <c r="A226" s="7">
        <v>225</v>
      </c>
      <c r="B226" s="7" t="s">
        <v>449</v>
      </c>
      <c r="C226" s="7" t="s">
        <v>911</v>
      </c>
      <c r="D226" s="7" t="s">
        <v>912</v>
      </c>
      <c r="E226" s="5">
        <v>94.334580000000017</v>
      </c>
      <c r="F226" s="5">
        <v>127.317736</v>
      </c>
      <c r="G226" s="5">
        <v>406.86185999999998</v>
      </c>
      <c r="H226" s="5">
        <v>1268.3415779999996</v>
      </c>
      <c r="I226" s="5">
        <v>2678.0294720000002</v>
      </c>
      <c r="J226" s="5">
        <v>3757.9207229999997</v>
      </c>
      <c r="K226" s="5">
        <v>3473.6394</v>
      </c>
    </row>
    <row r="227" spans="1:11" x14ac:dyDescent="0.2">
      <c r="A227" s="7">
        <v>226</v>
      </c>
      <c r="B227" s="7" t="s">
        <v>444</v>
      </c>
      <c r="C227" s="7" t="s">
        <v>913</v>
      </c>
      <c r="D227" s="7" t="s">
        <v>914</v>
      </c>
      <c r="E227" s="5">
        <v>637.53321600000004</v>
      </c>
      <c r="F227" s="5">
        <v>720.94329999999991</v>
      </c>
      <c r="G227" s="5">
        <v>1795.8427219999999</v>
      </c>
      <c r="H227" s="5">
        <v>3619.9268279999997</v>
      </c>
      <c r="I227" s="5">
        <v>5164.116031999999</v>
      </c>
      <c r="J227" s="5">
        <v>5768.2967939999999</v>
      </c>
      <c r="K227" s="5">
        <v>5834.3281360000001</v>
      </c>
    </row>
    <row r="228" spans="1:11" x14ac:dyDescent="0.2">
      <c r="A228" s="7">
        <v>227</v>
      </c>
      <c r="B228" s="7" t="s">
        <v>19</v>
      </c>
      <c r="C228" s="7" t="s">
        <v>915</v>
      </c>
      <c r="D228" s="7" t="s">
        <v>916</v>
      </c>
      <c r="E228" s="5">
        <v>999.12268800000004</v>
      </c>
      <c r="F228" s="5">
        <v>1623.4564079999998</v>
      </c>
      <c r="G228" s="5">
        <v>3991.6258479999992</v>
      </c>
      <c r="H228" s="5">
        <v>6951.0767759999999</v>
      </c>
      <c r="I228" s="5">
        <v>10161.975920000001</v>
      </c>
      <c r="J228" s="5">
        <v>10992.942053999999</v>
      </c>
      <c r="K228" s="5">
        <v>10451.662678000001</v>
      </c>
    </row>
    <row r="229" spans="1:11" x14ac:dyDescent="0.2">
      <c r="A229" s="7">
        <v>228</v>
      </c>
      <c r="B229" s="7" t="s">
        <v>451</v>
      </c>
      <c r="C229" s="7" t="s">
        <v>917</v>
      </c>
      <c r="D229" s="7" t="s">
        <v>918</v>
      </c>
      <c r="E229" s="5">
        <v>320.72299200000003</v>
      </c>
      <c r="F229" s="5">
        <v>439.33444799999995</v>
      </c>
      <c r="G229" s="5">
        <v>1149.8751759999998</v>
      </c>
      <c r="H229" s="5">
        <v>3420.1954079999996</v>
      </c>
      <c r="I229" s="5">
        <v>6709.2906239999993</v>
      </c>
      <c r="J229" s="5">
        <v>8989.9063019999994</v>
      </c>
      <c r="K229" s="5">
        <v>8214.1629379999995</v>
      </c>
    </row>
    <row r="230" spans="1:11" x14ac:dyDescent="0.2">
      <c r="A230" s="7">
        <v>229</v>
      </c>
      <c r="B230" s="7" t="s">
        <v>450</v>
      </c>
      <c r="C230" s="7" t="s">
        <v>919</v>
      </c>
      <c r="D230" s="7" t="s">
        <v>920</v>
      </c>
      <c r="E230" s="5">
        <v>214.40671200000006</v>
      </c>
      <c r="F230" s="5">
        <v>322.06599599999998</v>
      </c>
      <c r="G230" s="5">
        <v>868.01116399999978</v>
      </c>
      <c r="H230" s="5">
        <v>2076.4432079999997</v>
      </c>
      <c r="I230" s="5">
        <v>3624.1858080000002</v>
      </c>
      <c r="J230" s="5">
        <v>5101.7285340000008</v>
      </c>
      <c r="K230" s="5">
        <v>3724.1055100000003</v>
      </c>
    </row>
    <row r="231" spans="1:11" x14ac:dyDescent="0.2">
      <c r="A231" s="7">
        <v>230</v>
      </c>
      <c r="B231" s="7" t="s">
        <v>444</v>
      </c>
      <c r="C231" s="7" t="s">
        <v>921</v>
      </c>
      <c r="D231" s="7" t="s">
        <v>922</v>
      </c>
      <c r="E231" s="5">
        <v>343.87072200000006</v>
      </c>
      <c r="F231" s="5">
        <v>614.14609199999995</v>
      </c>
      <c r="G231" s="5">
        <v>1864.9084519999999</v>
      </c>
      <c r="H231" s="5">
        <v>4140.8707410000006</v>
      </c>
      <c r="I231" s="5">
        <v>6376.1037920000008</v>
      </c>
      <c r="J231" s="5">
        <v>7994.4509880000005</v>
      </c>
      <c r="K231" s="5">
        <v>8770.1058900000007</v>
      </c>
    </row>
    <row r="232" spans="1:11" x14ac:dyDescent="0.2">
      <c r="A232" s="7">
        <v>231</v>
      </c>
      <c r="B232" s="7" t="s">
        <v>445</v>
      </c>
      <c r="C232" s="7" t="s">
        <v>923</v>
      </c>
      <c r="D232" s="7" t="s">
        <v>924</v>
      </c>
      <c r="E232" s="5">
        <v>112.83730200000001</v>
      </c>
      <c r="F232" s="5">
        <v>171.70386799999997</v>
      </c>
      <c r="G232" s="5">
        <v>560.12748599999998</v>
      </c>
      <c r="H232" s="5">
        <v>1740.798108</v>
      </c>
      <c r="I232" s="5">
        <v>3130.2937440000001</v>
      </c>
      <c r="J232" s="5">
        <v>4160.7578880000001</v>
      </c>
      <c r="K232" s="5">
        <v>4039.7778960000005</v>
      </c>
    </row>
    <row r="233" spans="1:11" x14ac:dyDescent="0.2">
      <c r="A233" s="7">
        <v>232</v>
      </c>
      <c r="B233" s="7" t="s">
        <v>19</v>
      </c>
      <c r="C233" s="7" t="s">
        <v>925</v>
      </c>
      <c r="D233" s="7" t="s">
        <v>926</v>
      </c>
      <c r="E233" s="5">
        <v>485.19876600000015</v>
      </c>
      <c r="F233" s="5">
        <v>950.47509199999979</v>
      </c>
      <c r="G233" s="5">
        <v>2863.2035119999991</v>
      </c>
      <c r="H233" s="5">
        <v>5549.4988919999996</v>
      </c>
      <c r="I233" s="5">
        <v>7780.9246560000001</v>
      </c>
      <c r="J233" s="5">
        <v>9307.645091999997</v>
      </c>
      <c r="K233" s="5">
        <v>8682.8450720000001</v>
      </c>
    </row>
    <row r="234" spans="1:11" x14ac:dyDescent="0.2">
      <c r="A234" s="7">
        <v>233</v>
      </c>
      <c r="B234" s="7" t="s">
        <v>448</v>
      </c>
      <c r="C234" s="7" t="s">
        <v>927</v>
      </c>
      <c r="D234" s="7" t="s">
        <v>928</v>
      </c>
      <c r="E234" s="5">
        <v>160.885998</v>
      </c>
      <c r="F234" s="5">
        <v>163.554608</v>
      </c>
      <c r="G234" s="5">
        <v>395.29051199999998</v>
      </c>
      <c r="H234" s="5">
        <v>1336.0604669999998</v>
      </c>
      <c r="I234" s="5">
        <v>2531.1058400000002</v>
      </c>
      <c r="J234" s="5">
        <v>3348.7580879999996</v>
      </c>
      <c r="K234" s="5">
        <v>2933.6865280000002</v>
      </c>
    </row>
    <row r="235" spans="1:11" x14ac:dyDescent="0.2">
      <c r="A235" s="7">
        <v>234</v>
      </c>
      <c r="B235" s="7" t="s">
        <v>445</v>
      </c>
      <c r="C235" s="7" t="s">
        <v>929</v>
      </c>
      <c r="D235" s="7" t="s">
        <v>930</v>
      </c>
      <c r="E235" s="5">
        <v>573.086592</v>
      </c>
      <c r="F235" s="5">
        <v>822.59119599999985</v>
      </c>
      <c r="G235" s="5">
        <v>2147.8624899999995</v>
      </c>
      <c r="H235" s="5">
        <v>5283.9382049999986</v>
      </c>
      <c r="I235" s="5">
        <v>8882.1352159999988</v>
      </c>
      <c r="J235" s="5">
        <v>10795.171923</v>
      </c>
      <c r="K235" s="5">
        <v>9057.1287600000014</v>
      </c>
    </row>
    <row r="236" spans="1:11" x14ac:dyDescent="0.2">
      <c r="A236" s="7">
        <v>235</v>
      </c>
      <c r="B236" s="7" t="s">
        <v>447</v>
      </c>
      <c r="C236" s="7" t="s">
        <v>931</v>
      </c>
      <c r="D236" s="7" t="s">
        <v>932</v>
      </c>
      <c r="E236" s="5">
        <v>194.151906</v>
      </c>
      <c r="F236" s="5">
        <v>273.36895599999997</v>
      </c>
      <c r="G236" s="5">
        <v>863.31010399999991</v>
      </c>
      <c r="H236" s="5">
        <v>2409.1550279999997</v>
      </c>
      <c r="I236" s="5">
        <v>4247.7036639999997</v>
      </c>
      <c r="J236" s="5">
        <v>6161.3569169999992</v>
      </c>
      <c r="K236" s="5">
        <v>5698.2910360000005</v>
      </c>
    </row>
    <row r="237" spans="1:11" x14ac:dyDescent="0.2">
      <c r="A237" s="7">
        <v>236</v>
      </c>
      <c r="B237" s="7" t="s">
        <v>445</v>
      </c>
      <c r="C237" s="7" t="s">
        <v>933</v>
      </c>
      <c r="D237" s="7" t="s">
        <v>934</v>
      </c>
      <c r="E237" s="5">
        <v>164.26101599999998</v>
      </c>
      <c r="F237" s="5">
        <v>256.63332799999995</v>
      </c>
      <c r="G237" s="5">
        <v>731.06009399999982</v>
      </c>
      <c r="H237" s="5">
        <v>1937.6554049999997</v>
      </c>
      <c r="I237" s="5">
        <v>3209.1572479999995</v>
      </c>
      <c r="J237" s="5">
        <v>4042.1658779999993</v>
      </c>
      <c r="K237" s="5">
        <v>3224.7452120000003</v>
      </c>
    </row>
    <row r="238" spans="1:11" x14ac:dyDescent="0.2">
      <c r="A238" s="7">
        <v>237</v>
      </c>
      <c r="B238" s="7" t="s">
        <v>444</v>
      </c>
      <c r="C238" s="7" t="s">
        <v>935</v>
      </c>
      <c r="D238" s="7" t="s">
        <v>936</v>
      </c>
      <c r="E238" s="5">
        <v>164.88563400000001</v>
      </c>
      <c r="F238" s="5">
        <v>237.07555199999999</v>
      </c>
      <c r="G238" s="5">
        <v>775.78682999999978</v>
      </c>
      <c r="H238" s="5">
        <v>2662.4515049999995</v>
      </c>
      <c r="I238" s="5">
        <v>6029.9571039999992</v>
      </c>
      <c r="J238" s="5">
        <v>9255.9691980000007</v>
      </c>
      <c r="K238" s="5">
        <v>9069.5631020000001</v>
      </c>
    </row>
    <row r="239" spans="1:11" x14ac:dyDescent="0.2">
      <c r="A239" s="7">
        <v>238</v>
      </c>
      <c r="B239" s="7" t="s">
        <v>448</v>
      </c>
      <c r="C239" s="7" t="s">
        <v>937</v>
      </c>
      <c r="D239" s="7" t="s">
        <v>938</v>
      </c>
      <c r="E239" s="5">
        <v>672.71700599999997</v>
      </c>
      <c r="F239" s="5">
        <v>949.7680919999998</v>
      </c>
      <c r="G239" s="5">
        <v>2486.3397940000004</v>
      </c>
      <c r="H239" s="5">
        <v>6865.8717959999985</v>
      </c>
      <c r="I239" s="5">
        <v>12000.206943999998</v>
      </c>
      <c r="J239" s="5">
        <v>15454.863467999998</v>
      </c>
      <c r="K239" s="5">
        <v>13578.143618000002</v>
      </c>
    </row>
    <row r="240" spans="1:11" x14ac:dyDescent="0.2">
      <c r="A240" s="7">
        <v>239</v>
      </c>
      <c r="B240" s="7" t="s">
        <v>450</v>
      </c>
      <c r="C240" s="7" t="s">
        <v>939</v>
      </c>
      <c r="D240" s="7" t="s">
        <v>940</v>
      </c>
      <c r="E240" s="5">
        <v>242.94029400000005</v>
      </c>
      <c r="F240" s="5">
        <v>400.95820799999996</v>
      </c>
      <c r="G240" s="5">
        <v>1143.9648619999998</v>
      </c>
      <c r="H240" s="5">
        <v>2845.6066799999999</v>
      </c>
      <c r="I240" s="5">
        <v>4670.6243520000007</v>
      </c>
      <c r="J240" s="5">
        <v>6157.5007319999995</v>
      </c>
      <c r="K240" s="5">
        <v>6280.538230000001</v>
      </c>
    </row>
    <row r="241" spans="1:11" x14ac:dyDescent="0.2">
      <c r="A241" s="7">
        <v>240</v>
      </c>
      <c r="B241" s="7" t="s">
        <v>444</v>
      </c>
      <c r="C241" s="7" t="s">
        <v>941</v>
      </c>
      <c r="D241" s="7" t="s">
        <v>942</v>
      </c>
      <c r="E241" s="5">
        <v>327.46080600000005</v>
      </c>
      <c r="F241" s="5">
        <v>336.82921999999996</v>
      </c>
      <c r="G241" s="5">
        <v>963.15100799999993</v>
      </c>
      <c r="H241" s="5">
        <v>2248.6435649999999</v>
      </c>
      <c r="I241" s="5">
        <v>3570.6959039999997</v>
      </c>
      <c r="J241" s="5">
        <v>4365.803817</v>
      </c>
      <c r="K241" s="5">
        <v>4597.2796940000007</v>
      </c>
    </row>
    <row r="242" spans="1:11" x14ac:dyDescent="0.2">
      <c r="A242" s="7">
        <v>241</v>
      </c>
      <c r="B242" s="7" t="s">
        <v>446</v>
      </c>
      <c r="C242" s="7" t="s">
        <v>943</v>
      </c>
      <c r="D242" s="7" t="s">
        <v>944</v>
      </c>
      <c r="E242" s="5">
        <v>290.29046400000004</v>
      </c>
      <c r="F242" s="5">
        <v>410.56651999999997</v>
      </c>
      <c r="G242" s="5">
        <v>1244.2666059999999</v>
      </c>
      <c r="H242" s="5">
        <v>3152.0788739999998</v>
      </c>
      <c r="I242" s="5">
        <v>5543.7948800000004</v>
      </c>
      <c r="J242" s="5">
        <v>7521.016995</v>
      </c>
      <c r="K242" s="5">
        <v>7502.7304679999997</v>
      </c>
    </row>
    <row r="243" spans="1:11" x14ac:dyDescent="0.2">
      <c r="A243" s="7">
        <v>242</v>
      </c>
      <c r="B243" s="7" t="s">
        <v>444</v>
      </c>
      <c r="C243" s="7" t="s">
        <v>945</v>
      </c>
      <c r="D243" s="7" t="s">
        <v>946</v>
      </c>
      <c r="E243" s="5">
        <v>288.64362599999998</v>
      </c>
      <c r="F243" s="5">
        <v>392.41302799999988</v>
      </c>
      <c r="G243" s="5">
        <v>1033.6354199999998</v>
      </c>
      <c r="H243" s="5">
        <v>2475.5289929999994</v>
      </c>
      <c r="I243" s="5">
        <v>3757.5810239999996</v>
      </c>
      <c r="J243" s="5">
        <v>4344.5390219999999</v>
      </c>
      <c r="K243" s="5">
        <v>4015.7656900000002</v>
      </c>
    </row>
    <row r="244" spans="1:11" x14ac:dyDescent="0.2">
      <c r="A244" s="7">
        <v>243</v>
      </c>
      <c r="B244" s="7" t="s">
        <v>446</v>
      </c>
      <c r="C244" s="7" t="s">
        <v>947</v>
      </c>
      <c r="D244" s="7" t="s">
        <v>948</v>
      </c>
      <c r="E244" s="5">
        <v>73.599948000000012</v>
      </c>
      <c r="F244" s="5">
        <v>115.35019999999997</v>
      </c>
      <c r="G244" s="5">
        <v>347.89008399999994</v>
      </c>
      <c r="H244" s="5">
        <v>997.18271099999981</v>
      </c>
      <c r="I244" s="5">
        <v>1969.9109919999999</v>
      </c>
      <c r="J244" s="5">
        <v>2892.7779300000002</v>
      </c>
      <c r="K244" s="5">
        <v>3034.3735960000004</v>
      </c>
    </row>
    <row r="245" spans="1:11" x14ac:dyDescent="0.2">
      <c r="A245" s="7">
        <v>244</v>
      </c>
      <c r="B245" s="7" t="s">
        <v>448</v>
      </c>
      <c r="C245" s="7" t="s">
        <v>949</v>
      </c>
      <c r="D245" s="7" t="s">
        <v>950</v>
      </c>
      <c r="E245" s="5">
        <v>100.26828000000002</v>
      </c>
      <c r="F245" s="5">
        <v>152.06209200000001</v>
      </c>
      <c r="G245" s="5">
        <v>451.77039000000002</v>
      </c>
      <c r="H245" s="5">
        <v>1565.5110029999998</v>
      </c>
      <c r="I245" s="5">
        <v>3192.9766559999998</v>
      </c>
      <c r="J245" s="5">
        <v>4288.7120759999998</v>
      </c>
      <c r="K245" s="5">
        <v>3800.6141200000002</v>
      </c>
    </row>
    <row r="246" spans="1:11" x14ac:dyDescent="0.2">
      <c r="A246" s="7">
        <v>245</v>
      </c>
      <c r="B246" s="7" t="s">
        <v>445</v>
      </c>
      <c r="C246" s="7" t="s">
        <v>951</v>
      </c>
      <c r="D246" s="7" t="s">
        <v>952</v>
      </c>
      <c r="E246" s="5">
        <v>898.78294800000015</v>
      </c>
      <c r="F246" s="5">
        <v>1187.2105559999998</v>
      </c>
      <c r="G246" s="5">
        <v>2713.2722519999993</v>
      </c>
      <c r="H246" s="5">
        <v>5839.7830469999999</v>
      </c>
      <c r="I246" s="5">
        <v>9235.7066719999984</v>
      </c>
      <c r="J246" s="5">
        <v>10429.841358000001</v>
      </c>
      <c r="K246" s="5">
        <v>9236.0196480000013</v>
      </c>
    </row>
    <row r="247" spans="1:11" x14ac:dyDescent="0.2">
      <c r="A247" s="7">
        <v>246</v>
      </c>
      <c r="B247" s="7" t="s">
        <v>450</v>
      </c>
      <c r="C247" s="7" t="s">
        <v>953</v>
      </c>
      <c r="D247" s="7" t="s">
        <v>954</v>
      </c>
      <c r="E247" s="5">
        <v>1008.1580760000001</v>
      </c>
      <c r="F247" s="5">
        <v>1359.2216399999998</v>
      </c>
      <c r="G247" s="5">
        <v>3481.9164719999999</v>
      </c>
      <c r="H247" s="5">
        <v>8038.7143199999991</v>
      </c>
      <c r="I247" s="5">
        <v>12098.375727999999</v>
      </c>
      <c r="J247" s="5">
        <v>13659.71679</v>
      </c>
      <c r="K247" s="5">
        <v>13395.419594000001</v>
      </c>
    </row>
    <row r="248" spans="1:11" x14ac:dyDescent="0.2">
      <c r="A248" s="7">
        <v>247</v>
      </c>
      <c r="B248" s="7" t="s">
        <v>448</v>
      </c>
      <c r="C248" s="7" t="s">
        <v>955</v>
      </c>
      <c r="D248" s="7" t="s">
        <v>956</v>
      </c>
      <c r="E248" s="5">
        <v>241.59022200000001</v>
      </c>
      <c r="F248" s="5">
        <v>306.28852799999993</v>
      </c>
      <c r="G248" s="5">
        <v>869.54480999999987</v>
      </c>
      <c r="H248" s="5">
        <v>2846.7571229999994</v>
      </c>
      <c r="I248" s="5">
        <v>6119.211456</v>
      </c>
      <c r="J248" s="5">
        <v>8584.6909049999995</v>
      </c>
      <c r="K248" s="5">
        <v>7848.2945900000013</v>
      </c>
    </row>
    <row r="249" spans="1:11" x14ac:dyDescent="0.2">
      <c r="A249" s="7">
        <v>248</v>
      </c>
      <c r="B249" s="7" t="s">
        <v>449</v>
      </c>
      <c r="C249" s="7" t="s">
        <v>957</v>
      </c>
      <c r="D249" s="7" t="s">
        <v>958</v>
      </c>
      <c r="E249" s="5">
        <v>285.61935600000004</v>
      </c>
      <c r="F249" s="5">
        <v>406.68647599999997</v>
      </c>
      <c r="G249" s="5">
        <v>1166.2428679999998</v>
      </c>
      <c r="H249" s="5">
        <v>3467.9420999999993</v>
      </c>
      <c r="I249" s="5">
        <v>6588.3507359999994</v>
      </c>
      <c r="J249" s="5">
        <v>8910.178245000001</v>
      </c>
      <c r="K249" s="5">
        <v>8115.7725760000003</v>
      </c>
    </row>
    <row r="250" spans="1:11" x14ac:dyDescent="0.2">
      <c r="A250" s="7">
        <v>249</v>
      </c>
      <c r="B250" s="7" t="s">
        <v>445</v>
      </c>
      <c r="C250" s="7" t="s">
        <v>959</v>
      </c>
      <c r="D250" s="7" t="s">
        <v>960</v>
      </c>
      <c r="E250" s="5">
        <v>618.82783200000017</v>
      </c>
      <c r="F250" s="5">
        <v>894.39839999999981</v>
      </c>
      <c r="G250" s="5">
        <v>2419.1004499999995</v>
      </c>
      <c r="H250" s="5">
        <v>7067.6374229999992</v>
      </c>
      <c r="I250" s="5">
        <v>14265.489823999998</v>
      </c>
      <c r="J250" s="5">
        <v>18159.174351000001</v>
      </c>
      <c r="K250" s="5">
        <v>18513.167052000001</v>
      </c>
    </row>
    <row r="251" spans="1:11" x14ac:dyDescent="0.2">
      <c r="A251" s="7">
        <v>250</v>
      </c>
      <c r="B251" s="7" t="s">
        <v>448</v>
      </c>
      <c r="C251" s="7" t="s">
        <v>961</v>
      </c>
      <c r="D251" s="7" t="s">
        <v>962</v>
      </c>
      <c r="E251" s="5">
        <v>195.32075400000002</v>
      </c>
      <c r="F251" s="5">
        <v>314.50535200000002</v>
      </c>
      <c r="G251" s="5">
        <v>893.61927200000002</v>
      </c>
      <c r="H251" s="5">
        <v>2515.6604969999994</v>
      </c>
      <c r="I251" s="5">
        <v>4513.2226559999999</v>
      </c>
      <c r="J251" s="5">
        <v>5735.3530949999995</v>
      </c>
      <c r="K251" s="5">
        <v>4850.1807420000005</v>
      </c>
    </row>
    <row r="252" spans="1:11" x14ac:dyDescent="0.2">
      <c r="A252" s="7">
        <v>251</v>
      </c>
      <c r="B252" s="7" t="s">
        <v>444</v>
      </c>
      <c r="C252" s="7" t="s">
        <v>963</v>
      </c>
      <c r="D252" s="7" t="s">
        <v>964</v>
      </c>
      <c r="E252" s="5">
        <v>247.48709400000004</v>
      </c>
      <c r="F252" s="5">
        <v>435.7585959999999</v>
      </c>
      <c r="G252" s="5">
        <v>1389.8383359999998</v>
      </c>
      <c r="H252" s="5">
        <v>3357.0905759999996</v>
      </c>
      <c r="I252" s="5">
        <v>5615.8529599999993</v>
      </c>
      <c r="J252" s="5">
        <v>7589.023334999999</v>
      </c>
      <c r="K252" s="5">
        <v>7461.4672820000005</v>
      </c>
    </row>
    <row r="253" spans="1:11" x14ac:dyDescent="0.2">
      <c r="A253" s="7">
        <v>252</v>
      </c>
      <c r="B253" s="7" t="s">
        <v>448</v>
      </c>
      <c r="C253" s="7" t="s">
        <v>965</v>
      </c>
      <c r="D253" s="7" t="s">
        <v>966</v>
      </c>
      <c r="E253" s="5">
        <v>2392.083756</v>
      </c>
      <c r="F253" s="5">
        <v>2310.560896</v>
      </c>
      <c r="G253" s="5">
        <v>5461.2585479999989</v>
      </c>
      <c r="H253" s="5">
        <v>13184.250281999995</v>
      </c>
      <c r="I253" s="5">
        <v>21210.008623999998</v>
      </c>
      <c r="J253" s="5">
        <v>26112.329486999999</v>
      </c>
      <c r="K253" s="5">
        <v>26614.930562000001</v>
      </c>
    </row>
    <row r="254" spans="1:11" x14ac:dyDescent="0.2">
      <c r="A254" s="7">
        <v>253</v>
      </c>
      <c r="B254" s="7" t="s">
        <v>444</v>
      </c>
      <c r="C254" s="7" t="s">
        <v>967</v>
      </c>
      <c r="D254" s="7" t="s">
        <v>968</v>
      </c>
      <c r="E254" s="5">
        <v>254.26074600000001</v>
      </c>
      <c r="F254" s="5">
        <v>358.016932</v>
      </c>
      <c r="G254" s="5">
        <v>1048.6515059999997</v>
      </c>
      <c r="H254" s="5">
        <v>3127.7560859999994</v>
      </c>
      <c r="I254" s="5">
        <v>6085.8632960000004</v>
      </c>
      <c r="J254" s="5">
        <v>8564.7478859999992</v>
      </c>
      <c r="K254" s="5">
        <v>7947.8804719999989</v>
      </c>
    </row>
    <row r="255" spans="1:11" x14ac:dyDescent="0.2">
      <c r="A255" s="7">
        <v>254</v>
      </c>
      <c r="B255" s="7" t="s">
        <v>450</v>
      </c>
      <c r="C255" s="7" t="s">
        <v>969</v>
      </c>
      <c r="D255" s="7" t="s">
        <v>970</v>
      </c>
      <c r="E255" s="5">
        <v>681.00987600000008</v>
      </c>
      <c r="F255" s="5">
        <v>1012.949308</v>
      </c>
      <c r="G255" s="5">
        <v>2861.0363339999999</v>
      </c>
      <c r="H255" s="5">
        <v>8861.3164079999988</v>
      </c>
      <c r="I255" s="5">
        <v>16965.419344000002</v>
      </c>
      <c r="J255" s="5">
        <v>23514.321474</v>
      </c>
      <c r="K255" s="5">
        <v>22551.494446000001</v>
      </c>
    </row>
    <row r="256" spans="1:11" x14ac:dyDescent="0.2">
      <c r="A256" s="7">
        <v>255</v>
      </c>
      <c r="B256" s="7" t="s">
        <v>444</v>
      </c>
      <c r="C256" s="7" t="s">
        <v>971</v>
      </c>
      <c r="D256" s="7" t="s">
        <v>972</v>
      </c>
      <c r="E256" s="5">
        <v>447.27777000000003</v>
      </c>
      <c r="F256" s="5">
        <v>691.48637599999995</v>
      </c>
      <c r="G256" s="5">
        <v>1957.8254399999996</v>
      </c>
      <c r="H256" s="5">
        <v>3367.3496849999997</v>
      </c>
      <c r="I256" s="5">
        <v>4598.9099839999999</v>
      </c>
      <c r="J256" s="5">
        <v>4392.8519849999993</v>
      </c>
      <c r="K256" s="5">
        <v>3718.6472140000005</v>
      </c>
    </row>
    <row r="257" spans="1:11" x14ac:dyDescent="0.2">
      <c r="A257" s="7">
        <v>256</v>
      </c>
      <c r="B257" s="7" t="s">
        <v>450</v>
      </c>
      <c r="C257" s="7" t="s">
        <v>973</v>
      </c>
      <c r="D257" s="7" t="s">
        <v>974</v>
      </c>
      <c r="E257" s="5">
        <v>504.31296600000013</v>
      </c>
      <c r="F257" s="5">
        <v>756.09461199999987</v>
      </c>
      <c r="G257" s="5">
        <v>2152.1326399999998</v>
      </c>
      <c r="H257" s="5">
        <v>5600.2748759999986</v>
      </c>
      <c r="I257" s="5">
        <v>9644.0243840000003</v>
      </c>
      <c r="J257" s="5">
        <v>12877.873019999999</v>
      </c>
      <c r="K257" s="5">
        <v>13461.156382000001</v>
      </c>
    </row>
    <row r="258" spans="1:11" x14ac:dyDescent="0.2">
      <c r="A258" s="7">
        <v>257</v>
      </c>
      <c r="B258" s="7" t="s">
        <v>449</v>
      </c>
      <c r="C258" s="7" t="s">
        <v>975</v>
      </c>
      <c r="D258" s="7" t="s">
        <v>976</v>
      </c>
      <c r="E258" s="5">
        <v>1228.7159820000002</v>
      </c>
      <c r="F258" s="5">
        <v>1748.1572919999996</v>
      </c>
      <c r="G258" s="5">
        <v>5051.3184079999992</v>
      </c>
      <c r="H258" s="5">
        <v>15132.867686999996</v>
      </c>
      <c r="I258" s="5">
        <v>29466.590944</v>
      </c>
      <c r="J258" s="5">
        <v>41645.617928999993</v>
      </c>
      <c r="K258" s="5">
        <v>40096.138989999999</v>
      </c>
    </row>
    <row r="259" spans="1:11" x14ac:dyDescent="0.2">
      <c r="A259" s="7">
        <v>258</v>
      </c>
      <c r="B259" s="7" t="s">
        <v>444</v>
      </c>
      <c r="C259" s="7" t="s">
        <v>977</v>
      </c>
      <c r="D259" s="7" t="s">
        <v>978</v>
      </c>
      <c r="E259" s="5">
        <v>140.47545600000004</v>
      </c>
      <c r="F259" s="5">
        <v>238.81381999999996</v>
      </c>
      <c r="G259" s="5">
        <v>806.56380799999988</v>
      </c>
      <c r="H259" s="5">
        <v>2026.2478319999998</v>
      </c>
      <c r="I259" s="5">
        <v>3414.8589440000001</v>
      </c>
      <c r="J259" s="5">
        <v>4298.1990749999995</v>
      </c>
      <c r="K259" s="5">
        <v>5221.2243840000001</v>
      </c>
    </row>
    <row r="260" spans="1:11" x14ac:dyDescent="0.2">
      <c r="A260" s="7">
        <v>259</v>
      </c>
      <c r="B260" s="7" t="s">
        <v>447</v>
      </c>
      <c r="C260" s="7" t="s">
        <v>979</v>
      </c>
      <c r="D260" s="7" t="s">
        <v>980</v>
      </c>
      <c r="E260" s="5">
        <v>349.54250400000001</v>
      </c>
      <c r="F260" s="5">
        <v>632.49659199999996</v>
      </c>
      <c r="G260" s="5">
        <v>1955.8098799999998</v>
      </c>
      <c r="H260" s="5">
        <v>4450.8386789999995</v>
      </c>
      <c r="I260" s="5">
        <v>7139.4196959999999</v>
      </c>
      <c r="J260" s="5">
        <v>9536.2918379999992</v>
      </c>
      <c r="K260" s="5">
        <v>9205.7216220000009</v>
      </c>
    </row>
    <row r="261" spans="1:11" x14ac:dyDescent="0.2">
      <c r="A261" s="7">
        <v>260</v>
      </c>
      <c r="B261" s="7" t="s">
        <v>446</v>
      </c>
      <c r="C261" s="7" t="s">
        <v>981</v>
      </c>
      <c r="D261" s="7" t="s">
        <v>982</v>
      </c>
      <c r="E261" s="5">
        <v>243.45246600000004</v>
      </c>
      <c r="F261" s="5">
        <v>389.70173199999994</v>
      </c>
      <c r="G261" s="5">
        <v>1122.251262</v>
      </c>
      <c r="H261" s="5">
        <v>3024.3326399999992</v>
      </c>
      <c r="I261" s="5">
        <v>4850.0232480000004</v>
      </c>
      <c r="J261" s="5">
        <v>6139.285910999999</v>
      </c>
      <c r="K261" s="5">
        <v>4980.7296580000002</v>
      </c>
    </row>
    <row r="262" spans="1:11" x14ac:dyDescent="0.2">
      <c r="A262" s="7">
        <v>261</v>
      </c>
      <c r="B262" s="7" t="s">
        <v>449</v>
      </c>
      <c r="C262" s="7" t="s">
        <v>983</v>
      </c>
      <c r="D262" s="7" t="s">
        <v>984</v>
      </c>
      <c r="E262" s="5">
        <v>809.71648200000016</v>
      </c>
      <c r="F262" s="5">
        <v>1099.0036679999998</v>
      </c>
      <c r="G262" s="5">
        <v>3010.6705080000002</v>
      </c>
      <c r="H262" s="5">
        <v>7401.4142579999989</v>
      </c>
      <c r="I262" s="5">
        <v>12098.388976</v>
      </c>
      <c r="J262" s="5">
        <v>15719.655842999999</v>
      </c>
      <c r="K262" s="5">
        <v>15987.148174000002</v>
      </c>
    </row>
    <row r="263" spans="1:11" x14ac:dyDescent="0.2">
      <c r="A263" s="7">
        <v>262</v>
      </c>
      <c r="B263" s="7" t="s">
        <v>449</v>
      </c>
      <c r="C263" s="7" t="s">
        <v>985</v>
      </c>
      <c r="D263" s="7" t="s">
        <v>986</v>
      </c>
      <c r="E263" s="5">
        <v>153.05445000000006</v>
      </c>
      <c r="F263" s="5">
        <v>218.49203599999998</v>
      </c>
      <c r="G263" s="5">
        <v>762.05847199999982</v>
      </c>
      <c r="H263" s="5">
        <v>2407.9157549999995</v>
      </c>
      <c r="I263" s="5">
        <v>5129.5203519999995</v>
      </c>
      <c r="J263" s="5">
        <v>7294.1382449999992</v>
      </c>
      <c r="K263" s="5">
        <v>6594.4154680000011</v>
      </c>
    </row>
    <row r="264" spans="1:11" x14ac:dyDescent="0.2">
      <c r="A264" s="7">
        <v>263</v>
      </c>
      <c r="B264" s="7" t="s">
        <v>448</v>
      </c>
      <c r="C264" s="7" t="s">
        <v>987</v>
      </c>
      <c r="D264" s="7" t="s">
        <v>988</v>
      </c>
      <c r="E264" s="5">
        <v>206.87704199999999</v>
      </c>
      <c r="F264" s="5">
        <v>325.35784399999994</v>
      </c>
      <c r="G264" s="5">
        <v>903.38506199999995</v>
      </c>
      <c r="H264" s="5">
        <v>2535.1301429999994</v>
      </c>
      <c r="I264" s="5">
        <v>4811.5466399999996</v>
      </c>
      <c r="J264" s="5">
        <v>6848.9198280000001</v>
      </c>
      <c r="K264" s="5">
        <v>6492.1508740000008</v>
      </c>
    </row>
    <row r="265" spans="1:11" x14ac:dyDescent="0.2">
      <c r="A265" s="7">
        <v>264</v>
      </c>
      <c r="B265" s="7" t="s">
        <v>448</v>
      </c>
      <c r="C265" s="7" t="s">
        <v>989</v>
      </c>
      <c r="D265" s="7" t="s">
        <v>990</v>
      </c>
      <c r="E265" s="5">
        <v>300.79161000000005</v>
      </c>
      <c r="F265" s="5">
        <v>477.17336799999993</v>
      </c>
      <c r="G265" s="5">
        <v>1421.2458939999997</v>
      </c>
      <c r="H265" s="5">
        <v>4048.1987489999997</v>
      </c>
      <c r="I265" s="5">
        <v>7544.5420639999993</v>
      </c>
      <c r="J265" s="5">
        <v>10202.385536999998</v>
      </c>
      <c r="K265" s="5">
        <v>9313.4622580000014</v>
      </c>
    </row>
    <row r="266" spans="1:11" x14ac:dyDescent="0.2">
      <c r="A266" s="7">
        <v>265</v>
      </c>
      <c r="B266" s="7" t="s">
        <v>445</v>
      </c>
      <c r="C266" s="7" t="s">
        <v>991</v>
      </c>
      <c r="D266" s="7" t="s">
        <v>992</v>
      </c>
      <c r="E266" s="5">
        <v>183.86803800000004</v>
      </c>
      <c r="F266" s="5">
        <v>283.16638</v>
      </c>
      <c r="G266" s="5">
        <v>877.00229999999976</v>
      </c>
      <c r="H266" s="5">
        <v>2915.2803959999997</v>
      </c>
      <c r="I266" s="5">
        <v>5996.4922880000004</v>
      </c>
      <c r="J266" s="5">
        <v>8578.0452420000001</v>
      </c>
      <c r="K266" s="5">
        <v>8461.1031980000007</v>
      </c>
    </row>
    <row r="267" spans="1:11" x14ac:dyDescent="0.2">
      <c r="A267" s="7">
        <v>266</v>
      </c>
      <c r="B267" s="7" t="s">
        <v>447</v>
      </c>
      <c r="C267" s="7" t="s">
        <v>993</v>
      </c>
      <c r="D267" s="7" t="s">
        <v>994</v>
      </c>
      <c r="E267" s="5">
        <v>277.65313200000003</v>
      </c>
      <c r="F267" s="5">
        <v>476.13952399999988</v>
      </c>
      <c r="G267" s="5">
        <v>1406.8315239999999</v>
      </c>
      <c r="H267" s="5">
        <v>3853.4652449999994</v>
      </c>
      <c r="I267" s="5">
        <v>6899.3155199999992</v>
      </c>
      <c r="J267" s="5">
        <v>10103.313239999999</v>
      </c>
      <c r="K267" s="5">
        <v>9647.9510080000018</v>
      </c>
    </row>
    <row r="268" spans="1:11" x14ac:dyDescent="0.2">
      <c r="A268" s="7">
        <v>267</v>
      </c>
      <c r="B268" s="7" t="s">
        <v>446</v>
      </c>
      <c r="C268" s="7" t="s">
        <v>995</v>
      </c>
      <c r="D268" s="7" t="s">
        <v>996</v>
      </c>
      <c r="E268" s="5">
        <v>175.54638600000001</v>
      </c>
      <c r="F268" s="5">
        <v>294.19896800000004</v>
      </c>
      <c r="G268" s="5">
        <v>998.37886399999979</v>
      </c>
      <c r="H268" s="5">
        <v>2700.3068819999994</v>
      </c>
      <c r="I268" s="5">
        <v>4629.1544319999994</v>
      </c>
      <c r="J268" s="5">
        <v>6130.7426069999992</v>
      </c>
      <c r="K268" s="5">
        <v>5619.3885840000003</v>
      </c>
    </row>
    <row r="269" spans="1:11" x14ac:dyDescent="0.2">
      <c r="A269" s="7">
        <v>268</v>
      </c>
      <c r="B269" s="7" t="s">
        <v>444</v>
      </c>
      <c r="C269" s="7" t="s">
        <v>997</v>
      </c>
      <c r="D269" s="7" t="s">
        <v>998</v>
      </c>
      <c r="E269" s="5">
        <v>305.78160600000001</v>
      </c>
      <c r="F269" s="5">
        <v>470.15555999999998</v>
      </c>
      <c r="G269" s="5">
        <v>1465.0669399999999</v>
      </c>
      <c r="H269" s="5">
        <v>3898.0187819999992</v>
      </c>
      <c r="I269" s="5">
        <v>6523.1116960000008</v>
      </c>
      <c r="J269" s="5">
        <v>8695.6308449999997</v>
      </c>
      <c r="K269" s="5">
        <v>9138.0187640000004</v>
      </c>
    </row>
    <row r="270" spans="1:11" x14ac:dyDescent="0.2">
      <c r="A270" s="7">
        <v>269</v>
      </c>
      <c r="B270" s="7" t="s">
        <v>445</v>
      </c>
      <c r="C270" s="7" t="s">
        <v>999</v>
      </c>
      <c r="D270" s="7" t="s">
        <v>1000</v>
      </c>
      <c r="E270" s="5">
        <v>257.76430199999999</v>
      </c>
      <c r="F270" s="5">
        <v>379.39571599999999</v>
      </c>
      <c r="G270" s="5">
        <v>1034.3567739999999</v>
      </c>
      <c r="H270" s="5">
        <v>2908.9279169999995</v>
      </c>
      <c r="I270" s="5">
        <v>5172.697791999999</v>
      </c>
      <c r="J270" s="5">
        <v>7047.6698339999994</v>
      </c>
      <c r="K270" s="5">
        <v>6447.3721120000009</v>
      </c>
    </row>
    <row r="271" spans="1:11" x14ac:dyDescent="0.2">
      <c r="A271" s="7">
        <v>270</v>
      </c>
      <c r="B271" s="7" t="s">
        <v>449</v>
      </c>
      <c r="C271" s="7" t="s">
        <v>1001</v>
      </c>
      <c r="D271" s="7" t="s">
        <v>1002</v>
      </c>
      <c r="E271" s="5">
        <v>375.01918200000006</v>
      </c>
      <c r="F271" s="5">
        <v>516.60831599999995</v>
      </c>
      <c r="G271" s="5">
        <v>1459.4933999999996</v>
      </c>
      <c r="H271" s="5">
        <v>4424.0097509999996</v>
      </c>
      <c r="I271" s="5">
        <v>8932.004735999999</v>
      </c>
      <c r="J271" s="5">
        <v>13026.497444999999</v>
      </c>
      <c r="K271" s="5">
        <v>12511.422218</v>
      </c>
    </row>
    <row r="272" spans="1:11" x14ac:dyDescent="0.2">
      <c r="A272" s="7">
        <v>271</v>
      </c>
      <c r="B272" s="7" t="s">
        <v>450</v>
      </c>
      <c r="C272" s="7" t="s">
        <v>1003</v>
      </c>
      <c r="D272" s="7" t="s">
        <v>1004</v>
      </c>
      <c r="E272" s="5">
        <v>244.76589000000001</v>
      </c>
      <c r="F272" s="5">
        <v>357.30872799999992</v>
      </c>
      <c r="G272" s="5">
        <v>1045.2698259999997</v>
      </c>
      <c r="H272" s="5">
        <v>3127.7931299999991</v>
      </c>
      <c r="I272" s="5">
        <v>5821.0810399999991</v>
      </c>
      <c r="J272" s="5">
        <v>8098.9153109999997</v>
      </c>
      <c r="K272" s="5">
        <v>8141.9339160000018</v>
      </c>
    </row>
    <row r="273" spans="1:11" x14ac:dyDescent="0.2">
      <c r="A273" s="7">
        <v>272</v>
      </c>
      <c r="B273" s="7" t="s">
        <v>451</v>
      </c>
      <c r="C273" s="7" t="s">
        <v>1005</v>
      </c>
      <c r="D273" s="7" t="s">
        <v>1006</v>
      </c>
      <c r="E273" s="5">
        <v>379.17073800000014</v>
      </c>
      <c r="F273" s="5">
        <v>547.3932239999998</v>
      </c>
      <c r="G273" s="5">
        <v>1399.4426679999999</v>
      </c>
      <c r="H273" s="5">
        <v>3862.0450889999997</v>
      </c>
      <c r="I273" s="5">
        <v>7600.8994240000002</v>
      </c>
      <c r="J273" s="5">
        <v>9021.5571689999997</v>
      </c>
      <c r="K273" s="5">
        <v>7663.5409840000002</v>
      </c>
    </row>
    <row r="274" spans="1:11" x14ac:dyDescent="0.2">
      <c r="A274" s="7">
        <v>273</v>
      </c>
      <c r="B274" s="7" t="s">
        <v>448</v>
      </c>
      <c r="C274" s="7" t="s">
        <v>1183</v>
      </c>
      <c r="D274" s="7" t="s">
        <v>1008</v>
      </c>
      <c r="E274" s="5">
        <v>4477.9247640000003</v>
      </c>
      <c r="F274" s="5">
        <v>5331.6310039999989</v>
      </c>
      <c r="G274" s="5">
        <v>13324.313577999999</v>
      </c>
      <c r="H274" s="5">
        <v>34463.674664999999</v>
      </c>
      <c r="I274" s="5">
        <v>58937.539744000009</v>
      </c>
      <c r="J274" s="5">
        <v>73243.490876999989</v>
      </c>
      <c r="K274" s="5">
        <v>67601.510594000007</v>
      </c>
    </row>
    <row r="275" spans="1:11" x14ac:dyDescent="0.2">
      <c r="A275" s="7">
        <v>274</v>
      </c>
      <c r="B275" s="7" t="s">
        <v>444</v>
      </c>
      <c r="C275" s="7" t="s">
        <v>1009</v>
      </c>
      <c r="D275" s="7" t="s">
        <v>1010</v>
      </c>
      <c r="E275" s="5">
        <v>1224.701262</v>
      </c>
      <c r="F275" s="5">
        <v>1057.1490719999999</v>
      </c>
      <c r="G275" s="5">
        <v>2412.0504999999994</v>
      </c>
      <c r="H275" s="5">
        <v>5114.7312299999994</v>
      </c>
      <c r="I275" s="5">
        <v>8324.3624</v>
      </c>
      <c r="J275" s="5">
        <v>9795.1814459999987</v>
      </c>
      <c r="K275" s="5">
        <v>9016.8911060000009</v>
      </c>
    </row>
    <row r="276" spans="1:11" x14ac:dyDescent="0.2">
      <c r="A276" s="7">
        <v>275</v>
      </c>
      <c r="B276" s="7" t="s">
        <v>447</v>
      </c>
      <c r="C276" s="7" t="s">
        <v>1011</v>
      </c>
      <c r="D276" s="7" t="s">
        <v>1012</v>
      </c>
      <c r="E276" s="5">
        <v>480.56997600000011</v>
      </c>
      <c r="F276" s="5">
        <v>707.50850799999989</v>
      </c>
      <c r="G276" s="5">
        <v>1999.3034999999998</v>
      </c>
      <c r="H276" s="5">
        <v>4866.1002179999996</v>
      </c>
      <c r="I276" s="5">
        <v>7939.4678880000001</v>
      </c>
      <c r="J276" s="5">
        <v>10539.196010999998</v>
      </c>
      <c r="K276" s="5">
        <v>10401.856194</v>
      </c>
    </row>
    <row r="277" spans="1:11" x14ac:dyDescent="0.2">
      <c r="A277" s="7">
        <v>276</v>
      </c>
      <c r="B277" s="7" t="s">
        <v>19</v>
      </c>
      <c r="C277" s="7" t="s">
        <v>1013</v>
      </c>
      <c r="D277" s="7" t="s">
        <v>1014</v>
      </c>
      <c r="E277" s="5">
        <v>1431.2856059999999</v>
      </c>
      <c r="F277" s="5">
        <v>1960.0827399999998</v>
      </c>
      <c r="G277" s="5">
        <v>3910.1967319999994</v>
      </c>
      <c r="H277" s="5">
        <v>7005.2653439999985</v>
      </c>
      <c r="I277" s="5">
        <v>9177.5328640000025</v>
      </c>
      <c r="J277" s="5">
        <v>7407.9930869999989</v>
      </c>
      <c r="K277" s="5">
        <v>6202.1009100000001</v>
      </c>
    </row>
    <row r="278" spans="1:11" x14ac:dyDescent="0.2">
      <c r="A278" s="7">
        <v>277</v>
      </c>
      <c r="B278" s="7" t="s">
        <v>444</v>
      </c>
      <c r="C278" s="7" t="s">
        <v>1015</v>
      </c>
      <c r="D278" s="7" t="s">
        <v>1016</v>
      </c>
      <c r="E278" s="5">
        <v>250.01116200000007</v>
      </c>
      <c r="F278" s="5">
        <v>404.94986</v>
      </c>
      <c r="G278" s="5">
        <v>1221.63231</v>
      </c>
      <c r="H278" s="5">
        <v>2681.0073359999992</v>
      </c>
      <c r="I278" s="5">
        <v>4412.8234240000002</v>
      </c>
      <c r="J278" s="5">
        <v>5370.8582880000013</v>
      </c>
      <c r="K278" s="5">
        <v>5603.6899120000007</v>
      </c>
    </row>
    <row r="279" spans="1:11" x14ac:dyDescent="0.2">
      <c r="A279" s="7">
        <v>278</v>
      </c>
      <c r="B279" s="7" t="s">
        <v>447</v>
      </c>
      <c r="C279" s="7" t="s">
        <v>1017</v>
      </c>
      <c r="D279" s="7" t="s">
        <v>1018</v>
      </c>
      <c r="E279" s="5">
        <v>314.63119800000004</v>
      </c>
      <c r="F279" s="5">
        <v>638.60621999999989</v>
      </c>
      <c r="G279" s="5">
        <v>1943.1935239999996</v>
      </c>
      <c r="H279" s="5">
        <v>3940.7959079999991</v>
      </c>
      <c r="I279" s="5">
        <v>5670.881472</v>
      </c>
      <c r="J279" s="5">
        <v>7149.9326040000005</v>
      </c>
      <c r="K279" s="5">
        <v>7628.5327959999986</v>
      </c>
    </row>
    <row r="280" spans="1:11" x14ac:dyDescent="0.2">
      <c r="A280" s="7">
        <v>279</v>
      </c>
      <c r="B280" s="7" t="s">
        <v>447</v>
      </c>
      <c r="C280" s="7" t="s">
        <v>1019</v>
      </c>
      <c r="D280" s="7" t="s">
        <v>1020</v>
      </c>
      <c r="E280" s="5">
        <v>279.6994620000001</v>
      </c>
      <c r="F280" s="5">
        <v>394.51566000000003</v>
      </c>
      <c r="G280" s="5">
        <v>1084.3406939999998</v>
      </c>
      <c r="H280" s="5">
        <v>2961.6388829999996</v>
      </c>
      <c r="I280" s="5">
        <v>5198.7908320000006</v>
      </c>
      <c r="J280" s="5">
        <v>7666.8953579999998</v>
      </c>
      <c r="K280" s="5">
        <v>8121.0692900000013</v>
      </c>
    </row>
    <row r="281" spans="1:11" x14ac:dyDescent="0.2">
      <c r="A281" s="7">
        <v>280</v>
      </c>
      <c r="B281" s="7" t="s">
        <v>445</v>
      </c>
      <c r="C281" s="7" t="s">
        <v>1021</v>
      </c>
      <c r="D281" s="7" t="s">
        <v>1022</v>
      </c>
      <c r="E281" s="5">
        <v>442.59508799999998</v>
      </c>
      <c r="F281" s="5">
        <v>664.15358800000001</v>
      </c>
      <c r="G281" s="5">
        <v>1700.075004</v>
      </c>
      <c r="H281" s="5">
        <v>4718.8971899999988</v>
      </c>
      <c r="I281" s="5">
        <v>8231.4188479999993</v>
      </c>
      <c r="J281" s="5">
        <v>11195.664021000002</v>
      </c>
      <c r="K281" s="5">
        <v>9793.4756799999996</v>
      </c>
    </row>
    <row r="282" spans="1:11" x14ac:dyDescent="0.2">
      <c r="A282" s="7">
        <v>281</v>
      </c>
      <c r="B282" s="7" t="s">
        <v>450</v>
      </c>
      <c r="C282" s="7" t="s">
        <v>1023</v>
      </c>
      <c r="D282" s="7" t="s">
        <v>1024</v>
      </c>
      <c r="E282" s="5">
        <v>354.95207999999997</v>
      </c>
      <c r="F282" s="5">
        <v>456.4106119999999</v>
      </c>
      <c r="G282" s="5">
        <v>1263.3556319999998</v>
      </c>
      <c r="H282" s="5">
        <v>3685.1074469999994</v>
      </c>
      <c r="I282" s="5">
        <v>6478.3665759999994</v>
      </c>
      <c r="J282" s="5">
        <v>8992.7512560000014</v>
      </c>
      <c r="K282" s="5">
        <v>8830.1929120000004</v>
      </c>
    </row>
    <row r="283" spans="1:11" x14ac:dyDescent="0.2">
      <c r="A283" s="7">
        <v>282</v>
      </c>
      <c r="B283" s="7" t="s">
        <v>450</v>
      </c>
      <c r="C283" s="7" t="s">
        <v>1025</v>
      </c>
      <c r="D283" s="7" t="s">
        <v>1026</v>
      </c>
      <c r="E283" s="5">
        <v>2174.4416880000003</v>
      </c>
      <c r="F283" s="5">
        <v>2996.6669319999992</v>
      </c>
      <c r="G283" s="5">
        <v>8350.1514299999999</v>
      </c>
      <c r="H283" s="5">
        <v>23762.545694999993</v>
      </c>
      <c r="I283" s="5">
        <v>41658.636656000002</v>
      </c>
      <c r="J283" s="5">
        <v>57328.885133999996</v>
      </c>
      <c r="K283" s="5">
        <v>53913.609834000003</v>
      </c>
    </row>
    <row r="284" spans="1:11" x14ac:dyDescent="0.2">
      <c r="A284" s="7">
        <v>283</v>
      </c>
      <c r="B284" s="7" t="s">
        <v>450</v>
      </c>
      <c r="C284" s="7" t="s">
        <v>1027</v>
      </c>
      <c r="D284" s="7" t="s">
        <v>1028</v>
      </c>
      <c r="E284" s="5">
        <v>203.405148</v>
      </c>
      <c r="F284" s="5">
        <v>289.56023599999997</v>
      </c>
      <c r="G284" s="5">
        <v>909.61550399999987</v>
      </c>
      <c r="H284" s="5">
        <v>2825.8945469999999</v>
      </c>
      <c r="I284" s="5">
        <v>5133.2463519999992</v>
      </c>
      <c r="J284" s="5">
        <v>7492.9069440000003</v>
      </c>
      <c r="K284" s="5">
        <v>6724.2508080000007</v>
      </c>
    </row>
    <row r="285" spans="1:11" x14ac:dyDescent="0.2">
      <c r="A285" s="7">
        <v>284</v>
      </c>
      <c r="B285" s="7" t="s">
        <v>447</v>
      </c>
      <c r="C285" s="7" t="s">
        <v>1029</v>
      </c>
      <c r="D285" s="7" t="s">
        <v>1030</v>
      </c>
      <c r="E285" s="5">
        <v>250.449894</v>
      </c>
      <c r="F285" s="5">
        <v>379.34170399999994</v>
      </c>
      <c r="G285" s="5">
        <v>947.98641999999995</v>
      </c>
      <c r="H285" s="5">
        <v>2250.168795</v>
      </c>
      <c r="I285" s="5">
        <v>3747.1655199999996</v>
      </c>
      <c r="J285" s="5">
        <v>4007.186451</v>
      </c>
      <c r="K285" s="5">
        <v>4083.6899060000001</v>
      </c>
    </row>
    <row r="286" spans="1:11" x14ac:dyDescent="0.2">
      <c r="A286" s="7">
        <v>285</v>
      </c>
      <c r="B286" s="7" t="s">
        <v>445</v>
      </c>
      <c r="C286" s="7" t="s">
        <v>1031</v>
      </c>
      <c r="D286" s="7" t="s">
        <v>1032</v>
      </c>
      <c r="E286" s="5">
        <v>676.68107400000008</v>
      </c>
      <c r="F286" s="5">
        <v>1088.9825799999999</v>
      </c>
      <c r="G286" s="5">
        <v>3057.6430599999994</v>
      </c>
      <c r="H286" s="5">
        <v>7672.8137219999971</v>
      </c>
      <c r="I286" s="5">
        <v>13185.840752</v>
      </c>
      <c r="J286" s="5">
        <v>17137.150857000001</v>
      </c>
      <c r="K286" s="5">
        <v>16609.076358000002</v>
      </c>
    </row>
    <row r="287" spans="1:11" x14ac:dyDescent="0.2">
      <c r="A287" s="7">
        <v>286</v>
      </c>
      <c r="B287" s="7" t="s">
        <v>451</v>
      </c>
      <c r="C287" s="7" t="s">
        <v>1033</v>
      </c>
      <c r="D287" s="7" t="s">
        <v>1034</v>
      </c>
      <c r="E287" s="5">
        <v>542.25495000000012</v>
      </c>
      <c r="F287" s="5">
        <v>759.5012039999998</v>
      </c>
      <c r="G287" s="5">
        <v>1927.7785899999994</v>
      </c>
      <c r="H287" s="5">
        <v>4879.9847250000003</v>
      </c>
      <c r="I287" s="5">
        <v>8922.0654239999985</v>
      </c>
      <c r="J287" s="5">
        <v>10735.559343000001</v>
      </c>
      <c r="K287" s="5">
        <v>9699.5787920000002</v>
      </c>
    </row>
    <row r="288" spans="1:11" x14ac:dyDescent="0.2">
      <c r="A288" s="7">
        <v>287</v>
      </c>
      <c r="B288" s="7" t="s">
        <v>450</v>
      </c>
      <c r="C288" s="7" t="s">
        <v>1035</v>
      </c>
      <c r="D288" s="7" t="s">
        <v>1036</v>
      </c>
      <c r="E288" s="5">
        <v>797.77510200000006</v>
      </c>
      <c r="F288" s="5">
        <v>965.3804439999999</v>
      </c>
      <c r="G288" s="5">
        <v>2394.4614999999994</v>
      </c>
      <c r="H288" s="5">
        <v>6054.4373399999986</v>
      </c>
      <c r="I288" s="5">
        <v>10350.406639999999</v>
      </c>
      <c r="J288" s="5">
        <v>12972.436685999999</v>
      </c>
      <c r="K288" s="5">
        <v>10712.5597</v>
      </c>
    </row>
    <row r="289" spans="1:11" x14ac:dyDescent="0.2">
      <c r="A289" s="7">
        <v>288</v>
      </c>
      <c r="B289" s="7" t="s">
        <v>450</v>
      </c>
      <c r="C289" s="7" t="s">
        <v>1037</v>
      </c>
      <c r="D289" s="7" t="s">
        <v>1038</v>
      </c>
      <c r="E289" s="5">
        <v>234.52572600000002</v>
      </c>
      <c r="F289" s="5">
        <v>363.641908</v>
      </c>
      <c r="G289" s="5">
        <v>1157.8771459999998</v>
      </c>
      <c r="H289" s="5">
        <v>3508.2372779999996</v>
      </c>
      <c r="I289" s="5">
        <v>6557.9885279999999</v>
      </c>
      <c r="J289" s="5">
        <v>9750.465377999999</v>
      </c>
      <c r="K289" s="5">
        <v>10432.045876000002</v>
      </c>
    </row>
    <row r="290" spans="1:11" x14ac:dyDescent="0.2">
      <c r="A290" s="7">
        <v>289</v>
      </c>
      <c r="B290" s="7" t="s">
        <v>449</v>
      </c>
      <c r="C290" s="7" t="s">
        <v>1039</v>
      </c>
      <c r="D290" s="7" t="s">
        <v>1040</v>
      </c>
      <c r="E290" s="5">
        <v>236.58051599999999</v>
      </c>
      <c r="F290" s="5">
        <v>381.8304839999999</v>
      </c>
      <c r="G290" s="5">
        <v>1220.5049739999997</v>
      </c>
      <c r="H290" s="5">
        <v>3528.6989849999991</v>
      </c>
      <c r="I290" s="5">
        <v>6281.987055999999</v>
      </c>
      <c r="J290" s="5">
        <v>8319.7917990000005</v>
      </c>
      <c r="K290" s="5">
        <v>7371.9480520000006</v>
      </c>
    </row>
    <row r="291" spans="1:11" x14ac:dyDescent="0.2">
      <c r="A291" s="7">
        <v>290</v>
      </c>
      <c r="B291" s="7" t="s">
        <v>447</v>
      </c>
      <c r="C291" s="7" t="s">
        <v>1041</v>
      </c>
      <c r="D291" s="7" t="s">
        <v>1042</v>
      </c>
      <c r="E291" s="5">
        <v>1758.7351620000002</v>
      </c>
      <c r="F291" s="5">
        <v>2453.0699479999998</v>
      </c>
      <c r="G291" s="5">
        <v>6938.3226619999987</v>
      </c>
      <c r="H291" s="5">
        <v>19878.919640999997</v>
      </c>
      <c r="I291" s="5">
        <v>37435.096608</v>
      </c>
      <c r="J291" s="5">
        <v>53786.881826999997</v>
      </c>
      <c r="K291" s="5">
        <v>52188.666878000004</v>
      </c>
    </row>
    <row r="292" spans="1:11" x14ac:dyDescent="0.2">
      <c r="A292" s="7">
        <v>291</v>
      </c>
      <c r="B292" s="7" t="s">
        <v>447</v>
      </c>
      <c r="C292" s="7" t="s">
        <v>1043</v>
      </c>
      <c r="D292" s="7" t="s">
        <v>1044</v>
      </c>
      <c r="E292" s="5">
        <v>219.00972600000003</v>
      </c>
      <c r="F292" s="5">
        <v>319.20310799999993</v>
      </c>
      <c r="G292" s="5">
        <v>1092.6627099999998</v>
      </c>
      <c r="H292" s="5">
        <v>3546.2366729999994</v>
      </c>
      <c r="I292" s="5">
        <v>7308.3751199999988</v>
      </c>
      <c r="J292" s="5">
        <v>10846.312956</v>
      </c>
      <c r="K292" s="5">
        <v>10669.232374000001</v>
      </c>
    </row>
    <row r="293" spans="1:11" x14ac:dyDescent="0.2">
      <c r="A293" s="7">
        <v>292</v>
      </c>
      <c r="B293" s="7" t="s">
        <v>451</v>
      </c>
      <c r="C293" s="7" t="s">
        <v>1045</v>
      </c>
      <c r="D293" s="7" t="s">
        <v>1046</v>
      </c>
      <c r="E293" s="5">
        <v>815.53941000000009</v>
      </c>
      <c r="F293" s="5">
        <v>1022.6538839999999</v>
      </c>
      <c r="G293" s="5">
        <v>2526.0610859999997</v>
      </c>
      <c r="H293" s="5">
        <v>6982.9890479999985</v>
      </c>
      <c r="I293" s="5">
        <v>13301.706656</v>
      </c>
      <c r="J293" s="5">
        <v>16313.394968999999</v>
      </c>
      <c r="K293" s="5">
        <v>13053.864200000002</v>
      </c>
    </row>
    <row r="294" spans="1:11" x14ac:dyDescent="0.2">
      <c r="A294" s="7">
        <v>293</v>
      </c>
      <c r="B294" s="7" t="s">
        <v>444</v>
      </c>
      <c r="C294" s="7" t="s">
        <v>1047</v>
      </c>
      <c r="D294" s="7" t="s">
        <v>1048</v>
      </c>
      <c r="E294" s="5">
        <v>2931.9968340000009</v>
      </c>
      <c r="F294" s="5">
        <v>4415.544476</v>
      </c>
      <c r="G294" s="5">
        <v>14042.913607999997</v>
      </c>
      <c r="H294" s="5">
        <v>32417.258831999992</v>
      </c>
      <c r="I294" s="5">
        <v>51305.288560000001</v>
      </c>
      <c r="J294" s="5">
        <v>65152.434464999998</v>
      </c>
      <c r="K294" s="5">
        <v>70076.671304000018</v>
      </c>
    </row>
    <row r="295" spans="1:11" x14ac:dyDescent="0.2">
      <c r="A295" s="7">
        <v>294</v>
      </c>
      <c r="B295" s="7" t="s">
        <v>444</v>
      </c>
      <c r="C295" s="7" t="s">
        <v>1049</v>
      </c>
      <c r="D295" s="7" t="s">
        <v>1050</v>
      </c>
      <c r="E295" s="5">
        <v>192.88778400000001</v>
      </c>
      <c r="F295" s="5">
        <v>298.466476</v>
      </c>
      <c r="G295" s="5">
        <v>981.68243399999994</v>
      </c>
      <c r="H295" s="5">
        <v>2548.2715020000001</v>
      </c>
      <c r="I295" s="5">
        <v>4005.3035360000003</v>
      </c>
      <c r="J295" s="5">
        <v>5048.7157889999999</v>
      </c>
      <c r="K295" s="5">
        <v>5543.3012080000008</v>
      </c>
    </row>
    <row r="296" spans="1:11" x14ac:dyDescent="0.2">
      <c r="A296" s="7">
        <v>295</v>
      </c>
      <c r="B296" s="7" t="s">
        <v>19</v>
      </c>
      <c r="C296" s="7" t="s">
        <v>1051</v>
      </c>
      <c r="D296" s="7" t="s">
        <v>1052</v>
      </c>
      <c r="E296" s="5">
        <v>508.2306660000001</v>
      </c>
      <c r="F296" s="5">
        <v>927.73041199999977</v>
      </c>
      <c r="G296" s="5">
        <v>2783.3453519999998</v>
      </c>
      <c r="H296" s="5">
        <v>5632.2858059999999</v>
      </c>
      <c r="I296" s="5">
        <v>7987.8749760000001</v>
      </c>
      <c r="J296" s="5">
        <v>9265.5189090000003</v>
      </c>
      <c r="K296" s="5">
        <v>8930.1878859999997</v>
      </c>
    </row>
    <row r="297" spans="1:11" x14ac:dyDescent="0.2">
      <c r="A297" s="7">
        <v>296</v>
      </c>
      <c r="B297" s="7" t="s">
        <v>444</v>
      </c>
      <c r="C297" s="7" t="s">
        <v>1053</v>
      </c>
      <c r="D297" s="7" t="s">
        <v>1054</v>
      </c>
      <c r="E297" s="5">
        <v>376.97734800000001</v>
      </c>
      <c r="F297" s="5">
        <v>543.10594800000001</v>
      </c>
      <c r="G297" s="5">
        <v>1509.5951539999999</v>
      </c>
      <c r="H297" s="5">
        <v>4030.4363399999997</v>
      </c>
      <c r="I297" s="5">
        <v>7159.2990559999989</v>
      </c>
      <c r="J297" s="5">
        <v>9096.4395179999992</v>
      </c>
      <c r="K297" s="5">
        <v>7561.8125060000002</v>
      </c>
    </row>
    <row r="298" spans="1:11" x14ac:dyDescent="0.2">
      <c r="A298" s="7">
        <v>297</v>
      </c>
      <c r="B298" s="7" t="s">
        <v>449</v>
      </c>
      <c r="C298" s="7" t="s">
        <v>1055</v>
      </c>
      <c r="D298" s="7" t="s">
        <v>1056</v>
      </c>
      <c r="E298" s="5">
        <v>593.72843400000011</v>
      </c>
      <c r="F298" s="5">
        <v>872.47795599999984</v>
      </c>
      <c r="G298" s="5">
        <v>2489.7432859999999</v>
      </c>
      <c r="H298" s="5">
        <v>6068.9723849999991</v>
      </c>
      <c r="I298" s="5">
        <v>9735.6630079999995</v>
      </c>
      <c r="J298" s="5">
        <v>11100.876641999999</v>
      </c>
      <c r="K298" s="5">
        <v>9902.9208660000004</v>
      </c>
    </row>
    <row r="299" spans="1:11" x14ac:dyDescent="0.2">
      <c r="A299" s="7">
        <v>298</v>
      </c>
      <c r="B299" s="7" t="s">
        <v>445</v>
      </c>
      <c r="C299" s="7" t="s">
        <v>1057</v>
      </c>
      <c r="D299" s="7" t="s">
        <v>1058</v>
      </c>
      <c r="E299" s="5">
        <v>573.02278200000012</v>
      </c>
      <c r="F299" s="5">
        <v>835.07426799999985</v>
      </c>
      <c r="G299" s="5">
        <v>2240.9446259999995</v>
      </c>
      <c r="H299" s="5">
        <v>5927.5102319999996</v>
      </c>
      <c r="I299" s="5">
        <v>9950.8072159999992</v>
      </c>
      <c r="J299" s="5">
        <v>12049.379964</v>
      </c>
      <c r="K299" s="5">
        <v>10147.282352000002</v>
      </c>
    </row>
    <row r="300" spans="1:11" x14ac:dyDescent="0.2">
      <c r="A300" s="7">
        <v>299</v>
      </c>
      <c r="B300" s="7" t="s">
        <v>450</v>
      </c>
      <c r="C300" s="7" t="s">
        <v>1059</v>
      </c>
      <c r="D300" s="7" t="s">
        <v>1060</v>
      </c>
      <c r="E300" s="5">
        <v>198.29719800000004</v>
      </c>
      <c r="F300" s="5">
        <v>279.14448799999997</v>
      </c>
      <c r="G300" s="5">
        <v>756.00793799999985</v>
      </c>
      <c r="H300" s="5">
        <v>2017.1971889999998</v>
      </c>
      <c r="I300" s="5">
        <v>3335.2620160000006</v>
      </c>
      <c r="J300" s="5">
        <v>4621.6217429999997</v>
      </c>
      <c r="K300" s="5">
        <v>3835.3262300000001</v>
      </c>
    </row>
    <row r="301" spans="1:11" x14ac:dyDescent="0.2">
      <c r="A301" s="7">
        <v>300</v>
      </c>
      <c r="B301" s="7" t="s">
        <v>444</v>
      </c>
      <c r="C301" s="7" t="s">
        <v>1061</v>
      </c>
      <c r="D301" s="7" t="s">
        <v>1062</v>
      </c>
      <c r="E301" s="5">
        <v>182.13227999999998</v>
      </c>
      <c r="F301" s="5">
        <v>318.99770000000001</v>
      </c>
      <c r="G301" s="5">
        <v>1034.584734</v>
      </c>
      <c r="H301" s="5">
        <v>2513.0058029999996</v>
      </c>
      <c r="I301" s="5">
        <v>4238.1485440000006</v>
      </c>
      <c r="J301" s="5">
        <v>5402.8992959999996</v>
      </c>
      <c r="K301" s="5">
        <v>5525.0704620000006</v>
      </c>
    </row>
    <row r="302" spans="1:11" x14ac:dyDescent="0.2">
      <c r="A302" s="7">
        <v>301</v>
      </c>
      <c r="B302" s="7" t="s">
        <v>449</v>
      </c>
      <c r="C302" s="7" t="s">
        <v>1063</v>
      </c>
      <c r="D302" s="7" t="s">
        <v>1064</v>
      </c>
      <c r="E302" s="5">
        <v>270.88912800000003</v>
      </c>
      <c r="F302" s="5">
        <v>396.175388</v>
      </c>
      <c r="G302" s="5">
        <v>1100.9457759999998</v>
      </c>
      <c r="H302" s="5">
        <v>3077.3516759999993</v>
      </c>
      <c r="I302" s="5">
        <v>5728.3737439999986</v>
      </c>
      <c r="J302" s="5">
        <v>8169.3553589999992</v>
      </c>
      <c r="K302" s="5">
        <v>8433.9462139999996</v>
      </c>
    </row>
    <row r="303" spans="1:11" x14ac:dyDescent="0.2">
      <c r="A303" s="7">
        <v>302</v>
      </c>
      <c r="B303" s="7" t="s">
        <v>449</v>
      </c>
      <c r="C303" s="7" t="s">
        <v>1065</v>
      </c>
      <c r="D303" s="7" t="s">
        <v>1066</v>
      </c>
      <c r="E303" s="5">
        <v>261.33746400000001</v>
      </c>
      <c r="F303" s="5">
        <v>416.38897999999995</v>
      </c>
      <c r="G303" s="5">
        <v>1215.0649299999998</v>
      </c>
      <c r="H303" s="5">
        <v>3625.0181099999995</v>
      </c>
      <c r="I303" s="5">
        <v>7426.4471839999997</v>
      </c>
      <c r="J303" s="5">
        <v>10514.454318</v>
      </c>
      <c r="K303" s="5">
        <v>9850.5346739999986</v>
      </c>
    </row>
    <row r="304" spans="1:11" x14ac:dyDescent="0.2">
      <c r="A304" s="7">
        <v>303</v>
      </c>
      <c r="B304" s="7" t="s">
        <v>450</v>
      </c>
      <c r="C304" s="7" t="s">
        <v>1067</v>
      </c>
      <c r="D304" s="7" t="s">
        <v>1068</v>
      </c>
      <c r="E304" s="5">
        <v>483.95637000000011</v>
      </c>
      <c r="F304" s="5">
        <v>621.50155199999995</v>
      </c>
      <c r="G304" s="5">
        <v>1704.1087479999999</v>
      </c>
      <c r="H304" s="5">
        <v>4453.3000259999999</v>
      </c>
      <c r="I304" s="5">
        <v>7345.9516000000012</v>
      </c>
      <c r="J304" s="5">
        <v>9408.7054800000005</v>
      </c>
      <c r="K304" s="5">
        <v>7952.3524640000005</v>
      </c>
    </row>
    <row r="305" spans="1:11" x14ac:dyDescent="0.2">
      <c r="A305" s="7">
        <v>304</v>
      </c>
      <c r="B305" s="7" t="s">
        <v>447</v>
      </c>
      <c r="C305" s="7" t="s">
        <v>1069</v>
      </c>
      <c r="D305" s="7" t="s">
        <v>1070</v>
      </c>
      <c r="E305" s="5">
        <v>292.36725000000001</v>
      </c>
      <c r="F305" s="5">
        <v>376.23392799999999</v>
      </c>
      <c r="G305" s="5">
        <v>1157.4628</v>
      </c>
      <c r="H305" s="5">
        <v>3826.1297969999996</v>
      </c>
      <c r="I305" s="5">
        <v>8560.7026719999994</v>
      </c>
      <c r="J305" s="5">
        <v>12954.407588999999</v>
      </c>
      <c r="K305" s="5">
        <v>12089.186036000001</v>
      </c>
    </row>
    <row r="306" spans="1:11" x14ac:dyDescent="0.2">
      <c r="A306" s="7">
        <v>305</v>
      </c>
      <c r="B306" s="7" t="s">
        <v>444</v>
      </c>
      <c r="C306" s="7" t="s">
        <v>1071</v>
      </c>
      <c r="D306" s="7" t="s">
        <v>1072</v>
      </c>
      <c r="E306" s="5">
        <v>261.33012000000002</v>
      </c>
      <c r="F306" s="5">
        <v>395.05818799999997</v>
      </c>
      <c r="G306" s="5">
        <v>1239.1407039999999</v>
      </c>
      <c r="H306" s="5">
        <v>3437.8077509999994</v>
      </c>
      <c r="I306" s="5">
        <v>6127.7843840000005</v>
      </c>
      <c r="J306" s="5">
        <v>8334.0599849999999</v>
      </c>
      <c r="K306" s="5">
        <v>8149.3947080000016</v>
      </c>
    </row>
    <row r="307" spans="1:11" x14ac:dyDescent="0.2">
      <c r="A307" s="7">
        <v>306</v>
      </c>
      <c r="B307" s="7" t="s">
        <v>449</v>
      </c>
      <c r="C307" s="7" t="s">
        <v>1073</v>
      </c>
      <c r="D307" s="7" t="s">
        <v>1074</v>
      </c>
      <c r="E307" s="5">
        <v>198.87832800000001</v>
      </c>
      <c r="F307" s="5">
        <v>321.07431999999994</v>
      </c>
      <c r="G307" s="5">
        <v>948.51950199999999</v>
      </c>
      <c r="H307" s="5">
        <v>2506.3339139999998</v>
      </c>
      <c r="I307" s="5">
        <v>4648.5870399999994</v>
      </c>
      <c r="J307" s="5">
        <v>6204.10419</v>
      </c>
      <c r="K307" s="5">
        <v>6120.0536800000009</v>
      </c>
    </row>
    <row r="308" spans="1:11" x14ac:dyDescent="0.2">
      <c r="A308" s="7">
        <v>307</v>
      </c>
      <c r="B308" s="7" t="s">
        <v>444</v>
      </c>
      <c r="C308" s="7" t="s">
        <v>1075</v>
      </c>
      <c r="D308" s="7" t="s">
        <v>1076</v>
      </c>
      <c r="E308" s="5">
        <v>366.97201200000006</v>
      </c>
      <c r="F308" s="5">
        <v>478.16117999999994</v>
      </c>
      <c r="G308" s="5">
        <v>1322.3868580000001</v>
      </c>
      <c r="H308" s="5">
        <v>3734.1618299999996</v>
      </c>
      <c r="I308" s="5">
        <v>7506.2969279999998</v>
      </c>
      <c r="J308" s="5">
        <v>10554.293322000001</v>
      </c>
      <c r="K308" s="5">
        <v>8995.6883720000005</v>
      </c>
    </row>
    <row r="309" spans="1:11" x14ac:dyDescent="0.2">
      <c r="A309" s="7">
        <v>308</v>
      </c>
      <c r="B309" s="7" t="s">
        <v>447</v>
      </c>
      <c r="C309" s="7" t="s">
        <v>1077</v>
      </c>
      <c r="D309" s="7" t="s">
        <v>1078</v>
      </c>
      <c r="E309" s="5">
        <v>204.89857200000003</v>
      </c>
      <c r="F309" s="5">
        <v>365.56262399999991</v>
      </c>
      <c r="G309" s="5">
        <v>1154.9150599999998</v>
      </c>
      <c r="H309" s="5">
        <v>2515.2675659999995</v>
      </c>
      <c r="I309" s="5">
        <v>3982.6317919999992</v>
      </c>
      <c r="J309" s="5">
        <v>4983.9746939999995</v>
      </c>
      <c r="K309" s="5">
        <v>5317.1583259999989</v>
      </c>
    </row>
    <row r="310" spans="1:11" x14ac:dyDescent="0.2">
      <c r="A310" s="7">
        <v>309</v>
      </c>
      <c r="B310" s="7" t="s">
        <v>447</v>
      </c>
      <c r="C310" s="7" t="s">
        <v>1079</v>
      </c>
      <c r="D310" s="7" t="s">
        <v>1080</v>
      </c>
      <c r="E310" s="5">
        <v>489.70735200000007</v>
      </c>
      <c r="F310" s="5">
        <v>740.21508399999993</v>
      </c>
      <c r="G310" s="5">
        <v>2060.1931739999995</v>
      </c>
      <c r="H310" s="5">
        <v>4458.0025349999996</v>
      </c>
      <c r="I310" s="5">
        <v>6300.3609280000001</v>
      </c>
      <c r="J310" s="5">
        <v>7438.8763350000008</v>
      </c>
      <c r="K310" s="5">
        <v>5920.6661620000013</v>
      </c>
    </row>
    <row r="311" spans="1:11" x14ac:dyDescent="0.2">
      <c r="A311" s="7">
        <v>310</v>
      </c>
      <c r="B311" s="7" t="s">
        <v>444</v>
      </c>
      <c r="C311" s="7" t="s">
        <v>1081</v>
      </c>
      <c r="D311" s="7" t="s">
        <v>1082</v>
      </c>
      <c r="E311" s="5">
        <v>293.88702599999999</v>
      </c>
      <c r="F311" s="5">
        <v>471.23073199999999</v>
      </c>
      <c r="G311" s="5">
        <v>1451.4681419999997</v>
      </c>
      <c r="H311" s="5">
        <v>3656.0713769999998</v>
      </c>
      <c r="I311" s="5">
        <v>5791.4894239999994</v>
      </c>
      <c r="J311" s="5">
        <v>7410.6740249999984</v>
      </c>
      <c r="K311" s="5">
        <v>7121.863948000002</v>
      </c>
    </row>
    <row r="312" spans="1:11" x14ac:dyDescent="0.2">
      <c r="A312" s="7">
        <v>311</v>
      </c>
      <c r="B312" s="7" t="s">
        <v>449</v>
      </c>
      <c r="C312" s="7" t="s">
        <v>1083</v>
      </c>
      <c r="D312" s="7" t="s">
        <v>1084</v>
      </c>
      <c r="E312" s="5">
        <v>301.07764800000001</v>
      </c>
      <c r="F312" s="5">
        <v>392.45077199999997</v>
      </c>
      <c r="G312" s="5">
        <v>1143.9442799999999</v>
      </c>
      <c r="H312" s="5">
        <v>3661.9634519999991</v>
      </c>
      <c r="I312" s="5">
        <v>7428.14624</v>
      </c>
      <c r="J312" s="5">
        <v>10630.613826000001</v>
      </c>
      <c r="K312" s="5">
        <v>10536.211160000001</v>
      </c>
    </row>
    <row r="313" spans="1:11" x14ac:dyDescent="0.2">
      <c r="A313" s="7">
        <v>312</v>
      </c>
      <c r="B313" s="7" t="s">
        <v>449</v>
      </c>
      <c r="C313" s="7" t="s">
        <v>1085</v>
      </c>
      <c r="D313" s="7" t="s">
        <v>1086</v>
      </c>
      <c r="E313" s="5">
        <v>135.936792</v>
      </c>
      <c r="F313" s="5">
        <v>202.02543199999997</v>
      </c>
      <c r="G313" s="5">
        <v>603.53762999999981</v>
      </c>
      <c r="H313" s="5">
        <v>1930.0494779999997</v>
      </c>
      <c r="I313" s="5">
        <v>4092.2980000000007</v>
      </c>
      <c r="J313" s="5">
        <v>5662.9376190000003</v>
      </c>
      <c r="K313" s="5">
        <v>4988.5463039999995</v>
      </c>
    </row>
    <row r="314" spans="1:11" x14ac:dyDescent="0.2">
      <c r="A314" s="7">
        <v>313</v>
      </c>
      <c r="B314" s="7" t="s">
        <v>19</v>
      </c>
      <c r="C314" s="7" t="s">
        <v>1087</v>
      </c>
      <c r="D314" s="7" t="s">
        <v>1088</v>
      </c>
      <c r="E314" s="5">
        <v>1612.476756</v>
      </c>
      <c r="F314" s="5">
        <v>2200.6932639999995</v>
      </c>
      <c r="G314" s="5">
        <v>3993.5531759999994</v>
      </c>
      <c r="H314" s="5">
        <v>5622.75</v>
      </c>
      <c r="I314" s="5">
        <v>6713.0604160000003</v>
      </c>
      <c r="J314" s="5">
        <v>5792.7942720000001</v>
      </c>
      <c r="K314" s="5">
        <v>4600.3067880000008</v>
      </c>
    </row>
    <row r="315" spans="1:11" x14ac:dyDescent="0.2">
      <c r="A315" s="7">
        <v>314</v>
      </c>
      <c r="B315" s="7" t="s">
        <v>445</v>
      </c>
      <c r="C315" s="7" t="s">
        <v>1089</v>
      </c>
      <c r="D315" s="7" t="s">
        <v>1090</v>
      </c>
      <c r="E315" s="5">
        <v>580.3779780000001</v>
      </c>
      <c r="F315" s="5">
        <v>966.12986399999988</v>
      </c>
      <c r="G315" s="5">
        <v>2808.3127119999995</v>
      </c>
      <c r="H315" s="5">
        <v>6291.2722949999988</v>
      </c>
      <c r="I315" s="5">
        <v>9995.9858399999994</v>
      </c>
      <c r="J315" s="5">
        <v>11804.482368000001</v>
      </c>
      <c r="K315" s="5">
        <v>11791.382004000001</v>
      </c>
    </row>
    <row r="316" spans="1:11" x14ac:dyDescent="0.2">
      <c r="A316" s="7">
        <v>315</v>
      </c>
      <c r="B316" s="7" t="s">
        <v>444</v>
      </c>
      <c r="C316" s="7" t="s">
        <v>1091</v>
      </c>
      <c r="D316" s="7" t="s">
        <v>1092</v>
      </c>
      <c r="E316" s="5">
        <v>246.60167400000003</v>
      </c>
      <c r="F316" s="5">
        <v>436.34124799999995</v>
      </c>
      <c r="G316" s="5">
        <v>1348.89672</v>
      </c>
      <c r="H316" s="5">
        <v>3304.9152359999998</v>
      </c>
      <c r="I316" s="5">
        <v>5079.5474239999994</v>
      </c>
      <c r="J316" s="5">
        <v>6671.5184339999996</v>
      </c>
      <c r="K316" s="5">
        <v>7159.070772</v>
      </c>
    </row>
    <row r="317" spans="1:11" x14ac:dyDescent="0.2">
      <c r="A317" s="7">
        <v>316</v>
      </c>
      <c r="B317" s="7" t="s">
        <v>451</v>
      </c>
      <c r="C317" s="7" t="s">
        <v>1184</v>
      </c>
      <c r="D317" s="7" t="s">
        <v>1094</v>
      </c>
      <c r="E317" s="5">
        <v>3682.5228540000007</v>
      </c>
      <c r="F317" s="5">
        <v>4316.3908479999991</v>
      </c>
      <c r="G317" s="5">
        <v>10721.619392000001</v>
      </c>
      <c r="H317" s="5">
        <v>27211.733324999994</v>
      </c>
      <c r="I317" s="5">
        <v>50748.207583999996</v>
      </c>
      <c r="J317" s="5">
        <v>61869.119966999999</v>
      </c>
      <c r="K317" s="5">
        <v>53196.595780000011</v>
      </c>
    </row>
    <row r="318" spans="1:11" x14ac:dyDescent="0.2">
      <c r="A318" s="7">
        <v>317</v>
      </c>
      <c r="B318" s="7" t="s">
        <v>447</v>
      </c>
      <c r="C318" s="7" t="s">
        <v>1095</v>
      </c>
      <c r="D318" s="7" t="s">
        <v>1096</v>
      </c>
      <c r="E318" s="5">
        <v>190.14377400000001</v>
      </c>
      <c r="F318" s="5">
        <v>310.79056399999996</v>
      </c>
      <c r="G318" s="5">
        <v>1037.2962279999999</v>
      </c>
      <c r="H318" s="5">
        <v>2666.5803989999999</v>
      </c>
      <c r="I318" s="5">
        <v>4381.4256640000003</v>
      </c>
      <c r="J318" s="5">
        <v>5473.011915</v>
      </c>
      <c r="K318" s="5">
        <v>5419.3566060000012</v>
      </c>
    </row>
    <row r="319" spans="1:11" x14ac:dyDescent="0.2">
      <c r="A319" s="7">
        <v>318</v>
      </c>
      <c r="B319" s="7" t="s">
        <v>444</v>
      </c>
      <c r="C319" s="7" t="s">
        <v>1097</v>
      </c>
      <c r="D319" s="7" t="s">
        <v>1098</v>
      </c>
      <c r="E319" s="5">
        <v>296.412012</v>
      </c>
      <c r="F319" s="5">
        <v>474.88257599999991</v>
      </c>
      <c r="G319" s="5">
        <v>1405.5393679999997</v>
      </c>
      <c r="H319" s="5">
        <v>3414.3577649999997</v>
      </c>
      <c r="I319" s="5">
        <v>5970.0960159999995</v>
      </c>
      <c r="J319" s="5">
        <v>7978.923135</v>
      </c>
      <c r="K319" s="5">
        <v>8005.0580840000002</v>
      </c>
    </row>
    <row r="320" spans="1:11" x14ac:dyDescent="0.2">
      <c r="A320" s="7">
        <v>319</v>
      </c>
      <c r="B320" s="7" t="s">
        <v>448</v>
      </c>
      <c r="C320" s="7" t="s">
        <v>1099</v>
      </c>
      <c r="D320" s="7" t="s">
        <v>1100</v>
      </c>
      <c r="E320" s="5">
        <v>853.92415800000015</v>
      </c>
      <c r="F320" s="5">
        <v>1265.3892719999997</v>
      </c>
      <c r="G320" s="5">
        <v>3321.1798259999996</v>
      </c>
      <c r="H320" s="5">
        <v>9064.1512079999993</v>
      </c>
      <c r="I320" s="5">
        <v>15732.150143999999</v>
      </c>
      <c r="J320" s="5">
        <v>19809.823536</v>
      </c>
      <c r="K320" s="5">
        <v>16930.643218000001</v>
      </c>
    </row>
    <row r="321" spans="1:11" x14ac:dyDescent="0.2">
      <c r="A321" s="7">
        <v>320</v>
      </c>
      <c r="B321" s="7" t="s">
        <v>450</v>
      </c>
      <c r="C321" s="7" t="s">
        <v>1101</v>
      </c>
      <c r="D321" s="7" t="s">
        <v>1102</v>
      </c>
      <c r="E321" s="5">
        <v>806.67651600000011</v>
      </c>
      <c r="F321" s="5">
        <v>1079.302056</v>
      </c>
      <c r="G321" s="5">
        <v>2706.6362379999996</v>
      </c>
      <c r="H321" s="5">
        <v>6822.3515219999999</v>
      </c>
      <c r="I321" s="5">
        <v>11269.459776</v>
      </c>
      <c r="J321" s="5">
        <v>13993.866827999998</v>
      </c>
      <c r="K321" s="5">
        <v>14617.944336</v>
      </c>
    </row>
    <row r="322" spans="1:11" x14ac:dyDescent="0.2">
      <c r="A322" s="7">
        <v>321</v>
      </c>
      <c r="B322" s="7" t="s">
        <v>19</v>
      </c>
      <c r="C322" s="7" t="s">
        <v>1103</v>
      </c>
      <c r="D322" s="7" t="s">
        <v>1104</v>
      </c>
      <c r="E322" s="5">
        <v>919.91370600000016</v>
      </c>
      <c r="F322" s="5">
        <v>1469.046096</v>
      </c>
      <c r="G322" s="5">
        <v>3746.3152219999997</v>
      </c>
      <c r="H322" s="5">
        <v>6631.9723889999987</v>
      </c>
      <c r="I322" s="5">
        <v>8682.3711999999996</v>
      </c>
      <c r="J322" s="5">
        <v>8309.712653999999</v>
      </c>
      <c r="K322" s="5">
        <v>7989.5686279999991</v>
      </c>
    </row>
    <row r="323" spans="1:11" x14ac:dyDescent="0.2">
      <c r="A323" s="7">
        <v>322</v>
      </c>
      <c r="B323" s="7" t="s">
        <v>19</v>
      </c>
      <c r="C323" s="7" t="s">
        <v>1105</v>
      </c>
      <c r="D323" s="7" t="s">
        <v>1106</v>
      </c>
      <c r="E323" s="5">
        <v>1353.9263400000002</v>
      </c>
      <c r="F323" s="5">
        <v>2100.7904119999998</v>
      </c>
      <c r="G323" s="5">
        <v>3805.3703919999994</v>
      </c>
      <c r="H323" s="5">
        <v>6341.0943959999986</v>
      </c>
      <c r="I323" s="5">
        <v>8367.8346079999992</v>
      </c>
      <c r="J323" s="5">
        <v>8808.0023070000007</v>
      </c>
      <c r="K323" s="5">
        <v>7845.7092780000003</v>
      </c>
    </row>
    <row r="324" spans="1:11" x14ac:dyDescent="0.2">
      <c r="A324" s="7">
        <v>323</v>
      </c>
      <c r="B324" s="7" t="s">
        <v>445</v>
      </c>
      <c r="C324" s="7" t="s">
        <v>1107</v>
      </c>
      <c r="D324" s="7" t="s">
        <v>1108</v>
      </c>
      <c r="E324" s="5">
        <v>521.37925199999995</v>
      </c>
      <c r="F324" s="5">
        <v>831.55665599999986</v>
      </c>
      <c r="G324" s="5">
        <v>2241.1273219999998</v>
      </c>
      <c r="H324" s="5">
        <v>5770.060379999999</v>
      </c>
      <c r="I324" s="5">
        <v>9504.1762880000006</v>
      </c>
      <c r="J324" s="5">
        <v>11836.836936</v>
      </c>
      <c r="K324" s="5">
        <v>10608.472872000002</v>
      </c>
    </row>
    <row r="325" spans="1:11" x14ac:dyDescent="0.2">
      <c r="A325" s="7">
        <v>324</v>
      </c>
      <c r="B325" s="7" t="s">
        <v>450</v>
      </c>
      <c r="C325" s="7" t="s">
        <v>1109</v>
      </c>
      <c r="D325" s="7" t="s">
        <v>1110</v>
      </c>
      <c r="E325" s="5">
        <v>457.54585200000002</v>
      </c>
      <c r="F325" s="5">
        <v>560.19247199999995</v>
      </c>
      <c r="G325" s="5">
        <v>1420.7800520000001</v>
      </c>
      <c r="H325" s="5">
        <v>3490.060958999999</v>
      </c>
      <c r="I325" s="5">
        <v>5725.9044639999984</v>
      </c>
      <c r="J325" s="5">
        <v>7631.829702</v>
      </c>
      <c r="K325" s="5">
        <v>7812.8857160000007</v>
      </c>
    </row>
    <row r="326" spans="1:11" x14ac:dyDescent="0.2">
      <c r="A326" s="7">
        <v>325</v>
      </c>
      <c r="B326" s="7" t="s">
        <v>450</v>
      </c>
      <c r="C326" s="7" t="s">
        <v>1111</v>
      </c>
      <c r="D326" s="7" t="s">
        <v>1112</v>
      </c>
      <c r="E326" s="5">
        <v>1403.2104480000003</v>
      </c>
      <c r="F326" s="5">
        <v>2005.3246079999997</v>
      </c>
      <c r="G326" s="5">
        <v>5557.380423999999</v>
      </c>
      <c r="H326" s="5">
        <v>14991.336170999999</v>
      </c>
      <c r="I326" s="5">
        <v>25744.109760000003</v>
      </c>
      <c r="J326" s="5">
        <v>35461.954232999997</v>
      </c>
      <c r="K326" s="5">
        <v>35184.634610000001</v>
      </c>
    </row>
    <row r="327" spans="1:11" x14ac:dyDescent="0.2">
      <c r="A327" s="7">
        <v>326</v>
      </c>
      <c r="B327" s="7" t="s">
        <v>447</v>
      </c>
      <c r="C327" s="7" t="s">
        <v>1113</v>
      </c>
      <c r="D327" s="7" t="s">
        <v>1114</v>
      </c>
      <c r="E327" s="5">
        <v>291.59629200000006</v>
      </c>
      <c r="F327" s="5">
        <v>507.04063199999996</v>
      </c>
      <c r="G327" s="5">
        <v>1314.5824259999999</v>
      </c>
      <c r="H327" s="5">
        <v>2383.232544</v>
      </c>
      <c r="I327" s="5">
        <v>3355.6863839999996</v>
      </c>
      <c r="J327" s="5">
        <v>3759.9498179999996</v>
      </c>
      <c r="K327" s="5">
        <v>3989.5576500000002</v>
      </c>
    </row>
    <row r="328" spans="1:11" x14ac:dyDescent="0.2">
      <c r="A328" s="7">
        <v>327</v>
      </c>
      <c r="B328" s="7" t="s">
        <v>447</v>
      </c>
      <c r="C328" s="7" t="s">
        <v>1115</v>
      </c>
      <c r="D328" s="7" t="s">
        <v>1116</v>
      </c>
      <c r="E328" s="5">
        <v>252.25405200000006</v>
      </c>
      <c r="F328" s="5">
        <v>351.37043199999999</v>
      </c>
      <c r="G328" s="5">
        <v>982.31571999999994</v>
      </c>
      <c r="H328" s="5">
        <v>3050.5208579999994</v>
      </c>
      <c r="I328" s="5">
        <v>6079.0258560000002</v>
      </c>
      <c r="J328" s="5">
        <v>9357.4800269999996</v>
      </c>
      <c r="K328" s="5">
        <v>9314.4896580000004</v>
      </c>
    </row>
    <row r="329" spans="1:11" x14ac:dyDescent="0.2">
      <c r="A329" s="7">
        <v>328</v>
      </c>
      <c r="B329" s="7" t="s">
        <v>444</v>
      </c>
      <c r="C329" s="7" t="s">
        <v>1117</v>
      </c>
      <c r="D329" s="7" t="s">
        <v>1118</v>
      </c>
      <c r="E329" s="5">
        <v>245.56188599999999</v>
      </c>
      <c r="F329" s="5">
        <v>390.237596</v>
      </c>
      <c r="G329" s="5">
        <v>1389.485244</v>
      </c>
      <c r="H329" s="5">
        <v>3433.2485039999997</v>
      </c>
      <c r="I329" s="5">
        <v>5567.3604960000002</v>
      </c>
      <c r="J329" s="5">
        <v>7776.4158360000001</v>
      </c>
      <c r="K329" s="5">
        <v>9283.3575700000001</v>
      </c>
    </row>
    <row r="330" spans="1:11" x14ac:dyDescent="0.2">
      <c r="A330" s="7">
        <v>329</v>
      </c>
      <c r="B330" s="7" t="s">
        <v>444</v>
      </c>
      <c r="C330" s="7" t="s">
        <v>1119</v>
      </c>
      <c r="D330" s="7" t="s">
        <v>1120</v>
      </c>
      <c r="E330" s="5">
        <v>305.08669800000001</v>
      </c>
      <c r="F330" s="5">
        <v>471.014768</v>
      </c>
      <c r="G330" s="5">
        <v>1601.8411359999998</v>
      </c>
      <c r="H330" s="5">
        <v>4800.1120019999989</v>
      </c>
      <c r="I330" s="5">
        <v>9256.8055839999997</v>
      </c>
      <c r="J330" s="5">
        <v>12986.362970999999</v>
      </c>
      <c r="K330" s="5">
        <v>12524.705566000001</v>
      </c>
    </row>
    <row r="331" spans="1:11" x14ac:dyDescent="0.2">
      <c r="A331" s="7">
        <v>330</v>
      </c>
      <c r="B331" s="7" t="s">
        <v>446</v>
      </c>
      <c r="C331" s="7" t="s">
        <v>1121</v>
      </c>
      <c r="D331" s="7" t="s">
        <v>1122</v>
      </c>
      <c r="E331" s="5">
        <v>179.69025600000001</v>
      </c>
      <c r="F331" s="5">
        <v>269.67925599999995</v>
      </c>
      <c r="G331" s="5">
        <v>832.29704799999979</v>
      </c>
      <c r="H331" s="5">
        <v>2131.7697449999996</v>
      </c>
      <c r="I331" s="5">
        <v>3576.8845599999995</v>
      </c>
      <c r="J331" s="5">
        <v>4813.6766399999997</v>
      </c>
      <c r="K331" s="5">
        <v>3899.5191160000004</v>
      </c>
    </row>
    <row r="332" spans="1:11" x14ac:dyDescent="0.2">
      <c r="A332" s="7">
        <v>331</v>
      </c>
      <c r="B332" s="7" t="s">
        <v>447</v>
      </c>
      <c r="C332" s="7" t="s">
        <v>1123</v>
      </c>
      <c r="D332" s="7" t="s">
        <v>1124</v>
      </c>
      <c r="E332" s="5">
        <v>476.43001200000009</v>
      </c>
      <c r="F332" s="5">
        <v>498.244124</v>
      </c>
      <c r="G332" s="5">
        <v>1328.3966379999999</v>
      </c>
      <c r="H332" s="5">
        <v>2808.1897829999998</v>
      </c>
      <c r="I332" s="5">
        <v>4611.9000160000005</v>
      </c>
      <c r="J332" s="5">
        <v>5369.451489</v>
      </c>
      <c r="K332" s="5">
        <v>6143.7623359999998</v>
      </c>
    </row>
    <row r="333" spans="1:11" x14ac:dyDescent="0.2">
      <c r="A333" s="7">
        <v>332</v>
      </c>
      <c r="B333" s="7" t="s">
        <v>444</v>
      </c>
      <c r="C333" s="7" t="s">
        <v>1125</v>
      </c>
      <c r="D333" s="7" t="s">
        <v>1126</v>
      </c>
      <c r="E333" s="5">
        <v>330.62999400000001</v>
      </c>
      <c r="F333" s="5">
        <v>514.07498799999996</v>
      </c>
      <c r="G333" s="5">
        <v>1696.2501959999997</v>
      </c>
      <c r="H333" s="5">
        <v>4446.3699630000001</v>
      </c>
      <c r="I333" s="5">
        <v>7323.8333279999997</v>
      </c>
      <c r="J333" s="5">
        <v>9445.9196249999986</v>
      </c>
      <c r="K333" s="5">
        <v>8300.911924</v>
      </c>
    </row>
    <row r="334" spans="1:11" x14ac:dyDescent="0.2">
      <c r="A334" s="7">
        <v>333</v>
      </c>
      <c r="B334" s="7" t="s">
        <v>449</v>
      </c>
      <c r="C334" s="7" t="s">
        <v>1127</v>
      </c>
      <c r="D334" s="7" t="s">
        <v>1128</v>
      </c>
      <c r="E334" s="5">
        <v>98.900532000000013</v>
      </c>
      <c r="F334" s="5">
        <v>162.703912</v>
      </c>
      <c r="G334" s="5">
        <v>503.31583599999993</v>
      </c>
      <c r="H334" s="5">
        <v>1623.4047269999996</v>
      </c>
      <c r="I334" s="5">
        <v>3409.1523679999996</v>
      </c>
      <c r="J334" s="5">
        <v>4719.4060319999999</v>
      </c>
      <c r="K334" s="5">
        <v>4443.0323960000005</v>
      </c>
    </row>
    <row r="335" spans="1:11" x14ac:dyDescent="0.2">
      <c r="A335" s="7">
        <v>334</v>
      </c>
      <c r="B335" s="7" t="s">
        <v>449</v>
      </c>
      <c r="C335" s="7" t="s">
        <v>1129</v>
      </c>
      <c r="D335" s="7" t="s">
        <v>1130</v>
      </c>
      <c r="E335" s="5">
        <v>168.97246200000001</v>
      </c>
      <c r="F335" s="5">
        <v>258.57983199999995</v>
      </c>
      <c r="G335" s="5">
        <v>851.3307239999998</v>
      </c>
      <c r="H335" s="5">
        <v>2825.2727369999993</v>
      </c>
      <c r="I335" s="5">
        <v>6257.4657440000001</v>
      </c>
      <c r="J335" s="5">
        <v>9434.2334850000007</v>
      </c>
      <c r="K335" s="5">
        <v>9480.4894779999995</v>
      </c>
    </row>
    <row r="336" spans="1:11" x14ac:dyDescent="0.2">
      <c r="A336" s="7">
        <v>335</v>
      </c>
      <c r="B336" s="7" t="s">
        <v>445</v>
      </c>
      <c r="C336" s="7" t="s">
        <v>1131</v>
      </c>
      <c r="D336" s="7" t="s">
        <v>1132</v>
      </c>
      <c r="E336" s="5">
        <v>329.18115600000004</v>
      </c>
      <c r="F336" s="5">
        <v>341.08975600000002</v>
      </c>
      <c r="G336" s="5">
        <v>932.16993200000002</v>
      </c>
      <c r="H336" s="5">
        <v>2935.4996159999996</v>
      </c>
      <c r="I336" s="5">
        <v>5412.1237440000004</v>
      </c>
      <c r="J336" s="5">
        <v>7230.0019590000002</v>
      </c>
      <c r="K336" s="5">
        <v>6960.1988220000003</v>
      </c>
    </row>
    <row r="337" spans="1:11" x14ac:dyDescent="0.2">
      <c r="A337" s="7">
        <v>336</v>
      </c>
      <c r="B337" s="7" t="s">
        <v>448</v>
      </c>
      <c r="C337" s="7" t="s">
        <v>1133</v>
      </c>
      <c r="D337" s="7" t="s">
        <v>1134</v>
      </c>
      <c r="E337" s="5">
        <v>195.16325400000005</v>
      </c>
      <c r="F337" s="5">
        <v>292.17876799999999</v>
      </c>
      <c r="G337" s="5">
        <v>867.00682799999993</v>
      </c>
      <c r="H337" s="5">
        <v>2667.6533519999998</v>
      </c>
      <c r="I337" s="5">
        <v>5296.6644800000004</v>
      </c>
      <c r="J337" s="5">
        <v>7137.9166230000001</v>
      </c>
      <c r="K337" s="5">
        <v>6037.5189019999989</v>
      </c>
    </row>
    <row r="338" spans="1:11" x14ac:dyDescent="0.2">
      <c r="A338" s="7">
        <v>337</v>
      </c>
      <c r="B338" s="7" t="s">
        <v>450</v>
      </c>
      <c r="C338" s="7" t="s">
        <v>450</v>
      </c>
      <c r="D338" s="7" t="s">
        <v>1136</v>
      </c>
      <c r="E338" s="5">
        <v>10014.429744000001</v>
      </c>
      <c r="F338" s="5">
        <v>11729.006267999997</v>
      </c>
      <c r="G338" s="5">
        <v>28601.835421999996</v>
      </c>
      <c r="H338" s="5">
        <v>66359.565845999983</v>
      </c>
      <c r="I338" s="5">
        <v>105020.22087999998</v>
      </c>
      <c r="J338" s="5">
        <v>126208.270242</v>
      </c>
      <c r="K338" s="5">
        <v>127822.34303800001</v>
      </c>
    </row>
    <row r="339" spans="1:11" x14ac:dyDescent="0.2">
      <c r="A339" s="7">
        <v>338</v>
      </c>
      <c r="B339" s="7" t="s">
        <v>444</v>
      </c>
      <c r="C339" s="7" t="s">
        <v>1137</v>
      </c>
      <c r="D339" s="7" t="s">
        <v>1138</v>
      </c>
      <c r="E339" s="5">
        <v>253.8648</v>
      </c>
      <c r="F339" s="5">
        <v>402.23895599999992</v>
      </c>
      <c r="G339" s="5">
        <v>1167.0322819999999</v>
      </c>
      <c r="H339" s="5">
        <v>2995.5424589999998</v>
      </c>
      <c r="I339" s="5">
        <v>5292.9704960000008</v>
      </c>
      <c r="J339" s="5">
        <v>7138.3091760000007</v>
      </c>
      <c r="K339" s="5">
        <v>7224.6655920000012</v>
      </c>
    </row>
    <row r="340" spans="1:11" x14ac:dyDescent="0.2">
      <c r="A340" s="7">
        <v>339</v>
      </c>
      <c r="B340" s="7" t="s">
        <v>449</v>
      </c>
      <c r="C340" s="7" t="s">
        <v>1139</v>
      </c>
      <c r="D340" s="7" t="s">
        <v>1140</v>
      </c>
      <c r="E340" s="5">
        <v>62.525772000000003</v>
      </c>
      <c r="F340" s="5">
        <v>78.738575999999995</v>
      </c>
      <c r="G340" s="5">
        <v>239.33151399999997</v>
      </c>
      <c r="H340" s="5">
        <v>901.15483499999982</v>
      </c>
      <c r="I340" s="5">
        <v>2234.3797119999999</v>
      </c>
      <c r="J340" s="5">
        <v>3421.0987919999998</v>
      </c>
      <c r="K340" s="5">
        <v>3340.3809500000002</v>
      </c>
    </row>
    <row r="341" spans="1:11" x14ac:dyDescent="0.2">
      <c r="A341" s="7">
        <v>340</v>
      </c>
      <c r="B341" s="7" t="s">
        <v>444</v>
      </c>
      <c r="C341" s="7" t="s">
        <v>1141</v>
      </c>
      <c r="D341" s="7" t="s">
        <v>1142</v>
      </c>
      <c r="E341" s="5">
        <v>1924.6462920000001</v>
      </c>
      <c r="F341" s="5">
        <v>2910.0542519999999</v>
      </c>
      <c r="G341" s="5">
        <v>9006.0071919999973</v>
      </c>
      <c r="H341" s="5">
        <v>23532.191171999995</v>
      </c>
      <c r="I341" s="5">
        <v>42766.116095999998</v>
      </c>
      <c r="J341" s="5">
        <v>59061.368052000005</v>
      </c>
      <c r="K341" s="5">
        <v>60531.084828000006</v>
      </c>
    </row>
    <row r="342" spans="1:11" x14ac:dyDescent="0.2">
      <c r="A342" s="7">
        <v>341</v>
      </c>
      <c r="B342" s="7" t="s">
        <v>448</v>
      </c>
      <c r="C342" s="7" t="s">
        <v>1185</v>
      </c>
      <c r="D342" s="7" t="s">
        <v>1144</v>
      </c>
      <c r="E342" s="5">
        <v>7460.6963760000008</v>
      </c>
      <c r="F342" s="5">
        <v>8784.1193439999988</v>
      </c>
      <c r="G342" s="5">
        <v>23289.922817999999</v>
      </c>
      <c r="H342" s="5">
        <v>56252.580488999993</v>
      </c>
      <c r="I342" s="5">
        <v>92573.024944000004</v>
      </c>
      <c r="J342" s="5">
        <v>114496.50153599997</v>
      </c>
      <c r="K342" s="5">
        <v>100395.629178</v>
      </c>
    </row>
    <row r="343" spans="1:11" x14ac:dyDescent="0.2">
      <c r="A343" s="7">
        <v>342</v>
      </c>
      <c r="B343" s="7" t="s">
        <v>19</v>
      </c>
      <c r="C343" s="7" t="s">
        <v>1145</v>
      </c>
      <c r="D343" s="7" t="s">
        <v>1146</v>
      </c>
      <c r="E343" s="5">
        <v>988.16288400000008</v>
      </c>
      <c r="F343" s="5">
        <v>1409.9553719999999</v>
      </c>
      <c r="G343" s="5">
        <v>3190.1175859999998</v>
      </c>
      <c r="H343" s="5">
        <v>5985.511118999998</v>
      </c>
      <c r="I343" s="5">
        <v>8569.3929919999991</v>
      </c>
      <c r="J343" s="5">
        <v>9225.5412150000011</v>
      </c>
      <c r="K343" s="5">
        <v>8394.7098079999996</v>
      </c>
    </row>
    <row r="344" spans="1:11" x14ac:dyDescent="0.2">
      <c r="A344" s="7">
        <v>343</v>
      </c>
      <c r="B344" s="7" t="s">
        <v>449</v>
      </c>
      <c r="C344" s="7" t="s">
        <v>1147</v>
      </c>
      <c r="D344" s="7" t="s">
        <v>1148</v>
      </c>
      <c r="E344" s="5">
        <v>143.43606000000003</v>
      </c>
      <c r="F344" s="5">
        <v>187.76970799999995</v>
      </c>
      <c r="G344" s="5">
        <v>572.98213399999997</v>
      </c>
      <c r="H344" s="5">
        <v>1779.0513299999998</v>
      </c>
      <c r="I344" s="5">
        <v>3671.8973759999994</v>
      </c>
      <c r="J344" s="5">
        <v>5087.5284870000005</v>
      </c>
      <c r="K344" s="5">
        <v>4540.2589939999998</v>
      </c>
    </row>
    <row r="345" spans="1:11" x14ac:dyDescent="0.2">
      <c r="A345" s="7">
        <v>344</v>
      </c>
      <c r="B345" s="7" t="s">
        <v>445</v>
      </c>
      <c r="C345" s="7" t="s">
        <v>1149</v>
      </c>
      <c r="D345" s="7" t="s">
        <v>1150</v>
      </c>
      <c r="E345" s="5">
        <v>842.35503600000015</v>
      </c>
      <c r="F345" s="5">
        <v>1195.455408</v>
      </c>
      <c r="G345" s="5">
        <v>3216.544054</v>
      </c>
      <c r="H345" s="5">
        <v>9096.3441449999991</v>
      </c>
      <c r="I345" s="5">
        <v>14795.883808</v>
      </c>
      <c r="J345" s="5">
        <v>18928.135026</v>
      </c>
      <c r="K345" s="5">
        <v>15505.141596000003</v>
      </c>
    </row>
    <row r="346" spans="1:11" x14ac:dyDescent="0.2">
      <c r="A346" s="7">
        <v>345</v>
      </c>
      <c r="B346" s="7" t="s">
        <v>449</v>
      </c>
      <c r="C346" s="7" t="s">
        <v>1151</v>
      </c>
      <c r="D346" s="7" t="s">
        <v>1152</v>
      </c>
      <c r="E346" s="5">
        <v>1166.1918660000001</v>
      </c>
      <c r="F346" s="5">
        <v>1612.297568</v>
      </c>
      <c r="G346" s="5">
        <v>4690.6620719999992</v>
      </c>
      <c r="H346" s="5">
        <v>13645.280060999998</v>
      </c>
      <c r="I346" s="5">
        <v>24618.750303999997</v>
      </c>
      <c r="J346" s="5">
        <v>32886.565353000005</v>
      </c>
      <c r="K346" s="5">
        <v>31613.450118000001</v>
      </c>
    </row>
    <row r="347" spans="1:11" x14ac:dyDescent="0.2">
      <c r="A347" s="7">
        <v>346</v>
      </c>
      <c r="B347" s="7" t="s">
        <v>444</v>
      </c>
      <c r="C347" s="7" t="s">
        <v>1153</v>
      </c>
      <c r="D347" s="7" t="s">
        <v>1154</v>
      </c>
      <c r="E347" s="5">
        <v>329.54902200000015</v>
      </c>
      <c r="F347" s="5">
        <v>386.83917999999994</v>
      </c>
      <c r="G347" s="5">
        <v>1262.0081259999999</v>
      </c>
      <c r="H347" s="5">
        <v>3243.2655149999996</v>
      </c>
      <c r="I347" s="5">
        <v>5685.4472800000003</v>
      </c>
      <c r="J347" s="5">
        <v>7760.4574409999996</v>
      </c>
      <c r="K347" s="5">
        <v>8305.6435679999995</v>
      </c>
    </row>
    <row r="348" spans="1:11" x14ac:dyDescent="0.2">
      <c r="A348" s="7">
        <v>347</v>
      </c>
      <c r="B348" s="7" t="s">
        <v>444</v>
      </c>
      <c r="C348" s="7" t="s">
        <v>1155</v>
      </c>
      <c r="D348" s="7" t="s">
        <v>1156</v>
      </c>
      <c r="E348" s="5">
        <v>312.16008600000004</v>
      </c>
      <c r="F348" s="5">
        <v>576.05934399999978</v>
      </c>
      <c r="G348" s="5">
        <v>1800.9002359999997</v>
      </c>
      <c r="H348" s="5">
        <v>4176.5594219999994</v>
      </c>
      <c r="I348" s="5">
        <v>6234.5110079999995</v>
      </c>
      <c r="J348" s="5">
        <v>8086.188995999999</v>
      </c>
      <c r="K348" s="5">
        <v>8882.6015200000002</v>
      </c>
    </row>
    <row r="349" spans="1:11" x14ac:dyDescent="0.2">
      <c r="A349" s="7">
        <v>348</v>
      </c>
      <c r="B349" s="7" t="s">
        <v>445</v>
      </c>
      <c r="C349" s="7" t="s">
        <v>1157</v>
      </c>
      <c r="D349" s="7" t="s">
        <v>1158</v>
      </c>
      <c r="E349" s="5">
        <v>739.82176200000004</v>
      </c>
      <c r="F349" s="5">
        <v>1098.9869519999997</v>
      </c>
      <c r="G349" s="5">
        <v>3042.3098799999993</v>
      </c>
      <c r="H349" s="5">
        <v>8270.1750599999996</v>
      </c>
      <c r="I349" s="5">
        <v>15646.14928</v>
      </c>
      <c r="J349" s="5">
        <v>20485.009269000002</v>
      </c>
      <c r="K349" s="5">
        <v>18889.909961999998</v>
      </c>
    </row>
    <row r="350" spans="1:11" x14ac:dyDescent="0.2">
      <c r="A350" s="7">
        <v>349</v>
      </c>
      <c r="B350" s="7" t="s">
        <v>444</v>
      </c>
      <c r="C350" s="7" t="s">
        <v>1159</v>
      </c>
      <c r="D350" s="7" t="s">
        <v>1160</v>
      </c>
      <c r="E350" s="5">
        <v>225.100278</v>
      </c>
      <c r="F350" s="5">
        <v>407.48850799999997</v>
      </c>
      <c r="G350" s="5">
        <v>1256.308716</v>
      </c>
      <c r="H350" s="5">
        <v>2635.4050379999999</v>
      </c>
      <c r="I350" s="5">
        <v>4032.4428000000003</v>
      </c>
      <c r="J350" s="5">
        <v>4989.4758629999997</v>
      </c>
      <c r="K350" s="5">
        <v>5169.4396880000004</v>
      </c>
    </row>
    <row r="351" spans="1:11" x14ac:dyDescent="0.2">
      <c r="A351" s="7">
        <v>350</v>
      </c>
      <c r="B351" s="7" t="s">
        <v>444</v>
      </c>
      <c r="C351" s="7" t="s">
        <v>1161</v>
      </c>
      <c r="D351" s="7" t="s">
        <v>1162</v>
      </c>
      <c r="E351" s="5">
        <v>352.50735600000007</v>
      </c>
      <c r="F351" s="5">
        <v>593.71549999999991</v>
      </c>
      <c r="G351" s="5">
        <v>1993.1478419999996</v>
      </c>
      <c r="H351" s="5">
        <v>4556.2831019999994</v>
      </c>
      <c r="I351" s="5">
        <v>7006.877504</v>
      </c>
      <c r="J351" s="5">
        <v>8831.2986089999995</v>
      </c>
      <c r="K351" s="5">
        <v>8841.2598780000008</v>
      </c>
    </row>
    <row r="352" spans="1:11" x14ac:dyDescent="0.2">
      <c r="A352" s="7">
        <v>351</v>
      </c>
      <c r="B352" s="7" t="s">
        <v>450</v>
      </c>
      <c r="C352" s="7" t="s">
        <v>1163</v>
      </c>
      <c r="D352" s="7" t="s">
        <v>1164</v>
      </c>
      <c r="E352" s="5">
        <v>793.67193000000009</v>
      </c>
      <c r="F352" s="5">
        <v>1031.9493799999998</v>
      </c>
      <c r="G352" s="5">
        <v>2555.8529159999998</v>
      </c>
      <c r="H352" s="5">
        <v>6226.8675209999983</v>
      </c>
      <c r="I352" s="5">
        <v>9837.0116799999996</v>
      </c>
      <c r="J352" s="5">
        <v>11959.855568999999</v>
      </c>
      <c r="K352" s="5">
        <v>12555.729310000002</v>
      </c>
    </row>
    <row r="353" spans="1:11" x14ac:dyDescent="0.2">
      <c r="A353" s="7">
        <v>352</v>
      </c>
      <c r="B353" s="7" t="s">
        <v>450</v>
      </c>
      <c r="C353" s="7" t="s">
        <v>1165</v>
      </c>
      <c r="D353" s="7" t="s">
        <v>1166</v>
      </c>
      <c r="E353" s="5">
        <v>367.59861000000006</v>
      </c>
      <c r="F353" s="5">
        <v>405.08848799999993</v>
      </c>
      <c r="G353" s="5">
        <v>986.15159799999992</v>
      </c>
      <c r="H353" s="5">
        <v>2481.4660499999991</v>
      </c>
      <c r="I353" s="5">
        <v>4010.9998080000005</v>
      </c>
      <c r="J353" s="5">
        <v>5106.0918419999989</v>
      </c>
      <c r="K353" s="5">
        <v>4844.0621079999992</v>
      </c>
    </row>
    <row r="354" spans="1:11" x14ac:dyDescent="0.2">
      <c r="A354" s="7">
        <v>353</v>
      </c>
      <c r="B354" s="7" t="s">
        <v>450</v>
      </c>
      <c r="C354" s="7" t="s">
        <v>1167</v>
      </c>
      <c r="D354" s="7" t="s">
        <v>1168</v>
      </c>
      <c r="E354" s="5">
        <v>1407.8547540000002</v>
      </c>
      <c r="F354" s="5">
        <v>1963.607604</v>
      </c>
      <c r="G354" s="5">
        <v>5597.5364799999998</v>
      </c>
      <c r="H354" s="5">
        <v>15823.693871999998</v>
      </c>
      <c r="I354" s="5">
        <v>28222.623615999997</v>
      </c>
      <c r="J354" s="5">
        <v>40132.464201000003</v>
      </c>
      <c r="K354" s="5">
        <v>38515.981912000003</v>
      </c>
    </row>
    <row r="355" spans="1:11" x14ac:dyDescent="0.2">
      <c r="A355" s="7">
        <v>354</v>
      </c>
      <c r="B355" s="7" t="s">
        <v>444</v>
      </c>
      <c r="C355" s="7" t="s">
        <v>1169</v>
      </c>
      <c r="D355" s="7" t="s">
        <v>1170</v>
      </c>
      <c r="E355" s="5">
        <v>251.92276200000003</v>
      </c>
      <c r="F355" s="5">
        <v>387.24546000000004</v>
      </c>
      <c r="G355" s="5">
        <v>1187.1581159999998</v>
      </c>
      <c r="H355" s="5">
        <v>3131.7670439999997</v>
      </c>
      <c r="I355" s="5">
        <v>5486.5708800000002</v>
      </c>
      <c r="J355" s="5">
        <v>7578.6963569999998</v>
      </c>
      <c r="K355" s="5">
        <v>8177.5818939999999</v>
      </c>
    </row>
    <row r="356" spans="1:11" x14ac:dyDescent="0.2">
      <c r="A356" s="7">
        <v>355</v>
      </c>
      <c r="B356" s="7" t="s">
        <v>450</v>
      </c>
      <c r="C356" s="7" t="s">
        <v>1171</v>
      </c>
      <c r="D356" s="7" t="s">
        <v>1172</v>
      </c>
      <c r="E356" s="5">
        <v>251.17896600000003</v>
      </c>
      <c r="F356" s="5">
        <v>376.81593599999997</v>
      </c>
      <c r="G356" s="5">
        <v>1151.4634339999998</v>
      </c>
      <c r="H356" s="5">
        <v>3583.0480139999995</v>
      </c>
      <c r="I356" s="5">
        <v>6661.0288960000007</v>
      </c>
      <c r="J356" s="5">
        <v>9433.5261660000015</v>
      </c>
      <c r="K356" s="5">
        <v>8897.2615839999999</v>
      </c>
    </row>
    <row r="357" spans="1:11" x14ac:dyDescent="0.2">
      <c r="A357" s="7">
        <v>356</v>
      </c>
      <c r="B357" s="7" t="s">
        <v>444</v>
      </c>
      <c r="C357" s="7" t="s">
        <v>1173</v>
      </c>
      <c r="D357" s="7" t="s">
        <v>1174</v>
      </c>
      <c r="E357" s="5">
        <v>490.76231400000012</v>
      </c>
      <c r="F357" s="5">
        <v>642.44866000000002</v>
      </c>
      <c r="G357" s="5">
        <v>1962.3050999999996</v>
      </c>
      <c r="H357" s="5">
        <v>4600.2305159999987</v>
      </c>
      <c r="I357" s="5">
        <v>7241.4035359999998</v>
      </c>
      <c r="J357" s="5">
        <v>9411.2706419999995</v>
      </c>
      <c r="K357" s="5">
        <v>9606.2890039999984</v>
      </c>
    </row>
    <row r="358" spans="1:11" x14ac:dyDescent="0.2">
      <c r="A358" s="7">
        <v>357</v>
      </c>
      <c r="B358" s="7" t="s">
        <v>445</v>
      </c>
      <c r="C358" s="7" t="s">
        <v>1175</v>
      </c>
      <c r="D358" s="7" t="s">
        <v>1176</v>
      </c>
      <c r="E358" s="5">
        <v>230.58140400000005</v>
      </c>
      <c r="F358" s="5">
        <v>331.39198399999992</v>
      </c>
      <c r="G358" s="5">
        <v>932.15139999999985</v>
      </c>
      <c r="H358" s="5">
        <v>3009.1383629999996</v>
      </c>
      <c r="I358" s="5">
        <v>6155.0329439999987</v>
      </c>
      <c r="J358" s="5">
        <v>8570.3419169999997</v>
      </c>
      <c r="K358" s="5">
        <v>8607.7430660000009</v>
      </c>
    </row>
    <row r="359" spans="1:11" x14ac:dyDescent="0.2">
      <c r="A359" s="7">
        <v>358</v>
      </c>
      <c r="B359" s="7" t="s">
        <v>450</v>
      </c>
      <c r="C359" s="7" t="s">
        <v>1177</v>
      </c>
      <c r="D359" s="7" t="s">
        <v>1178</v>
      </c>
      <c r="E359" s="5">
        <v>219.56517000000002</v>
      </c>
      <c r="F359" s="5">
        <v>319.73591999999991</v>
      </c>
      <c r="G359" s="5">
        <v>913.29451599999982</v>
      </c>
      <c r="H359" s="5">
        <v>2709.7393049999996</v>
      </c>
      <c r="I359" s="5">
        <v>4820.2535200000011</v>
      </c>
      <c r="J359" s="5">
        <v>7487.679537</v>
      </c>
      <c r="K359" s="5">
        <v>7147.1949620000005</v>
      </c>
    </row>
    <row r="360" spans="1:11" x14ac:dyDescent="0.2">
      <c r="A360" s="7">
        <v>359</v>
      </c>
      <c r="B360" s="7" t="s">
        <v>448</v>
      </c>
      <c r="C360" s="7" t="s">
        <v>1179</v>
      </c>
      <c r="D360" s="7" t="s">
        <v>1180</v>
      </c>
      <c r="E360" s="5">
        <v>872.07103799999982</v>
      </c>
      <c r="F360" s="5">
        <v>815.90333999999996</v>
      </c>
      <c r="G360" s="5">
        <v>2000.2094359999999</v>
      </c>
      <c r="H360" s="5">
        <v>4919.3572049999993</v>
      </c>
      <c r="I360" s="5">
        <v>8462.2998399999997</v>
      </c>
      <c r="J360" s="5">
        <v>11342.588588999999</v>
      </c>
      <c r="K360" s="5">
        <v>10859.352744</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360"/>
  <sheetViews>
    <sheetView topLeftCell="A841"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0</v>
      </c>
      <c r="F2" s="5">
        <v>56.577367000000002</v>
      </c>
      <c r="G2" s="5">
        <v>25.343691</v>
      </c>
      <c r="H2" s="5">
        <v>86.651046000000008</v>
      </c>
      <c r="I2" s="5">
        <v>197.87350799999999</v>
      </c>
      <c r="J2" s="5">
        <v>296.68716000000001</v>
      </c>
      <c r="K2" s="5">
        <v>1057.5942249999998</v>
      </c>
    </row>
    <row r="3" spans="1:11" x14ac:dyDescent="0.2">
      <c r="A3" s="7">
        <v>2</v>
      </c>
      <c r="B3" s="7" t="s">
        <v>445</v>
      </c>
      <c r="C3" s="7" t="s">
        <v>465</v>
      </c>
      <c r="D3" s="7" t="s">
        <v>466</v>
      </c>
      <c r="E3" s="5">
        <v>0</v>
      </c>
      <c r="F3" s="5">
        <v>74.252247999999994</v>
      </c>
      <c r="G3" s="5">
        <v>31.253861999999998</v>
      </c>
      <c r="H3" s="5">
        <v>128.74029299999998</v>
      </c>
      <c r="I3" s="5">
        <v>313.12211499999995</v>
      </c>
      <c r="J3" s="5">
        <v>459.4538</v>
      </c>
      <c r="K3" s="5">
        <v>1493.4822899999999</v>
      </c>
    </row>
    <row r="4" spans="1:11" x14ac:dyDescent="0.2">
      <c r="A4" s="7">
        <v>3</v>
      </c>
      <c r="B4" s="7" t="s">
        <v>446</v>
      </c>
      <c r="C4" s="7" t="s">
        <v>467</v>
      </c>
      <c r="D4" s="7" t="s">
        <v>468</v>
      </c>
      <c r="E4" s="5">
        <v>0</v>
      </c>
      <c r="F4" s="5">
        <v>109.95044200000002</v>
      </c>
      <c r="G4" s="5">
        <v>44.577732000000005</v>
      </c>
      <c r="H4" s="5">
        <v>171.47432699999996</v>
      </c>
      <c r="I4" s="5">
        <v>397.07593299999991</v>
      </c>
      <c r="J4" s="5">
        <v>577.96932000000004</v>
      </c>
      <c r="K4" s="5">
        <v>1854.9492339999997</v>
      </c>
    </row>
    <row r="5" spans="1:11" x14ac:dyDescent="0.2">
      <c r="A5" s="7">
        <v>4</v>
      </c>
      <c r="B5" s="7" t="s">
        <v>444</v>
      </c>
      <c r="C5" s="7" t="s">
        <v>469</v>
      </c>
      <c r="D5" s="7" t="s">
        <v>470</v>
      </c>
      <c r="E5" s="5">
        <v>0</v>
      </c>
      <c r="F5" s="5">
        <v>118.210106</v>
      </c>
      <c r="G5" s="5">
        <v>53.139749999999999</v>
      </c>
      <c r="H5" s="5">
        <v>206.99247600000001</v>
      </c>
      <c r="I5" s="5">
        <v>571.13489599999991</v>
      </c>
      <c r="J5" s="5">
        <v>931.76643999999999</v>
      </c>
      <c r="K5" s="5">
        <v>3425.3446700000004</v>
      </c>
    </row>
    <row r="6" spans="1:11" x14ac:dyDescent="0.2">
      <c r="A6" s="7">
        <v>5</v>
      </c>
      <c r="B6" s="7" t="s">
        <v>446</v>
      </c>
      <c r="C6" s="7" t="s">
        <v>471</v>
      </c>
      <c r="D6" s="7" t="s">
        <v>472</v>
      </c>
      <c r="E6" s="5">
        <v>0</v>
      </c>
      <c r="F6" s="5">
        <v>116.52055100000001</v>
      </c>
      <c r="G6" s="5">
        <v>44.556584999999998</v>
      </c>
      <c r="H6" s="5">
        <v>165.739644</v>
      </c>
      <c r="I6" s="5">
        <v>369.74220399999996</v>
      </c>
      <c r="J6" s="5">
        <v>494.44795999999997</v>
      </c>
      <c r="K6" s="5">
        <v>1586.148602</v>
      </c>
    </row>
    <row r="7" spans="1:11" x14ac:dyDescent="0.2">
      <c r="A7" s="7">
        <v>6</v>
      </c>
      <c r="B7" s="7" t="s">
        <v>444</v>
      </c>
      <c r="C7" s="7" t="s">
        <v>473</v>
      </c>
      <c r="D7" s="7" t="s">
        <v>474</v>
      </c>
      <c r="E7" s="5">
        <v>0</v>
      </c>
      <c r="F7" s="5">
        <v>120.20940399999999</v>
      </c>
      <c r="G7" s="5">
        <v>49.077507000000004</v>
      </c>
      <c r="H7" s="5">
        <v>169.57619099999999</v>
      </c>
      <c r="I7" s="5">
        <v>373.30961900000005</v>
      </c>
      <c r="J7" s="5">
        <v>527.86403999999993</v>
      </c>
      <c r="K7" s="5">
        <v>1730.2857669999999</v>
      </c>
    </row>
    <row r="8" spans="1:11" x14ac:dyDescent="0.2">
      <c r="A8" s="7">
        <v>7</v>
      </c>
      <c r="B8" s="7" t="s">
        <v>444</v>
      </c>
      <c r="C8" s="7" t="s">
        <v>475</v>
      </c>
      <c r="D8" s="7" t="s">
        <v>476</v>
      </c>
      <c r="E8" s="5">
        <v>0</v>
      </c>
      <c r="F8" s="5">
        <v>191.36128900000006</v>
      </c>
      <c r="G8" s="5">
        <v>82.844343000000009</v>
      </c>
      <c r="H8" s="5">
        <v>258.44997599999994</v>
      </c>
      <c r="I8" s="5">
        <v>552.98755100000005</v>
      </c>
      <c r="J8" s="5">
        <v>706.01739999999984</v>
      </c>
      <c r="K8" s="5">
        <v>2333.1015969999999</v>
      </c>
    </row>
    <row r="9" spans="1:11" x14ac:dyDescent="0.2">
      <c r="A9" s="7">
        <v>8</v>
      </c>
      <c r="B9" s="7" t="s">
        <v>447</v>
      </c>
      <c r="C9" s="7" t="s">
        <v>477</v>
      </c>
      <c r="D9" s="7" t="s">
        <v>478</v>
      </c>
      <c r="E9" s="5">
        <v>0</v>
      </c>
      <c r="F9" s="5">
        <v>61.761734999999987</v>
      </c>
      <c r="G9" s="5">
        <v>30.187868999999999</v>
      </c>
      <c r="H9" s="5">
        <v>121.759542</v>
      </c>
      <c r="I9" s="5">
        <v>305.38659399999995</v>
      </c>
      <c r="J9" s="5">
        <v>500.40115999999995</v>
      </c>
      <c r="K9" s="5">
        <v>1738.049512</v>
      </c>
    </row>
    <row r="10" spans="1:11" x14ac:dyDescent="0.2">
      <c r="A10" s="7">
        <v>9</v>
      </c>
      <c r="B10" s="7" t="s">
        <v>19</v>
      </c>
      <c r="C10" s="7" t="s">
        <v>479</v>
      </c>
      <c r="D10" s="7" t="s">
        <v>480</v>
      </c>
      <c r="E10" s="5">
        <v>0</v>
      </c>
      <c r="F10" s="5">
        <v>264.88909999999998</v>
      </c>
      <c r="G10" s="5">
        <v>99.905439000000001</v>
      </c>
      <c r="H10" s="5">
        <v>225.80940599999997</v>
      </c>
      <c r="I10" s="5">
        <v>373.27399199999996</v>
      </c>
      <c r="J10" s="5">
        <v>368.58280000000008</v>
      </c>
      <c r="K10" s="5">
        <v>1183.5200950000001</v>
      </c>
    </row>
    <row r="11" spans="1:11" x14ac:dyDescent="0.2">
      <c r="A11" s="7">
        <v>10</v>
      </c>
      <c r="B11" s="7" t="s">
        <v>19</v>
      </c>
      <c r="C11" s="7" t="s">
        <v>481</v>
      </c>
      <c r="D11" s="7" t="s">
        <v>482</v>
      </c>
      <c r="E11" s="5">
        <v>0</v>
      </c>
      <c r="F11" s="5">
        <v>472.00231400000001</v>
      </c>
      <c r="G11" s="5">
        <v>188.12843700000002</v>
      </c>
      <c r="H11" s="5">
        <v>466.08174900000006</v>
      </c>
      <c r="I11" s="5">
        <v>886.42786599999988</v>
      </c>
      <c r="J11" s="5">
        <v>1090.06312</v>
      </c>
      <c r="K11" s="5">
        <v>4139.2095939999999</v>
      </c>
    </row>
    <row r="12" spans="1:11" x14ac:dyDescent="0.2">
      <c r="A12" s="7">
        <v>11</v>
      </c>
      <c r="B12" s="7" t="s">
        <v>448</v>
      </c>
      <c r="C12" s="7" t="s">
        <v>483</v>
      </c>
      <c r="D12" s="7" t="s">
        <v>484</v>
      </c>
      <c r="E12" s="5">
        <v>0</v>
      </c>
      <c r="F12" s="5">
        <v>232.28211300000001</v>
      </c>
      <c r="G12" s="5">
        <v>87.962547000000001</v>
      </c>
      <c r="H12" s="5">
        <v>319.99572000000001</v>
      </c>
      <c r="I12" s="5">
        <v>726.05436299999997</v>
      </c>
      <c r="J12" s="5">
        <v>947.12947999999994</v>
      </c>
      <c r="K12" s="5">
        <v>2932.3558939999998</v>
      </c>
    </row>
    <row r="13" spans="1:11" x14ac:dyDescent="0.2">
      <c r="A13" s="7">
        <v>12</v>
      </c>
      <c r="B13" s="7" t="s">
        <v>445</v>
      </c>
      <c r="C13" s="7" t="s">
        <v>485</v>
      </c>
      <c r="D13" s="7" t="s">
        <v>486</v>
      </c>
      <c r="E13" s="5">
        <v>0</v>
      </c>
      <c r="F13" s="5">
        <v>54.283082000000007</v>
      </c>
      <c r="G13" s="5">
        <v>20.196044999999998</v>
      </c>
      <c r="H13" s="5">
        <v>82.99710899999998</v>
      </c>
      <c r="I13" s="5">
        <v>194.58740600000002</v>
      </c>
      <c r="J13" s="5">
        <v>276.95660000000004</v>
      </c>
      <c r="K13" s="5">
        <v>892.84204800000009</v>
      </c>
    </row>
    <row r="14" spans="1:11" x14ac:dyDescent="0.2">
      <c r="A14" s="7">
        <v>13</v>
      </c>
      <c r="B14" s="7" t="s">
        <v>447</v>
      </c>
      <c r="C14" s="7" t="s">
        <v>487</v>
      </c>
      <c r="D14" s="7" t="s">
        <v>488</v>
      </c>
      <c r="E14" s="5">
        <v>0</v>
      </c>
      <c r="F14" s="5">
        <v>188.32709700000001</v>
      </c>
      <c r="G14" s="5">
        <v>73.930914000000001</v>
      </c>
      <c r="H14" s="5">
        <v>227.37614399999995</v>
      </c>
      <c r="I14" s="5">
        <v>485.67395699999997</v>
      </c>
      <c r="J14" s="5">
        <v>643.73164000000008</v>
      </c>
      <c r="K14" s="5">
        <v>2102.7245339999999</v>
      </c>
    </row>
    <row r="15" spans="1:11" x14ac:dyDescent="0.2">
      <c r="A15" s="7">
        <v>14</v>
      </c>
      <c r="B15" s="7" t="s">
        <v>444</v>
      </c>
      <c r="C15" s="7" t="s">
        <v>489</v>
      </c>
      <c r="D15" s="7" t="s">
        <v>490</v>
      </c>
      <c r="E15" s="5">
        <v>0</v>
      </c>
      <c r="F15" s="5">
        <v>175.59569999999999</v>
      </c>
      <c r="G15" s="5">
        <v>74.978520000000003</v>
      </c>
      <c r="H15" s="5">
        <v>234.47092499999997</v>
      </c>
      <c r="I15" s="5">
        <v>489.80011100000002</v>
      </c>
      <c r="J15" s="5">
        <v>648.17756000000008</v>
      </c>
      <c r="K15" s="5">
        <v>2120.6655529999998</v>
      </c>
    </row>
    <row r="16" spans="1:11" x14ac:dyDescent="0.2">
      <c r="A16" s="7">
        <v>15</v>
      </c>
      <c r="B16" s="7" t="s">
        <v>446</v>
      </c>
      <c r="C16" s="7" t="s">
        <v>491</v>
      </c>
      <c r="D16" s="7" t="s">
        <v>492</v>
      </c>
      <c r="E16" s="5">
        <v>0</v>
      </c>
      <c r="F16" s="5">
        <v>96.91504900000001</v>
      </c>
      <c r="G16" s="5">
        <v>39.347157000000003</v>
      </c>
      <c r="H16" s="5">
        <v>153.87238799999997</v>
      </c>
      <c r="I16" s="5">
        <v>369.51664299999993</v>
      </c>
      <c r="J16" s="5">
        <v>514.55439999999999</v>
      </c>
      <c r="K16" s="5">
        <v>1628.5810420000003</v>
      </c>
    </row>
    <row r="17" spans="1:11" x14ac:dyDescent="0.2">
      <c r="A17" s="7">
        <v>16</v>
      </c>
      <c r="B17" s="7" t="s">
        <v>449</v>
      </c>
      <c r="C17" s="7" t="s">
        <v>493</v>
      </c>
      <c r="D17" s="7" t="s">
        <v>494</v>
      </c>
      <c r="E17" s="5">
        <v>0</v>
      </c>
      <c r="F17" s="5">
        <v>150.45765700000001</v>
      </c>
      <c r="G17" s="5">
        <v>60.905336999999996</v>
      </c>
      <c r="H17" s="5">
        <v>212.16739499999997</v>
      </c>
      <c r="I17" s="5">
        <v>488.72453899999999</v>
      </c>
      <c r="J17" s="5">
        <v>707.69952000000001</v>
      </c>
      <c r="K17" s="5">
        <v>2545.541209</v>
      </c>
    </row>
    <row r="18" spans="1:11" x14ac:dyDescent="0.2">
      <c r="A18" s="7">
        <v>17</v>
      </c>
      <c r="B18" s="7" t="s">
        <v>447</v>
      </c>
      <c r="C18" s="7" t="s">
        <v>495</v>
      </c>
      <c r="D18" s="7" t="s">
        <v>496</v>
      </c>
      <c r="E18" s="5">
        <v>0</v>
      </c>
      <c r="F18" s="5">
        <v>165.475751</v>
      </c>
      <c r="G18" s="5">
        <v>71.867379</v>
      </c>
      <c r="H18" s="5">
        <v>217.84188599999999</v>
      </c>
      <c r="I18" s="5">
        <v>465.14452499999999</v>
      </c>
      <c r="J18" s="5">
        <v>604.33184000000006</v>
      </c>
      <c r="K18" s="5">
        <v>2149.9202540000001</v>
      </c>
    </row>
    <row r="19" spans="1:11" x14ac:dyDescent="0.2">
      <c r="A19" s="7">
        <v>18</v>
      </c>
      <c r="B19" s="7" t="s">
        <v>19</v>
      </c>
      <c r="C19" s="7" t="s">
        <v>497</v>
      </c>
      <c r="D19" s="7" t="s">
        <v>498</v>
      </c>
      <c r="E19" s="5">
        <v>0</v>
      </c>
      <c r="F19" s="5">
        <v>262.99774199999996</v>
      </c>
      <c r="G19" s="5">
        <v>105.86778000000001</v>
      </c>
      <c r="H19" s="5">
        <v>304.41881699999999</v>
      </c>
      <c r="I19" s="5">
        <v>619.675614</v>
      </c>
      <c r="J19" s="5">
        <v>761.53556000000003</v>
      </c>
      <c r="K19" s="5">
        <v>2830.9847769999997</v>
      </c>
    </row>
    <row r="20" spans="1:11" x14ac:dyDescent="0.2">
      <c r="A20" s="7">
        <v>19</v>
      </c>
      <c r="B20" s="7" t="s">
        <v>450</v>
      </c>
      <c r="C20" s="7" t="s">
        <v>499</v>
      </c>
      <c r="D20" s="7" t="s">
        <v>500</v>
      </c>
      <c r="E20" s="5">
        <v>0</v>
      </c>
      <c r="F20" s="5">
        <v>1175.164683</v>
      </c>
      <c r="G20" s="5">
        <v>407.49173099999996</v>
      </c>
      <c r="H20" s="5">
        <v>1138.888764</v>
      </c>
      <c r="I20" s="5">
        <v>2286.1553800000002</v>
      </c>
      <c r="J20" s="5">
        <v>2723.4126800000004</v>
      </c>
      <c r="K20" s="5">
        <v>9760.7334150000006</v>
      </c>
    </row>
    <row r="21" spans="1:11" x14ac:dyDescent="0.2">
      <c r="A21" s="7">
        <v>20</v>
      </c>
      <c r="B21" s="7" t="s">
        <v>446</v>
      </c>
      <c r="C21" s="7" t="s">
        <v>501</v>
      </c>
      <c r="D21" s="7" t="s">
        <v>502</v>
      </c>
      <c r="E21" s="5">
        <v>0</v>
      </c>
      <c r="F21" s="5">
        <v>92.610189000000005</v>
      </c>
      <c r="G21" s="5">
        <v>35.850141000000001</v>
      </c>
      <c r="H21" s="5">
        <v>122.63770799999998</v>
      </c>
      <c r="I21" s="5">
        <v>284.69149299999998</v>
      </c>
      <c r="J21" s="5">
        <v>400.87716</v>
      </c>
      <c r="K21" s="5">
        <v>1370.4906539999999</v>
      </c>
    </row>
    <row r="22" spans="1:11" x14ac:dyDescent="0.2">
      <c r="A22" s="7">
        <v>21</v>
      </c>
      <c r="B22" s="7" t="s">
        <v>445</v>
      </c>
      <c r="C22" s="7" t="s">
        <v>503</v>
      </c>
      <c r="D22" s="7" t="s">
        <v>504</v>
      </c>
      <c r="E22" s="5">
        <v>0</v>
      </c>
      <c r="F22" s="5">
        <v>131.364135</v>
      </c>
      <c r="G22" s="5">
        <v>51.362369999999999</v>
      </c>
      <c r="H22" s="5">
        <v>168.44847299999998</v>
      </c>
      <c r="I22" s="5">
        <v>348.86459799999994</v>
      </c>
      <c r="J22" s="5">
        <v>428.29707999999999</v>
      </c>
      <c r="K22" s="5">
        <v>1189.9944539999999</v>
      </c>
    </row>
    <row r="23" spans="1:11" x14ac:dyDescent="0.2">
      <c r="A23" s="7">
        <v>22</v>
      </c>
      <c r="B23" s="7" t="s">
        <v>445</v>
      </c>
      <c r="C23" s="7" t="s">
        <v>505</v>
      </c>
      <c r="D23" s="7" t="s">
        <v>506</v>
      </c>
      <c r="E23" s="5">
        <v>0</v>
      </c>
      <c r="F23" s="5">
        <v>115.66313500000001</v>
      </c>
      <c r="G23" s="5">
        <v>45.74339100000001</v>
      </c>
      <c r="H23" s="5">
        <v>174.81815999999998</v>
      </c>
      <c r="I23" s="5">
        <v>399.10013999999995</v>
      </c>
      <c r="J23" s="5">
        <v>522.66675999999995</v>
      </c>
      <c r="K23" s="5">
        <v>1770.2466979999999</v>
      </c>
    </row>
    <row r="24" spans="1:11" x14ac:dyDescent="0.2">
      <c r="A24" s="7">
        <v>23</v>
      </c>
      <c r="B24" s="7" t="s">
        <v>446</v>
      </c>
      <c r="C24" s="7" t="s">
        <v>507</v>
      </c>
      <c r="D24" s="7" t="s">
        <v>508</v>
      </c>
      <c r="E24" s="5">
        <v>0</v>
      </c>
      <c r="F24" s="5">
        <v>71.403528000000009</v>
      </c>
      <c r="G24" s="5">
        <v>27.65082</v>
      </c>
      <c r="H24" s="5">
        <v>106.47611999999998</v>
      </c>
      <c r="I24" s="5">
        <v>235.32298200000002</v>
      </c>
      <c r="J24" s="5">
        <v>318.79075999999998</v>
      </c>
      <c r="K24" s="5">
        <v>966.55514399999993</v>
      </c>
    </row>
    <row r="25" spans="1:11" x14ac:dyDescent="0.2">
      <c r="A25" s="7">
        <v>24</v>
      </c>
      <c r="B25" s="7" t="s">
        <v>445</v>
      </c>
      <c r="C25" s="7" t="s">
        <v>509</v>
      </c>
      <c r="D25" s="7" t="s">
        <v>510</v>
      </c>
      <c r="E25" s="5">
        <v>0</v>
      </c>
      <c r="F25" s="5">
        <v>264.33361500000001</v>
      </c>
      <c r="G25" s="5">
        <v>101.70790200000002</v>
      </c>
      <c r="H25" s="5">
        <v>338.59886399999999</v>
      </c>
      <c r="I25" s="5">
        <v>732.64735900000005</v>
      </c>
      <c r="J25" s="5">
        <v>986.16647999999998</v>
      </c>
      <c r="K25" s="5">
        <v>3017.6246270000001</v>
      </c>
    </row>
    <row r="26" spans="1:11" x14ac:dyDescent="0.2">
      <c r="A26" s="7">
        <v>25</v>
      </c>
      <c r="B26" s="7" t="s">
        <v>448</v>
      </c>
      <c r="C26" s="7" t="s">
        <v>511</v>
      </c>
      <c r="D26" s="7" t="s">
        <v>512</v>
      </c>
      <c r="E26" s="5">
        <v>0</v>
      </c>
      <c r="F26" s="5">
        <v>67.605468000000002</v>
      </c>
      <c r="G26" s="5">
        <v>25.588415999999995</v>
      </c>
      <c r="H26" s="5">
        <v>79.54725599999999</v>
      </c>
      <c r="I26" s="5">
        <v>194.70661500000003</v>
      </c>
      <c r="J26" s="5">
        <v>280.45535999999998</v>
      </c>
      <c r="K26" s="5">
        <v>972.37366000000009</v>
      </c>
    </row>
    <row r="27" spans="1:11" x14ac:dyDescent="0.2">
      <c r="A27" s="7">
        <v>26</v>
      </c>
      <c r="B27" s="7" t="s">
        <v>449</v>
      </c>
      <c r="C27" s="7" t="s">
        <v>513</v>
      </c>
      <c r="D27" s="7" t="s">
        <v>514</v>
      </c>
      <c r="E27" s="5">
        <v>0</v>
      </c>
      <c r="F27" s="5">
        <v>210.66608500000001</v>
      </c>
      <c r="G27" s="5">
        <v>79.64942400000001</v>
      </c>
      <c r="H27" s="5">
        <v>230.45557500000001</v>
      </c>
      <c r="I27" s="5">
        <v>505.42348200000009</v>
      </c>
      <c r="J27" s="5">
        <v>697.25336000000004</v>
      </c>
      <c r="K27" s="5">
        <v>2585.760151</v>
      </c>
    </row>
    <row r="28" spans="1:11" x14ac:dyDescent="0.2">
      <c r="A28" s="7">
        <v>27</v>
      </c>
      <c r="B28" s="7" t="s">
        <v>444</v>
      </c>
      <c r="C28" s="7" t="s">
        <v>515</v>
      </c>
      <c r="D28" s="7" t="s">
        <v>516</v>
      </c>
      <c r="E28" s="5">
        <v>0</v>
      </c>
      <c r="F28" s="5">
        <v>126.98920500000001</v>
      </c>
      <c r="G28" s="5">
        <v>54.005397000000002</v>
      </c>
      <c r="H28" s="5">
        <v>158.44005899999999</v>
      </c>
      <c r="I28" s="5">
        <v>319.58598899999998</v>
      </c>
      <c r="J28" s="5">
        <v>370.37847999999997</v>
      </c>
      <c r="K28" s="5">
        <v>1136.3495739999998</v>
      </c>
    </row>
    <row r="29" spans="1:11" x14ac:dyDescent="0.2">
      <c r="A29" s="7">
        <v>28</v>
      </c>
      <c r="B29" s="7" t="s">
        <v>448</v>
      </c>
      <c r="C29" s="7" t="s">
        <v>517</v>
      </c>
      <c r="D29" s="7" t="s">
        <v>518</v>
      </c>
      <c r="E29" s="5">
        <v>0</v>
      </c>
      <c r="F29" s="5">
        <v>505.39284599999996</v>
      </c>
      <c r="G29" s="5">
        <v>202.47394499999999</v>
      </c>
      <c r="H29" s="5">
        <v>589.08363299999996</v>
      </c>
      <c r="I29" s="5">
        <v>1266.404495</v>
      </c>
      <c r="J29" s="5">
        <v>1565.7314800000001</v>
      </c>
      <c r="K29" s="5">
        <v>4986.4987630000005</v>
      </c>
    </row>
    <row r="30" spans="1:11" x14ac:dyDescent="0.2">
      <c r="A30" s="7">
        <v>29</v>
      </c>
      <c r="B30" s="7" t="s">
        <v>447</v>
      </c>
      <c r="C30" s="7" t="s">
        <v>519</v>
      </c>
      <c r="D30" s="7" t="s">
        <v>520</v>
      </c>
      <c r="E30" s="5">
        <v>0</v>
      </c>
      <c r="F30" s="5">
        <v>137.565372</v>
      </c>
      <c r="G30" s="5">
        <v>57.89624700000001</v>
      </c>
      <c r="H30" s="5">
        <v>204.16697999999997</v>
      </c>
      <c r="I30" s="5">
        <v>457.74006600000007</v>
      </c>
      <c r="J30" s="5">
        <v>647.33335999999997</v>
      </c>
      <c r="K30" s="5">
        <v>2192.6029000000003</v>
      </c>
    </row>
    <row r="31" spans="1:11" x14ac:dyDescent="0.2">
      <c r="A31" s="7">
        <v>30</v>
      </c>
      <c r="B31" s="7" t="s">
        <v>447</v>
      </c>
      <c r="C31" s="7" t="s">
        <v>521</v>
      </c>
      <c r="D31" s="7" t="s">
        <v>522</v>
      </c>
      <c r="E31" s="5">
        <v>0</v>
      </c>
      <c r="F31" s="5">
        <v>113.20716400000001</v>
      </c>
      <c r="G31" s="5">
        <v>46.374809999999997</v>
      </c>
      <c r="H31" s="5">
        <v>174.47165099999998</v>
      </c>
      <c r="I31" s="5">
        <v>446.54948499999995</v>
      </c>
      <c r="J31" s="5">
        <v>692.46620000000007</v>
      </c>
      <c r="K31" s="5">
        <v>2433.9388520000002</v>
      </c>
    </row>
    <row r="32" spans="1:11" x14ac:dyDescent="0.2">
      <c r="A32" s="7">
        <v>31</v>
      </c>
      <c r="B32" s="7" t="s">
        <v>19</v>
      </c>
      <c r="C32" s="7" t="s">
        <v>523</v>
      </c>
      <c r="D32" s="7" t="s">
        <v>524</v>
      </c>
      <c r="E32" s="5">
        <v>0</v>
      </c>
      <c r="F32" s="5">
        <v>405.13731299999995</v>
      </c>
      <c r="G32" s="5">
        <v>144.957606</v>
      </c>
      <c r="H32" s="5">
        <v>374.01960600000001</v>
      </c>
      <c r="I32" s="5">
        <v>760.88740300000006</v>
      </c>
      <c r="J32" s="5">
        <v>761.37387999999999</v>
      </c>
      <c r="K32" s="5">
        <v>2585.9465789999999</v>
      </c>
    </row>
    <row r="33" spans="1:11" x14ac:dyDescent="0.2">
      <c r="A33" s="7">
        <v>32</v>
      </c>
      <c r="B33" s="7" t="s">
        <v>447</v>
      </c>
      <c r="C33" s="7" t="s">
        <v>525</v>
      </c>
      <c r="D33" s="7" t="s">
        <v>526</v>
      </c>
      <c r="E33" s="5">
        <v>0</v>
      </c>
      <c r="F33" s="5">
        <v>77.173075000000011</v>
      </c>
      <c r="G33" s="5">
        <v>32.425004999999999</v>
      </c>
      <c r="H33" s="5">
        <v>100.48633199999998</v>
      </c>
      <c r="I33" s="5">
        <v>218.203024</v>
      </c>
      <c r="J33" s="5">
        <v>290.22180000000003</v>
      </c>
      <c r="K33" s="5">
        <v>1187.227024</v>
      </c>
    </row>
    <row r="34" spans="1:11" x14ac:dyDescent="0.2">
      <c r="A34" s="7">
        <v>33</v>
      </c>
      <c r="B34" s="7" t="s">
        <v>444</v>
      </c>
      <c r="C34" s="7" t="s">
        <v>527</v>
      </c>
      <c r="D34" s="7" t="s">
        <v>528</v>
      </c>
      <c r="E34" s="5">
        <v>0</v>
      </c>
      <c r="F34" s="5">
        <v>323.62733900000001</v>
      </c>
      <c r="G34" s="5">
        <v>117.402525</v>
      </c>
      <c r="H34" s="5">
        <v>343.94293800000003</v>
      </c>
      <c r="I34" s="5">
        <v>615.9904160000001</v>
      </c>
      <c r="J34" s="5">
        <v>728.98580000000004</v>
      </c>
      <c r="K34" s="5">
        <v>2547.0194759999999</v>
      </c>
    </row>
    <row r="35" spans="1:11" x14ac:dyDescent="0.2">
      <c r="A35" s="7">
        <v>34</v>
      </c>
      <c r="B35" s="7" t="s">
        <v>449</v>
      </c>
      <c r="C35" s="7" t="s">
        <v>529</v>
      </c>
      <c r="D35" s="7" t="s">
        <v>530</v>
      </c>
      <c r="E35" s="5">
        <v>0</v>
      </c>
      <c r="F35" s="5">
        <v>566.256439</v>
      </c>
      <c r="G35" s="5">
        <v>166.53160199999999</v>
      </c>
      <c r="H35" s="5">
        <v>434.58282000000003</v>
      </c>
      <c r="I35" s="5">
        <v>891.78051800000003</v>
      </c>
      <c r="J35" s="5">
        <v>1136.4464399999999</v>
      </c>
      <c r="K35" s="5">
        <v>3957.0250609999998</v>
      </c>
    </row>
    <row r="36" spans="1:11" x14ac:dyDescent="0.2">
      <c r="A36" s="7">
        <v>35</v>
      </c>
      <c r="B36" s="7" t="s">
        <v>447</v>
      </c>
      <c r="C36" s="7" t="s">
        <v>531</v>
      </c>
      <c r="D36" s="7" t="s">
        <v>532</v>
      </c>
      <c r="E36" s="5">
        <v>0</v>
      </c>
      <c r="F36" s="5">
        <v>101.51463699999999</v>
      </c>
      <c r="G36" s="5">
        <v>46.510023000000004</v>
      </c>
      <c r="H36" s="5">
        <v>172.06297199999997</v>
      </c>
      <c r="I36" s="5">
        <v>416.50157200000001</v>
      </c>
      <c r="J36" s="5">
        <v>657.02652</v>
      </c>
      <c r="K36" s="5">
        <v>2372.0452020000002</v>
      </c>
    </row>
    <row r="37" spans="1:11" x14ac:dyDescent="0.2">
      <c r="A37" s="7">
        <v>36</v>
      </c>
      <c r="B37" s="7" t="s">
        <v>19</v>
      </c>
      <c r="C37" s="7" t="s">
        <v>533</v>
      </c>
      <c r="D37" s="7" t="s">
        <v>534</v>
      </c>
      <c r="E37" s="5">
        <v>0</v>
      </c>
      <c r="F37" s="5">
        <v>368.13651000000004</v>
      </c>
      <c r="G37" s="5">
        <v>158.66261099999997</v>
      </c>
      <c r="H37" s="5">
        <v>431.71838999999989</v>
      </c>
      <c r="I37" s="5">
        <v>851.47087899999985</v>
      </c>
      <c r="J37" s="5">
        <v>1100.4955199999999</v>
      </c>
      <c r="K37" s="5">
        <v>4021.0811420000005</v>
      </c>
    </row>
    <row r="38" spans="1:11" x14ac:dyDescent="0.2">
      <c r="A38" s="7">
        <v>37</v>
      </c>
      <c r="B38" s="7" t="s">
        <v>450</v>
      </c>
      <c r="C38" s="7" t="s">
        <v>535</v>
      </c>
      <c r="D38" s="7" t="s">
        <v>536</v>
      </c>
      <c r="E38" s="5">
        <v>0</v>
      </c>
      <c r="F38" s="5">
        <v>81.315626000000009</v>
      </c>
      <c r="G38" s="5">
        <v>35.812284000000005</v>
      </c>
      <c r="H38" s="5">
        <v>130.17226499999998</v>
      </c>
      <c r="I38" s="5">
        <v>295.80136700000003</v>
      </c>
      <c r="J38" s="5">
        <v>431.42008000000004</v>
      </c>
      <c r="K38" s="5">
        <v>1664.6470550000001</v>
      </c>
    </row>
    <row r="39" spans="1:11" x14ac:dyDescent="0.2">
      <c r="A39" s="7">
        <v>38</v>
      </c>
      <c r="B39" s="7" t="s">
        <v>447</v>
      </c>
      <c r="C39" s="7" t="s">
        <v>537</v>
      </c>
      <c r="D39" s="7" t="s">
        <v>538</v>
      </c>
      <c r="E39" s="5">
        <v>0</v>
      </c>
      <c r="F39" s="5">
        <v>98.253574999999998</v>
      </c>
      <c r="G39" s="5">
        <v>40.171368000000001</v>
      </c>
      <c r="H39" s="5">
        <v>123.03015299999997</v>
      </c>
      <c r="I39" s="5">
        <v>258.80692499999998</v>
      </c>
      <c r="J39" s="5">
        <v>337.18152000000003</v>
      </c>
      <c r="K39" s="5">
        <v>1238.319</v>
      </c>
    </row>
    <row r="40" spans="1:11" x14ac:dyDescent="0.2">
      <c r="A40" s="7">
        <v>39</v>
      </c>
      <c r="B40" s="7" t="s">
        <v>446</v>
      </c>
      <c r="C40" s="7" t="s">
        <v>539</v>
      </c>
      <c r="D40" s="7" t="s">
        <v>540</v>
      </c>
      <c r="E40" s="5">
        <v>0</v>
      </c>
      <c r="F40" s="5">
        <v>108.888262</v>
      </c>
      <c r="G40" s="5">
        <v>40.992471000000002</v>
      </c>
      <c r="H40" s="5">
        <v>139.383657</v>
      </c>
      <c r="I40" s="5">
        <v>321.73671900000005</v>
      </c>
      <c r="J40" s="5">
        <v>469.19527999999997</v>
      </c>
      <c r="K40" s="5">
        <v>1532.1165939999996</v>
      </c>
    </row>
    <row r="41" spans="1:11" x14ac:dyDescent="0.2">
      <c r="A41" s="7">
        <v>40</v>
      </c>
      <c r="B41" s="7" t="s">
        <v>444</v>
      </c>
      <c r="C41" s="7" t="s">
        <v>541</v>
      </c>
      <c r="D41" s="7" t="s">
        <v>542</v>
      </c>
      <c r="E41" s="5">
        <v>0</v>
      </c>
      <c r="F41" s="5">
        <v>480.96365800000001</v>
      </c>
      <c r="G41" s="5">
        <v>225.07178400000001</v>
      </c>
      <c r="H41" s="5">
        <v>701.50883399999975</v>
      </c>
      <c r="I41" s="5">
        <v>1493.7216599999997</v>
      </c>
      <c r="J41" s="5">
        <v>1997.1097600000003</v>
      </c>
      <c r="K41" s="5">
        <v>7428.614579</v>
      </c>
    </row>
    <row r="42" spans="1:11" x14ac:dyDescent="0.2">
      <c r="A42" s="7">
        <v>41</v>
      </c>
      <c r="B42" s="7" t="s">
        <v>445</v>
      </c>
      <c r="C42" s="7" t="s">
        <v>543</v>
      </c>
      <c r="D42" s="7" t="s">
        <v>544</v>
      </c>
      <c r="E42" s="5">
        <v>0</v>
      </c>
      <c r="F42" s="5">
        <v>78.378895</v>
      </c>
      <c r="G42" s="5">
        <v>30.394418999999999</v>
      </c>
      <c r="H42" s="5">
        <v>99.714428999999996</v>
      </c>
      <c r="I42" s="5">
        <v>231.40316100000004</v>
      </c>
      <c r="J42" s="5">
        <v>322.27364</v>
      </c>
      <c r="K42" s="5">
        <v>953.35309799999993</v>
      </c>
    </row>
    <row r="43" spans="1:11" x14ac:dyDescent="0.2">
      <c r="A43" s="7">
        <v>42</v>
      </c>
      <c r="B43" s="7" t="s">
        <v>445</v>
      </c>
      <c r="C43" s="7" t="s">
        <v>545</v>
      </c>
      <c r="D43" s="7" t="s">
        <v>546</v>
      </c>
      <c r="E43" s="5">
        <v>0</v>
      </c>
      <c r="F43" s="5">
        <v>180.521558</v>
      </c>
      <c r="G43" s="5">
        <v>71.039670000000001</v>
      </c>
      <c r="H43" s="5">
        <v>233.95511699999997</v>
      </c>
      <c r="I43" s="5">
        <v>513.75780800000007</v>
      </c>
      <c r="J43" s="5">
        <v>695.64064000000008</v>
      </c>
      <c r="K43" s="5">
        <v>2185.6250070000001</v>
      </c>
    </row>
    <row r="44" spans="1:11" x14ac:dyDescent="0.2">
      <c r="A44" s="7">
        <v>43</v>
      </c>
      <c r="B44" s="7" t="s">
        <v>448</v>
      </c>
      <c r="C44" s="7" t="s">
        <v>547</v>
      </c>
      <c r="D44" s="7" t="s">
        <v>548</v>
      </c>
      <c r="E44" s="5">
        <v>0</v>
      </c>
      <c r="F44" s="5">
        <v>190.68900899999997</v>
      </c>
      <c r="G44" s="5">
        <v>80.577081000000021</v>
      </c>
      <c r="H44" s="5">
        <v>280.19059199999998</v>
      </c>
      <c r="I44" s="5">
        <v>610.19179399999996</v>
      </c>
      <c r="J44" s="5">
        <v>793.36919999999998</v>
      </c>
      <c r="K44" s="5">
        <v>2455.547106</v>
      </c>
    </row>
    <row r="45" spans="1:11" x14ac:dyDescent="0.2">
      <c r="A45" s="7">
        <v>44</v>
      </c>
      <c r="B45" s="7" t="s">
        <v>447</v>
      </c>
      <c r="C45" s="7" t="s">
        <v>549</v>
      </c>
      <c r="D45" s="7" t="s">
        <v>550</v>
      </c>
      <c r="E45" s="5">
        <v>0</v>
      </c>
      <c r="F45" s="5">
        <v>136.99282800000003</v>
      </c>
      <c r="G45" s="5">
        <v>46.183229999999995</v>
      </c>
      <c r="H45" s="5">
        <v>124.095699</v>
      </c>
      <c r="I45" s="5">
        <v>238.69784099999998</v>
      </c>
      <c r="J45" s="5">
        <v>309.49392</v>
      </c>
      <c r="K45" s="5">
        <v>1274.8996970000001</v>
      </c>
    </row>
    <row r="46" spans="1:11" x14ac:dyDescent="0.2">
      <c r="A46" s="7">
        <v>45</v>
      </c>
      <c r="B46" s="7" t="s">
        <v>447</v>
      </c>
      <c r="C46" s="7" t="s">
        <v>551</v>
      </c>
      <c r="D46" s="7" t="s">
        <v>552</v>
      </c>
      <c r="E46" s="5">
        <v>0</v>
      </c>
      <c r="F46" s="5">
        <v>639.57306700000004</v>
      </c>
      <c r="G46" s="5">
        <v>261.98833200000001</v>
      </c>
      <c r="H46" s="5">
        <v>819.3035789999999</v>
      </c>
      <c r="I46" s="5">
        <v>1808.5726159999999</v>
      </c>
      <c r="J46" s="5">
        <v>2537.9366400000004</v>
      </c>
      <c r="K46" s="5">
        <v>8688.2088940000012</v>
      </c>
    </row>
    <row r="47" spans="1:11" x14ac:dyDescent="0.2">
      <c r="A47" s="7">
        <v>46</v>
      </c>
      <c r="B47" s="7" t="s">
        <v>19</v>
      </c>
      <c r="C47" s="7" t="s">
        <v>553</v>
      </c>
      <c r="D47" s="7" t="s">
        <v>554</v>
      </c>
      <c r="E47" s="5">
        <v>0</v>
      </c>
      <c r="F47" s="5">
        <v>342.29720700000001</v>
      </c>
      <c r="G47" s="5">
        <v>108.43209899999999</v>
      </c>
      <c r="H47" s="5">
        <v>267.03047699999996</v>
      </c>
      <c r="I47" s="5">
        <v>493.19546300000002</v>
      </c>
      <c r="J47" s="5">
        <v>605.76404000000002</v>
      </c>
      <c r="K47" s="5">
        <v>1977.749313</v>
      </c>
    </row>
    <row r="48" spans="1:11" x14ac:dyDescent="0.2">
      <c r="A48" s="7">
        <v>47</v>
      </c>
      <c r="B48" s="7" t="s">
        <v>450</v>
      </c>
      <c r="C48" s="7" t="s">
        <v>555</v>
      </c>
      <c r="D48" s="7" t="s">
        <v>556</v>
      </c>
      <c r="E48" s="5">
        <v>0</v>
      </c>
      <c r="F48" s="5">
        <v>92.701896000000019</v>
      </c>
      <c r="G48" s="5">
        <v>35.100864000000001</v>
      </c>
      <c r="H48" s="5">
        <v>132.625035</v>
      </c>
      <c r="I48" s="5">
        <v>284.501237</v>
      </c>
      <c r="J48" s="5">
        <v>386.87608</v>
      </c>
      <c r="K48" s="5">
        <v>1289.0722390000001</v>
      </c>
    </row>
    <row r="49" spans="1:11" x14ac:dyDescent="0.2">
      <c r="A49" s="7">
        <v>48</v>
      </c>
      <c r="B49" s="7" t="s">
        <v>444</v>
      </c>
      <c r="C49" s="7" t="s">
        <v>557</v>
      </c>
      <c r="D49" s="7" t="s">
        <v>558</v>
      </c>
      <c r="E49" s="5">
        <v>0</v>
      </c>
      <c r="F49" s="5">
        <v>127.56594899999999</v>
      </c>
      <c r="G49" s="5">
        <v>50.416836000000004</v>
      </c>
      <c r="H49" s="5">
        <v>180.75476699999999</v>
      </c>
      <c r="I49" s="5">
        <v>451.95943</v>
      </c>
      <c r="J49" s="5">
        <v>677.39607999999998</v>
      </c>
      <c r="K49" s="5">
        <v>2410.6774989999999</v>
      </c>
    </row>
    <row r="50" spans="1:11" x14ac:dyDescent="0.2">
      <c r="A50" s="7">
        <v>49</v>
      </c>
      <c r="B50" s="7" t="s">
        <v>445</v>
      </c>
      <c r="C50" s="7" t="s">
        <v>559</v>
      </c>
      <c r="D50" s="7" t="s">
        <v>560</v>
      </c>
      <c r="E50" s="5">
        <v>0</v>
      </c>
      <c r="F50" s="5">
        <v>88.821802999999989</v>
      </c>
      <c r="G50" s="5">
        <v>36.437676000000003</v>
      </c>
      <c r="H50" s="5">
        <v>134.422326</v>
      </c>
      <c r="I50" s="5">
        <v>332.87101899999993</v>
      </c>
      <c r="J50" s="5">
        <v>453.53280000000001</v>
      </c>
      <c r="K50" s="5">
        <v>1555.4997049999999</v>
      </c>
    </row>
    <row r="51" spans="1:11" x14ac:dyDescent="0.2">
      <c r="A51" s="7">
        <v>50</v>
      </c>
      <c r="B51" s="7" t="s">
        <v>447</v>
      </c>
      <c r="C51" s="7" t="s">
        <v>561</v>
      </c>
      <c r="D51" s="7" t="s">
        <v>562</v>
      </c>
      <c r="E51" s="5">
        <v>0</v>
      </c>
      <c r="F51" s="5">
        <v>68.076183000000015</v>
      </c>
      <c r="G51" s="5">
        <v>29.337933</v>
      </c>
      <c r="H51" s="5">
        <v>114.12845999999999</v>
      </c>
      <c r="I51" s="5">
        <v>287.48049600000002</v>
      </c>
      <c r="J51" s="5">
        <v>467.77343999999999</v>
      </c>
      <c r="K51" s="5">
        <v>1556.2744069999999</v>
      </c>
    </row>
    <row r="52" spans="1:11" x14ac:dyDescent="0.2">
      <c r="A52" s="7">
        <v>51</v>
      </c>
      <c r="B52" s="7" t="s">
        <v>447</v>
      </c>
      <c r="C52" s="7" t="s">
        <v>563</v>
      </c>
      <c r="D52" s="7" t="s">
        <v>564</v>
      </c>
      <c r="E52" s="5">
        <v>0</v>
      </c>
      <c r="F52" s="5">
        <v>300.38964900000002</v>
      </c>
      <c r="G52" s="5">
        <v>122.70156299999999</v>
      </c>
      <c r="H52" s="5">
        <v>376.58368799999994</v>
      </c>
      <c r="I52" s="5">
        <v>834.47348799999997</v>
      </c>
      <c r="J52" s="5">
        <v>1086.00288</v>
      </c>
      <c r="K52" s="5">
        <v>3245.7255290000003</v>
      </c>
    </row>
    <row r="53" spans="1:11" x14ac:dyDescent="0.2">
      <c r="A53" s="7">
        <v>52</v>
      </c>
      <c r="B53" s="7" t="s">
        <v>446</v>
      </c>
      <c r="C53" s="7" t="s">
        <v>565</v>
      </c>
      <c r="D53" s="7" t="s">
        <v>566</v>
      </c>
      <c r="E53" s="5">
        <v>0</v>
      </c>
      <c r="F53" s="5">
        <v>169.91943499999999</v>
      </c>
      <c r="G53" s="5">
        <v>66.971858999999995</v>
      </c>
      <c r="H53" s="5">
        <v>215.72115299999999</v>
      </c>
      <c r="I53" s="5">
        <v>483.93998699999997</v>
      </c>
      <c r="J53" s="5">
        <v>682.50947999999983</v>
      </c>
      <c r="K53" s="5">
        <v>2223.4866160000001</v>
      </c>
    </row>
    <row r="54" spans="1:11" x14ac:dyDescent="0.2">
      <c r="A54" s="7">
        <v>53</v>
      </c>
      <c r="B54" s="7" t="s">
        <v>447</v>
      </c>
      <c r="C54" s="7" t="s">
        <v>567</v>
      </c>
      <c r="D54" s="7" t="s">
        <v>568</v>
      </c>
      <c r="E54" s="5">
        <v>0</v>
      </c>
      <c r="F54" s="5">
        <v>169.99970399999998</v>
      </c>
      <c r="G54" s="5">
        <v>69.784125000000003</v>
      </c>
      <c r="H54" s="5">
        <v>219.20242499999995</v>
      </c>
      <c r="I54" s="5">
        <v>474.54694799999993</v>
      </c>
      <c r="J54" s="5">
        <v>691.03796000000011</v>
      </c>
      <c r="K54" s="5">
        <v>2424.5840020000001</v>
      </c>
    </row>
    <row r="55" spans="1:11" x14ac:dyDescent="0.2">
      <c r="A55" s="7">
        <v>54</v>
      </c>
      <c r="B55" s="7" t="s">
        <v>449</v>
      </c>
      <c r="C55" s="7" t="s">
        <v>569</v>
      </c>
      <c r="D55" s="7" t="s">
        <v>570</v>
      </c>
      <c r="E55" s="5">
        <v>0</v>
      </c>
      <c r="F55" s="5">
        <v>114.195718</v>
      </c>
      <c r="G55" s="5">
        <v>42.949367999999993</v>
      </c>
      <c r="H55" s="5">
        <v>137.45696399999997</v>
      </c>
      <c r="I55" s="5">
        <v>314.33000600000003</v>
      </c>
      <c r="J55" s="5">
        <v>437.46247999999991</v>
      </c>
      <c r="K55" s="5">
        <v>1621.5955670000001</v>
      </c>
    </row>
    <row r="56" spans="1:11" x14ac:dyDescent="0.2">
      <c r="A56" s="7">
        <v>55</v>
      </c>
      <c r="B56" s="7" t="s">
        <v>444</v>
      </c>
      <c r="C56" s="7" t="s">
        <v>571</v>
      </c>
      <c r="D56" s="7" t="s">
        <v>572</v>
      </c>
      <c r="E56" s="5">
        <v>0</v>
      </c>
      <c r="F56" s="5">
        <v>146.516132</v>
      </c>
      <c r="G56" s="5">
        <v>58.626357000000006</v>
      </c>
      <c r="H56" s="5">
        <v>189.353925</v>
      </c>
      <c r="I56" s="5">
        <v>409.69446899999997</v>
      </c>
      <c r="J56" s="5">
        <v>543.49767999999995</v>
      </c>
      <c r="K56" s="5">
        <v>1876.9836409999998</v>
      </c>
    </row>
    <row r="57" spans="1:11" x14ac:dyDescent="0.2">
      <c r="A57" s="7">
        <v>56</v>
      </c>
      <c r="B57" s="7" t="s">
        <v>445</v>
      </c>
      <c r="C57" s="7" t="s">
        <v>573</v>
      </c>
      <c r="D57" s="7" t="s">
        <v>574</v>
      </c>
      <c r="E57" s="5">
        <v>0</v>
      </c>
      <c r="F57" s="5">
        <v>303.86449099999999</v>
      </c>
      <c r="G57" s="5">
        <v>135.15293400000002</v>
      </c>
      <c r="H57" s="5">
        <v>506.65100399999994</v>
      </c>
      <c r="I57" s="5">
        <v>1185.594662</v>
      </c>
      <c r="J57" s="5">
        <v>1720.1383999999998</v>
      </c>
      <c r="K57" s="5">
        <v>6331.4171150000002</v>
      </c>
    </row>
    <row r="58" spans="1:11" x14ac:dyDescent="0.2">
      <c r="A58" s="7">
        <v>57</v>
      </c>
      <c r="B58" s="7" t="s">
        <v>445</v>
      </c>
      <c r="C58" s="7" t="s">
        <v>575</v>
      </c>
      <c r="D58" s="7" t="s">
        <v>576</v>
      </c>
      <c r="E58" s="5">
        <v>0</v>
      </c>
      <c r="F58" s="5">
        <v>272.70994099999996</v>
      </c>
      <c r="G58" s="5">
        <v>114.21594899999999</v>
      </c>
      <c r="H58" s="5">
        <v>426.15117900000001</v>
      </c>
      <c r="I58" s="5">
        <v>1016.570031</v>
      </c>
      <c r="J58" s="5">
        <v>1432.54628</v>
      </c>
      <c r="K58" s="5">
        <v>4824.6852799999997</v>
      </c>
    </row>
    <row r="59" spans="1:11" x14ac:dyDescent="0.2">
      <c r="A59" s="7">
        <v>58</v>
      </c>
      <c r="B59" s="7" t="s">
        <v>446</v>
      </c>
      <c r="C59" s="7" t="s">
        <v>577</v>
      </c>
      <c r="D59" s="7" t="s">
        <v>578</v>
      </c>
      <c r="E59" s="5">
        <v>0</v>
      </c>
      <c r="F59" s="5">
        <v>94.839024000000009</v>
      </c>
      <c r="G59" s="5">
        <v>37.00329</v>
      </c>
      <c r="H59" s="5">
        <v>135.26289</v>
      </c>
      <c r="I59" s="5">
        <v>314.08632100000005</v>
      </c>
      <c r="J59" s="5">
        <v>436.29908</v>
      </c>
      <c r="K59" s="5">
        <v>1420.7390210000001</v>
      </c>
    </row>
    <row r="60" spans="1:11" x14ac:dyDescent="0.2">
      <c r="A60" s="7">
        <v>59</v>
      </c>
      <c r="B60" s="7" t="s">
        <v>444</v>
      </c>
      <c r="C60" s="7" t="s">
        <v>579</v>
      </c>
      <c r="D60" s="7" t="s">
        <v>580</v>
      </c>
      <c r="E60" s="5">
        <v>0</v>
      </c>
      <c r="F60" s="5">
        <v>80.048086999999995</v>
      </c>
      <c r="G60" s="5">
        <v>38.585535</v>
      </c>
      <c r="H60" s="5">
        <v>155.78163899999998</v>
      </c>
      <c r="I60" s="5">
        <v>417.13179500000001</v>
      </c>
      <c r="J60" s="5">
        <v>628.28183999999987</v>
      </c>
      <c r="K60" s="5">
        <v>2461.9842239999998</v>
      </c>
    </row>
    <row r="61" spans="1:11" x14ac:dyDescent="0.2">
      <c r="A61" s="7">
        <v>60</v>
      </c>
      <c r="B61" s="7" t="s">
        <v>444</v>
      </c>
      <c r="C61" s="7" t="s">
        <v>581</v>
      </c>
      <c r="D61" s="7" t="s">
        <v>582</v>
      </c>
      <c r="E61" s="5">
        <v>0</v>
      </c>
      <c r="F61" s="5">
        <v>69.286742000000004</v>
      </c>
      <c r="G61" s="5">
        <v>40.927365000000002</v>
      </c>
      <c r="H61" s="5">
        <v>127.512315</v>
      </c>
      <c r="I61" s="5">
        <v>274.71772699999997</v>
      </c>
      <c r="J61" s="5">
        <v>381.6748</v>
      </c>
      <c r="K61" s="5">
        <v>1555.32465</v>
      </c>
    </row>
    <row r="62" spans="1:11" x14ac:dyDescent="0.2">
      <c r="A62" s="7">
        <v>61</v>
      </c>
      <c r="B62" s="7" t="s">
        <v>445</v>
      </c>
      <c r="C62" s="7" t="s">
        <v>583</v>
      </c>
      <c r="D62" s="7" t="s">
        <v>584</v>
      </c>
      <c r="E62" s="5">
        <v>0</v>
      </c>
      <c r="F62" s="5">
        <v>113.269954</v>
      </c>
      <c r="G62" s="5">
        <v>45.408936000000004</v>
      </c>
      <c r="H62" s="5">
        <v>155.505582</v>
      </c>
      <c r="I62" s="5">
        <v>342.73914600000001</v>
      </c>
      <c r="J62" s="5">
        <v>485.45867999999996</v>
      </c>
      <c r="K62" s="5">
        <v>1498.2763440000001</v>
      </c>
    </row>
    <row r="63" spans="1:11" x14ac:dyDescent="0.2">
      <c r="A63" s="7">
        <v>62</v>
      </c>
      <c r="B63" s="7" t="s">
        <v>449</v>
      </c>
      <c r="C63" s="7" t="s">
        <v>585</v>
      </c>
      <c r="D63" s="7" t="s">
        <v>586</v>
      </c>
      <c r="E63" s="5">
        <v>0</v>
      </c>
      <c r="F63" s="5">
        <v>34.620425000000004</v>
      </c>
      <c r="G63" s="5">
        <v>17.242581000000001</v>
      </c>
      <c r="H63" s="5">
        <v>63.796554</v>
      </c>
      <c r="I63" s="5">
        <v>177.79876299999998</v>
      </c>
      <c r="J63" s="5">
        <v>308.49716000000001</v>
      </c>
      <c r="K63" s="5">
        <v>1170.4721420000001</v>
      </c>
    </row>
    <row r="64" spans="1:11" x14ac:dyDescent="0.2">
      <c r="A64" s="7">
        <v>63</v>
      </c>
      <c r="B64" s="7" t="s">
        <v>19</v>
      </c>
      <c r="C64" s="7" t="s">
        <v>587</v>
      </c>
      <c r="D64" s="7" t="s">
        <v>588</v>
      </c>
      <c r="E64" s="5">
        <v>0</v>
      </c>
      <c r="F64" s="5">
        <v>11.427311000000001</v>
      </c>
      <c r="G64" s="5">
        <v>4.1303159999999997</v>
      </c>
      <c r="H64" s="5">
        <v>12.677390999999998</v>
      </c>
      <c r="I64" s="5">
        <v>25.836544</v>
      </c>
      <c r="J64" s="5">
        <v>29.228160000000006</v>
      </c>
      <c r="K64" s="5">
        <v>66.889072999999996</v>
      </c>
    </row>
    <row r="65" spans="1:11" x14ac:dyDescent="0.2">
      <c r="A65" s="7">
        <v>64</v>
      </c>
      <c r="B65" s="7" t="s">
        <v>447</v>
      </c>
      <c r="C65" s="7" t="s">
        <v>589</v>
      </c>
      <c r="D65" s="7" t="s">
        <v>590</v>
      </c>
      <c r="E65" s="5">
        <v>0</v>
      </c>
      <c r="F65" s="5">
        <v>186.38008199999999</v>
      </c>
      <c r="G65" s="5">
        <v>70.816547999999997</v>
      </c>
      <c r="H65" s="5">
        <v>222.13797299999996</v>
      </c>
      <c r="I65" s="5">
        <v>466.80300900000003</v>
      </c>
      <c r="J65" s="5">
        <v>679.33580000000006</v>
      </c>
      <c r="K65" s="5">
        <v>2234.0976249999999</v>
      </c>
    </row>
    <row r="66" spans="1:11" x14ac:dyDescent="0.2">
      <c r="A66" s="7">
        <v>65</v>
      </c>
      <c r="B66" s="7" t="s">
        <v>445</v>
      </c>
      <c r="C66" s="7" t="s">
        <v>591</v>
      </c>
      <c r="D66" s="7" t="s">
        <v>592</v>
      </c>
      <c r="E66" s="5">
        <v>0</v>
      </c>
      <c r="F66" s="5">
        <v>55.768699000000005</v>
      </c>
      <c r="G66" s="5">
        <v>22.330785000000002</v>
      </c>
      <c r="H66" s="5">
        <v>89.221401</v>
      </c>
      <c r="I66" s="5">
        <v>227.87999799999997</v>
      </c>
      <c r="J66" s="5">
        <v>300.12704000000002</v>
      </c>
      <c r="K66" s="5">
        <v>959.64169800000013</v>
      </c>
    </row>
    <row r="67" spans="1:11" x14ac:dyDescent="0.2">
      <c r="A67" s="7">
        <v>66</v>
      </c>
      <c r="B67" s="7" t="s">
        <v>446</v>
      </c>
      <c r="C67" s="7" t="s">
        <v>593</v>
      </c>
      <c r="D67" s="7" t="s">
        <v>594</v>
      </c>
      <c r="E67" s="5">
        <v>0</v>
      </c>
      <c r="F67" s="5">
        <v>77.928584999999998</v>
      </c>
      <c r="G67" s="5">
        <v>29.829813000000001</v>
      </c>
      <c r="H67" s="5">
        <v>89.519579999999991</v>
      </c>
      <c r="I67" s="5">
        <v>193.584675</v>
      </c>
      <c r="J67" s="5">
        <v>204.70971999999998</v>
      </c>
      <c r="K67" s="5">
        <v>594.21650399999999</v>
      </c>
    </row>
    <row r="68" spans="1:11" x14ac:dyDescent="0.2">
      <c r="A68" s="7">
        <v>67</v>
      </c>
      <c r="B68" s="7" t="s">
        <v>449</v>
      </c>
      <c r="C68" s="7" t="s">
        <v>595</v>
      </c>
      <c r="D68" s="7" t="s">
        <v>596</v>
      </c>
      <c r="E68" s="5">
        <v>0</v>
      </c>
      <c r="F68" s="5">
        <v>434.11321099999998</v>
      </c>
      <c r="G68" s="5">
        <v>190.56720300000001</v>
      </c>
      <c r="H68" s="5">
        <v>729.73416599999996</v>
      </c>
      <c r="I68" s="5">
        <v>1882.135747</v>
      </c>
      <c r="J68" s="5">
        <v>2821.3048399999998</v>
      </c>
      <c r="K68" s="5">
        <v>9109.1845030000004</v>
      </c>
    </row>
    <row r="69" spans="1:11" x14ac:dyDescent="0.2">
      <c r="A69" s="7">
        <v>68</v>
      </c>
      <c r="B69" s="7" t="s">
        <v>449</v>
      </c>
      <c r="C69" s="7" t="s">
        <v>597</v>
      </c>
      <c r="D69" s="7" t="s">
        <v>598</v>
      </c>
      <c r="E69" s="5">
        <v>0</v>
      </c>
      <c r="F69" s="5">
        <v>59.770109000000005</v>
      </c>
      <c r="G69" s="5">
        <v>30.144324000000001</v>
      </c>
      <c r="H69" s="5">
        <v>119.94483599999998</v>
      </c>
      <c r="I69" s="5">
        <v>303.07118400000002</v>
      </c>
      <c r="J69" s="5">
        <v>454.06460000000004</v>
      </c>
      <c r="K69" s="5">
        <v>1584.8411530000001</v>
      </c>
    </row>
    <row r="70" spans="1:11" x14ac:dyDescent="0.2">
      <c r="A70" s="7">
        <v>69</v>
      </c>
      <c r="B70" s="7" t="s">
        <v>451</v>
      </c>
      <c r="C70" s="7" t="s">
        <v>599</v>
      </c>
      <c r="D70" s="7" t="s">
        <v>600</v>
      </c>
      <c r="E70" s="5">
        <v>0</v>
      </c>
      <c r="F70" s="5">
        <v>456.88116600000001</v>
      </c>
      <c r="G70" s="5">
        <v>176.53658100000001</v>
      </c>
      <c r="H70" s="5">
        <v>650.24869499999988</v>
      </c>
      <c r="I70" s="5">
        <v>1592.2268879999999</v>
      </c>
      <c r="J70" s="5">
        <v>2172.1916000000001</v>
      </c>
      <c r="K70" s="5">
        <v>6640.1041959999993</v>
      </c>
    </row>
    <row r="71" spans="1:11" x14ac:dyDescent="0.2">
      <c r="A71" s="7">
        <v>70</v>
      </c>
      <c r="B71" s="7" t="s">
        <v>450</v>
      </c>
      <c r="C71" s="7" t="s">
        <v>601</v>
      </c>
      <c r="D71" s="7" t="s">
        <v>602</v>
      </c>
      <c r="E71" s="5">
        <v>0</v>
      </c>
      <c r="F71" s="5">
        <v>415.56396699999999</v>
      </c>
      <c r="G71" s="5">
        <v>128.797494</v>
      </c>
      <c r="H71" s="5">
        <v>357.48559799999998</v>
      </c>
      <c r="I71" s="5">
        <v>738.69649699999991</v>
      </c>
      <c r="J71" s="5">
        <v>936.56000000000006</v>
      </c>
      <c r="K71" s="5">
        <v>3418.866297</v>
      </c>
    </row>
    <row r="72" spans="1:11" x14ac:dyDescent="0.2">
      <c r="A72" s="7">
        <v>71</v>
      </c>
      <c r="B72" s="7" t="s">
        <v>448</v>
      </c>
      <c r="C72" s="7" t="s">
        <v>603</v>
      </c>
      <c r="D72" s="7" t="s">
        <v>604</v>
      </c>
      <c r="E72" s="5">
        <v>0</v>
      </c>
      <c r="F72" s="5">
        <v>38.645753999999997</v>
      </c>
      <c r="G72" s="5">
        <v>18.224285999999999</v>
      </c>
      <c r="H72" s="5">
        <v>76.076739000000003</v>
      </c>
      <c r="I72" s="5">
        <v>203.05165900000003</v>
      </c>
      <c r="J72" s="5">
        <v>300.24928</v>
      </c>
      <c r="K72" s="5">
        <v>1052.3963179999998</v>
      </c>
    </row>
    <row r="73" spans="1:11" x14ac:dyDescent="0.2">
      <c r="A73" s="7">
        <v>72</v>
      </c>
      <c r="B73" s="7" t="s">
        <v>444</v>
      </c>
      <c r="C73" s="7" t="s">
        <v>605</v>
      </c>
      <c r="D73" s="7" t="s">
        <v>606</v>
      </c>
      <c r="E73" s="5">
        <v>0</v>
      </c>
      <c r="F73" s="5">
        <v>133.73539199999999</v>
      </c>
      <c r="G73" s="5">
        <v>52.622837999999994</v>
      </c>
      <c r="H73" s="5">
        <v>134.513946</v>
      </c>
      <c r="I73" s="5">
        <v>267.83290700000003</v>
      </c>
      <c r="J73" s="5">
        <v>305.96235999999999</v>
      </c>
      <c r="K73" s="5">
        <v>936.92401900000016</v>
      </c>
    </row>
    <row r="74" spans="1:11" x14ac:dyDescent="0.2">
      <c r="A74" s="7">
        <v>73</v>
      </c>
      <c r="B74" s="7" t="s">
        <v>19</v>
      </c>
      <c r="C74" s="7" t="s">
        <v>607</v>
      </c>
      <c r="D74" s="7" t="s">
        <v>608</v>
      </c>
      <c r="E74" s="5">
        <v>0</v>
      </c>
      <c r="F74" s="5">
        <v>433.92610799999994</v>
      </c>
      <c r="G74" s="5">
        <v>175.17615000000001</v>
      </c>
      <c r="H74" s="5">
        <v>480.26906999999989</v>
      </c>
      <c r="I74" s="5">
        <v>955.99322899999981</v>
      </c>
      <c r="J74" s="5">
        <v>1032.3710800000001</v>
      </c>
      <c r="K74" s="5">
        <v>3449.2527230000005</v>
      </c>
    </row>
    <row r="75" spans="1:11" x14ac:dyDescent="0.2">
      <c r="A75" s="7">
        <v>74</v>
      </c>
      <c r="B75" s="7" t="s">
        <v>445</v>
      </c>
      <c r="C75" s="7" t="s">
        <v>609</v>
      </c>
      <c r="D75" s="7" t="s">
        <v>610</v>
      </c>
      <c r="E75" s="5">
        <v>0</v>
      </c>
      <c r="F75" s="5">
        <v>380.59455000000008</v>
      </c>
      <c r="G75" s="5">
        <v>157.98564300000001</v>
      </c>
      <c r="H75" s="5">
        <v>645.3797669999999</v>
      </c>
      <c r="I75" s="5">
        <v>1626.5343780000003</v>
      </c>
      <c r="J75" s="5">
        <v>2331.5241599999999</v>
      </c>
      <c r="K75" s="5">
        <v>7904.3128269999988</v>
      </c>
    </row>
    <row r="76" spans="1:11" x14ac:dyDescent="0.2">
      <c r="A76" s="7">
        <v>75</v>
      </c>
      <c r="B76" s="7" t="s">
        <v>447</v>
      </c>
      <c r="C76" s="7" t="s">
        <v>611</v>
      </c>
      <c r="D76" s="7" t="s">
        <v>612</v>
      </c>
      <c r="E76" s="5">
        <v>0</v>
      </c>
      <c r="F76" s="5">
        <v>164.76079900000002</v>
      </c>
      <c r="G76" s="5">
        <v>68.782760999999994</v>
      </c>
      <c r="H76" s="5">
        <v>197.04560399999997</v>
      </c>
      <c r="I76" s="5">
        <v>419.58278999999999</v>
      </c>
      <c r="J76" s="5">
        <v>516.76372000000003</v>
      </c>
      <c r="K76" s="5">
        <v>1820.8995870000001</v>
      </c>
    </row>
    <row r="77" spans="1:11" x14ac:dyDescent="0.2">
      <c r="A77" s="7">
        <v>76</v>
      </c>
      <c r="B77" s="7" t="s">
        <v>451</v>
      </c>
      <c r="C77" s="7" t="s">
        <v>613</v>
      </c>
      <c r="D77" s="7" t="s">
        <v>614</v>
      </c>
      <c r="E77" s="5">
        <v>0</v>
      </c>
      <c r="F77" s="5">
        <v>90.885598999999999</v>
      </c>
      <c r="G77" s="5">
        <v>37.079409000000005</v>
      </c>
      <c r="H77" s="5">
        <v>129.83333399999998</v>
      </c>
      <c r="I77" s="5">
        <v>304.77408099999997</v>
      </c>
      <c r="J77" s="5">
        <v>422.26836000000003</v>
      </c>
      <c r="K77" s="5">
        <v>1420.2127410000001</v>
      </c>
    </row>
    <row r="78" spans="1:11" x14ac:dyDescent="0.2">
      <c r="A78" s="7">
        <v>77</v>
      </c>
      <c r="B78" s="7" t="s">
        <v>444</v>
      </c>
      <c r="C78" s="7" t="s">
        <v>615</v>
      </c>
      <c r="D78" s="7" t="s">
        <v>616</v>
      </c>
      <c r="E78" s="5">
        <v>0</v>
      </c>
      <c r="F78" s="5">
        <v>126.050792</v>
      </c>
      <c r="G78" s="5">
        <v>47.749235999999996</v>
      </c>
      <c r="H78" s="5">
        <v>131.46947999999998</v>
      </c>
      <c r="I78" s="5">
        <v>256.24621999999999</v>
      </c>
      <c r="J78" s="5">
        <v>309.08976000000001</v>
      </c>
      <c r="K78" s="5">
        <v>1151.0120469999999</v>
      </c>
    </row>
    <row r="79" spans="1:11" x14ac:dyDescent="0.2">
      <c r="A79" s="7">
        <v>78</v>
      </c>
      <c r="B79" s="7" t="s">
        <v>446</v>
      </c>
      <c r="C79" s="7" t="s">
        <v>617</v>
      </c>
      <c r="D79" s="7" t="s">
        <v>618</v>
      </c>
      <c r="E79" s="5">
        <v>0</v>
      </c>
      <c r="F79" s="5">
        <v>64.459310999999985</v>
      </c>
      <c r="G79" s="5">
        <v>30.203351999999995</v>
      </c>
      <c r="H79" s="5">
        <v>118.568646</v>
      </c>
      <c r="I79" s="5">
        <v>266.10420399999998</v>
      </c>
      <c r="J79" s="5">
        <v>364.68028000000004</v>
      </c>
      <c r="K79" s="5">
        <v>1069.0809549999999</v>
      </c>
    </row>
    <row r="80" spans="1:11" x14ac:dyDescent="0.2">
      <c r="A80" s="7">
        <v>79</v>
      </c>
      <c r="B80" s="7" t="s">
        <v>446</v>
      </c>
      <c r="C80" s="7" t="s">
        <v>619</v>
      </c>
      <c r="D80" s="7" t="s">
        <v>620</v>
      </c>
      <c r="E80" s="5">
        <v>0</v>
      </c>
      <c r="F80" s="5">
        <v>254.96339399999999</v>
      </c>
      <c r="G80" s="5">
        <v>90.555126000000001</v>
      </c>
      <c r="H80" s="5">
        <v>291.38728499999996</v>
      </c>
      <c r="I80" s="5">
        <v>613.91910500000006</v>
      </c>
      <c r="J80" s="5">
        <v>791.33156000000008</v>
      </c>
      <c r="K80" s="5">
        <v>2855.5662900000002</v>
      </c>
    </row>
    <row r="81" spans="1:11" x14ac:dyDescent="0.2">
      <c r="A81" s="7">
        <v>80</v>
      </c>
      <c r="B81" s="7" t="s">
        <v>446</v>
      </c>
      <c r="C81" s="7" t="s">
        <v>621</v>
      </c>
      <c r="D81" s="7" t="s">
        <v>622</v>
      </c>
      <c r="E81" s="5">
        <v>0</v>
      </c>
      <c r="F81" s="5">
        <v>685.22747300000003</v>
      </c>
      <c r="G81" s="5">
        <v>279.27515400000004</v>
      </c>
      <c r="H81" s="5">
        <v>1074.9512790000001</v>
      </c>
      <c r="I81" s="5">
        <v>2478.5676990000002</v>
      </c>
      <c r="J81" s="5">
        <v>3493.819</v>
      </c>
      <c r="K81" s="5">
        <v>11199.681500999999</v>
      </c>
    </row>
    <row r="82" spans="1:11" x14ac:dyDescent="0.2">
      <c r="A82" s="7">
        <v>81</v>
      </c>
      <c r="B82" s="7" t="s">
        <v>446</v>
      </c>
      <c r="C82" s="7" t="s">
        <v>623</v>
      </c>
      <c r="D82" s="7" t="s">
        <v>624</v>
      </c>
      <c r="E82" s="5">
        <v>0</v>
      </c>
      <c r="F82" s="5">
        <v>49.083705999999999</v>
      </c>
      <c r="G82" s="5">
        <v>23.031801000000002</v>
      </c>
      <c r="H82" s="5">
        <v>103.14517499999999</v>
      </c>
      <c r="I82" s="5">
        <v>261.69446000000005</v>
      </c>
      <c r="J82" s="5">
        <v>394.46688000000006</v>
      </c>
      <c r="K82" s="5">
        <v>1277.2432040000001</v>
      </c>
    </row>
    <row r="83" spans="1:11" x14ac:dyDescent="0.2">
      <c r="A83" s="7">
        <v>82</v>
      </c>
      <c r="B83" s="7" t="s">
        <v>449</v>
      </c>
      <c r="C83" s="7" t="s">
        <v>625</v>
      </c>
      <c r="D83" s="7" t="s">
        <v>626</v>
      </c>
      <c r="E83" s="5">
        <v>0</v>
      </c>
      <c r="F83" s="5">
        <v>619.48849900000005</v>
      </c>
      <c r="G83" s="5">
        <v>259.86917399999999</v>
      </c>
      <c r="H83" s="5">
        <v>991.12564799999996</v>
      </c>
      <c r="I83" s="5">
        <v>2608.9071119999999</v>
      </c>
      <c r="J83" s="5">
        <v>3944.4344000000001</v>
      </c>
      <c r="K83" s="5">
        <v>13836.436400000001</v>
      </c>
    </row>
    <row r="84" spans="1:11" x14ac:dyDescent="0.2">
      <c r="A84" s="7">
        <v>83</v>
      </c>
      <c r="B84" s="7" t="s">
        <v>448</v>
      </c>
      <c r="C84" s="7" t="s">
        <v>627</v>
      </c>
      <c r="D84" s="7" t="s">
        <v>628</v>
      </c>
      <c r="E84" s="5">
        <v>0</v>
      </c>
      <c r="F84" s="5">
        <v>285.54337000000004</v>
      </c>
      <c r="G84" s="5">
        <v>108.746544</v>
      </c>
      <c r="H84" s="5">
        <v>366.36391800000001</v>
      </c>
      <c r="I84" s="5">
        <v>881.90351300000009</v>
      </c>
      <c r="J84" s="5">
        <v>1154.1174800000003</v>
      </c>
      <c r="K84" s="5">
        <v>3611.6281659999995</v>
      </c>
    </row>
    <row r="85" spans="1:11" x14ac:dyDescent="0.2">
      <c r="A85" s="7">
        <v>84</v>
      </c>
      <c r="B85" s="7" t="s">
        <v>449</v>
      </c>
      <c r="C85" s="7" t="s">
        <v>629</v>
      </c>
      <c r="D85" s="7" t="s">
        <v>630</v>
      </c>
      <c r="E85" s="5">
        <v>0</v>
      </c>
      <c r="F85" s="5">
        <v>288.26338100000004</v>
      </c>
      <c r="G85" s="5">
        <v>136.13495700000001</v>
      </c>
      <c r="H85" s="5">
        <v>551.29478399999994</v>
      </c>
      <c r="I85" s="5">
        <v>1547.2317350000001</v>
      </c>
      <c r="J85" s="5">
        <v>2459.9391200000005</v>
      </c>
      <c r="K85" s="5">
        <v>8744.8087469999991</v>
      </c>
    </row>
    <row r="86" spans="1:11" x14ac:dyDescent="0.2">
      <c r="A86" s="7">
        <v>85</v>
      </c>
      <c r="B86" s="7" t="s">
        <v>444</v>
      </c>
      <c r="C86" s="7" t="s">
        <v>631</v>
      </c>
      <c r="D86" s="7" t="s">
        <v>632</v>
      </c>
      <c r="E86" s="5">
        <v>0</v>
      </c>
      <c r="F86" s="5">
        <v>89.347054999999997</v>
      </c>
      <c r="G86" s="5">
        <v>37.976097000000003</v>
      </c>
      <c r="H86" s="5">
        <v>150.844221</v>
      </c>
      <c r="I86" s="5">
        <v>395.78889899999996</v>
      </c>
      <c r="J86" s="5">
        <v>575.97803999999996</v>
      </c>
      <c r="K86" s="5">
        <v>1807.770685</v>
      </c>
    </row>
    <row r="87" spans="1:11" x14ac:dyDescent="0.2">
      <c r="A87" s="7">
        <v>86</v>
      </c>
      <c r="B87" s="7" t="s">
        <v>450</v>
      </c>
      <c r="C87" s="7" t="s">
        <v>633</v>
      </c>
      <c r="D87" s="7" t="s">
        <v>634</v>
      </c>
      <c r="E87" s="5">
        <v>0</v>
      </c>
      <c r="F87" s="5">
        <v>284.88100199999997</v>
      </c>
      <c r="G87" s="5">
        <v>111.46553700000001</v>
      </c>
      <c r="H87" s="5">
        <v>392.73788699999994</v>
      </c>
      <c r="I87" s="5">
        <v>860.85738599999991</v>
      </c>
      <c r="J87" s="5">
        <v>1230.0410800000002</v>
      </c>
      <c r="K87" s="5">
        <v>4438.8546939999997</v>
      </c>
    </row>
    <row r="88" spans="1:11" x14ac:dyDescent="0.2">
      <c r="A88" s="7">
        <v>87</v>
      </c>
      <c r="B88" s="7" t="s">
        <v>19</v>
      </c>
      <c r="C88" s="7" t="s">
        <v>635</v>
      </c>
      <c r="D88" s="7" t="s">
        <v>636</v>
      </c>
      <c r="E88" s="5">
        <v>0</v>
      </c>
      <c r="F88" s="5">
        <v>404.833394</v>
      </c>
      <c r="G88" s="5">
        <v>159.86059500000002</v>
      </c>
      <c r="H88" s="5">
        <v>404.65486799999996</v>
      </c>
      <c r="I88" s="5">
        <v>753.43077999999991</v>
      </c>
      <c r="J88" s="5">
        <v>840.31252000000018</v>
      </c>
      <c r="K88" s="5">
        <v>2838.8827680000004</v>
      </c>
    </row>
    <row r="89" spans="1:11" x14ac:dyDescent="0.2">
      <c r="A89" s="7">
        <v>88</v>
      </c>
      <c r="B89" s="7" t="s">
        <v>447</v>
      </c>
      <c r="C89" s="7" t="s">
        <v>637</v>
      </c>
      <c r="D89" s="7" t="s">
        <v>638</v>
      </c>
      <c r="E89" s="5">
        <v>0</v>
      </c>
      <c r="F89" s="5">
        <v>86.33188899999999</v>
      </c>
      <c r="G89" s="5">
        <v>38.756951999999998</v>
      </c>
      <c r="H89" s="5">
        <v>118.551672</v>
      </c>
      <c r="I89" s="5">
        <v>261.31702999999999</v>
      </c>
      <c r="J89" s="5">
        <v>379.48104000000001</v>
      </c>
      <c r="K89" s="5">
        <v>1207.392245</v>
      </c>
    </row>
    <row r="90" spans="1:11" x14ac:dyDescent="0.2">
      <c r="A90" s="7">
        <v>89</v>
      </c>
      <c r="B90" s="7" t="s">
        <v>449</v>
      </c>
      <c r="C90" s="7" t="s">
        <v>639</v>
      </c>
      <c r="D90" s="7" t="s">
        <v>640</v>
      </c>
      <c r="E90" s="5">
        <v>0</v>
      </c>
      <c r="F90" s="5">
        <v>96.619956999999999</v>
      </c>
      <c r="G90" s="5">
        <v>45.386571000000004</v>
      </c>
      <c r="H90" s="5">
        <v>182.266209</v>
      </c>
      <c r="I90" s="5">
        <v>506.18804800000004</v>
      </c>
      <c r="J90" s="5">
        <v>839.65087999999992</v>
      </c>
      <c r="K90" s="5">
        <v>3181.5057659999998</v>
      </c>
    </row>
    <row r="91" spans="1:11" x14ac:dyDescent="0.2">
      <c r="A91" s="7">
        <v>90</v>
      </c>
      <c r="B91" s="7" t="s">
        <v>449</v>
      </c>
      <c r="C91" s="7" t="s">
        <v>641</v>
      </c>
      <c r="D91" s="7" t="s">
        <v>642</v>
      </c>
      <c r="E91" s="5">
        <v>0</v>
      </c>
      <c r="F91" s="5">
        <v>55.305159000000003</v>
      </c>
      <c r="G91" s="5">
        <v>28.519572000000004</v>
      </c>
      <c r="H91" s="5">
        <v>115.67408399999999</v>
      </c>
      <c r="I91" s="5">
        <v>332.26793599999996</v>
      </c>
      <c r="J91" s="5">
        <v>557.61547999999993</v>
      </c>
      <c r="K91" s="5">
        <v>2114.0915130000003</v>
      </c>
    </row>
    <row r="92" spans="1:11" x14ac:dyDescent="0.2">
      <c r="A92" s="7">
        <v>91</v>
      </c>
      <c r="B92" s="7" t="s">
        <v>444</v>
      </c>
      <c r="C92" s="7" t="s">
        <v>643</v>
      </c>
      <c r="D92" s="7" t="s">
        <v>644</v>
      </c>
      <c r="E92" s="5">
        <v>0</v>
      </c>
      <c r="F92" s="5">
        <v>85.237152000000009</v>
      </c>
      <c r="G92" s="5">
        <v>42.994548000000002</v>
      </c>
      <c r="H92" s="5">
        <v>163.15644599999999</v>
      </c>
      <c r="I92" s="5">
        <v>395.11992100000003</v>
      </c>
      <c r="J92" s="5">
        <v>569.5308399999999</v>
      </c>
      <c r="K92" s="5">
        <v>2078.8902939999998</v>
      </c>
    </row>
    <row r="93" spans="1:11" x14ac:dyDescent="0.2">
      <c r="A93" s="7">
        <v>92</v>
      </c>
      <c r="B93" s="7" t="s">
        <v>447</v>
      </c>
      <c r="C93" s="7" t="s">
        <v>645</v>
      </c>
      <c r="D93" s="7" t="s">
        <v>646</v>
      </c>
      <c r="E93" s="5">
        <v>0</v>
      </c>
      <c r="F93" s="5">
        <v>146.88178399999998</v>
      </c>
      <c r="G93" s="5">
        <v>66.898826999999997</v>
      </c>
      <c r="H93" s="5">
        <v>205.14223799999999</v>
      </c>
      <c r="I93" s="5">
        <v>415.94469600000002</v>
      </c>
      <c r="J93" s="5">
        <v>531.75732000000005</v>
      </c>
      <c r="K93" s="5">
        <v>1830.7124790000003</v>
      </c>
    </row>
    <row r="94" spans="1:11" x14ac:dyDescent="0.2">
      <c r="A94" s="7">
        <v>93</v>
      </c>
      <c r="B94" s="7" t="s">
        <v>448</v>
      </c>
      <c r="C94" s="7" t="s">
        <v>647</v>
      </c>
      <c r="D94" s="7" t="s">
        <v>648</v>
      </c>
      <c r="E94" s="5">
        <v>0</v>
      </c>
      <c r="F94" s="5">
        <v>93.547167000000016</v>
      </c>
      <c r="G94" s="5">
        <v>41.166704999999993</v>
      </c>
      <c r="H94" s="5">
        <v>184.55377500000003</v>
      </c>
      <c r="I94" s="5">
        <v>542.55406100000005</v>
      </c>
      <c r="J94" s="5">
        <v>821.90179999999998</v>
      </c>
      <c r="K94" s="5">
        <v>2555.6638480000001</v>
      </c>
    </row>
    <row r="95" spans="1:11" x14ac:dyDescent="0.2">
      <c r="A95" s="7">
        <v>94</v>
      </c>
      <c r="B95" s="7" t="s">
        <v>446</v>
      </c>
      <c r="C95" s="7" t="s">
        <v>649</v>
      </c>
      <c r="D95" s="7" t="s">
        <v>650</v>
      </c>
      <c r="E95" s="5">
        <v>0</v>
      </c>
      <c r="F95" s="5">
        <v>73.458581000000009</v>
      </c>
      <c r="G95" s="5">
        <v>34.011822000000002</v>
      </c>
      <c r="H95" s="5">
        <v>129.18757499999998</v>
      </c>
      <c r="I95" s="5">
        <v>285.273301</v>
      </c>
      <c r="J95" s="5">
        <v>427.36064000000005</v>
      </c>
      <c r="K95" s="5">
        <v>1344.9928339999999</v>
      </c>
    </row>
    <row r="96" spans="1:11" x14ac:dyDescent="0.2">
      <c r="A96" s="7">
        <v>95</v>
      </c>
      <c r="B96" s="7" t="s">
        <v>448</v>
      </c>
      <c r="C96" s="7" t="s">
        <v>651</v>
      </c>
      <c r="D96" s="7" t="s">
        <v>652</v>
      </c>
      <c r="E96" s="5">
        <v>0</v>
      </c>
      <c r="F96" s="5">
        <v>254.33895900000002</v>
      </c>
      <c r="G96" s="5">
        <v>114.203418</v>
      </c>
      <c r="H96" s="5">
        <v>452.28785399999998</v>
      </c>
      <c r="I96" s="5">
        <v>1183.5345520000001</v>
      </c>
      <c r="J96" s="5">
        <v>1773.0028000000002</v>
      </c>
      <c r="K96" s="5">
        <v>5653.5377009999993</v>
      </c>
    </row>
    <row r="97" spans="1:11" x14ac:dyDescent="0.2">
      <c r="A97" s="7">
        <v>96</v>
      </c>
      <c r="B97" s="7" t="s">
        <v>450</v>
      </c>
      <c r="C97" s="7" t="s">
        <v>653</v>
      </c>
      <c r="D97" s="7" t="s">
        <v>654</v>
      </c>
      <c r="E97" s="5">
        <v>0</v>
      </c>
      <c r="F97" s="5">
        <v>109.58276000000001</v>
      </c>
      <c r="G97" s="5">
        <v>43.911999000000002</v>
      </c>
      <c r="H97" s="5">
        <v>151.96814999999998</v>
      </c>
      <c r="I97" s="5">
        <v>341.93451399999992</v>
      </c>
      <c r="J97" s="5">
        <v>456.00191999999998</v>
      </c>
      <c r="K97" s="5">
        <v>1524.284834</v>
      </c>
    </row>
    <row r="98" spans="1:11" x14ac:dyDescent="0.2">
      <c r="A98" s="7">
        <v>97</v>
      </c>
      <c r="B98" s="7" t="s">
        <v>444</v>
      </c>
      <c r="C98" s="7" t="s">
        <v>655</v>
      </c>
      <c r="D98" s="7" t="s">
        <v>656</v>
      </c>
      <c r="E98" s="5">
        <v>0</v>
      </c>
      <c r="F98" s="5">
        <v>426.60241400000007</v>
      </c>
      <c r="G98" s="5">
        <v>195.045939</v>
      </c>
      <c r="H98" s="5">
        <v>744.84997200000009</v>
      </c>
      <c r="I98" s="5">
        <v>1907.4358389999998</v>
      </c>
      <c r="J98" s="5">
        <v>2866.8342400000001</v>
      </c>
      <c r="K98" s="5">
        <v>10288.19643</v>
      </c>
    </row>
    <row r="99" spans="1:11" x14ac:dyDescent="0.2">
      <c r="A99" s="7">
        <v>98</v>
      </c>
      <c r="B99" s="7" t="s">
        <v>444</v>
      </c>
      <c r="C99" s="7" t="s">
        <v>657</v>
      </c>
      <c r="D99" s="7" t="s">
        <v>658</v>
      </c>
      <c r="E99" s="5">
        <v>0</v>
      </c>
      <c r="F99" s="5">
        <v>85.791222999999988</v>
      </c>
      <c r="G99" s="5">
        <v>36.107841000000001</v>
      </c>
      <c r="H99" s="5">
        <v>127.22700599999999</v>
      </c>
      <c r="I99" s="5">
        <v>326.40620200000006</v>
      </c>
      <c r="J99" s="5">
        <v>504.52719999999999</v>
      </c>
      <c r="K99" s="5">
        <v>2021.2425640000001</v>
      </c>
    </row>
    <row r="100" spans="1:11" x14ac:dyDescent="0.2">
      <c r="A100" s="7">
        <v>99</v>
      </c>
      <c r="B100" s="7" t="s">
        <v>444</v>
      </c>
      <c r="C100" s="7" t="s">
        <v>659</v>
      </c>
      <c r="D100" s="7" t="s">
        <v>660</v>
      </c>
      <c r="E100" s="5">
        <v>0</v>
      </c>
      <c r="F100" s="5">
        <v>130.94585000000001</v>
      </c>
      <c r="G100" s="5">
        <v>52.824995999999992</v>
      </c>
      <c r="H100" s="5">
        <v>165.12201899999997</v>
      </c>
      <c r="I100" s="5">
        <v>379.19863099999998</v>
      </c>
      <c r="J100" s="5">
        <v>523.32151999999996</v>
      </c>
      <c r="K100" s="5">
        <v>1708.391404</v>
      </c>
    </row>
    <row r="101" spans="1:11" x14ac:dyDescent="0.2">
      <c r="A101" s="7">
        <v>100</v>
      </c>
      <c r="B101" s="7" t="s">
        <v>445</v>
      </c>
      <c r="C101" s="7" t="s">
        <v>661</v>
      </c>
      <c r="D101" s="7" t="s">
        <v>662</v>
      </c>
      <c r="E101" s="5">
        <v>0</v>
      </c>
      <c r="F101" s="5">
        <v>36.677129999999998</v>
      </c>
      <c r="G101" s="5">
        <v>15.681825</v>
      </c>
      <c r="H101" s="5">
        <v>71.175788999999995</v>
      </c>
      <c r="I101" s="5">
        <v>183.29314100000002</v>
      </c>
      <c r="J101" s="5">
        <v>272.42928000000001</v>
      </c>
      <c r="K101" s="5">
        <v>982.69053200000008</v>
      </c>
    </row>
    <row r="102" spans="1:11" x14ac:dyDescent="0.2">
      <c r="A102" s="7">
        <v>101</v>
      </c>
      <c r="B102" s="7" t="s">
        <v>444</v>
      </c>
      <c r="C102" s="7" t="s">
        <v>663</v>
      </c>
      <c r="D102" s="7" t="s">
        <v>664</v>
      </c>
      <c r="E102" s="5">
        <v>0</v>
      </c>
      <c r="F102" s="5">
        <v>122.29483</v>
      </c>
      <c r="G102" s="5">
        <v>63.931668000000002</v>
      </c>
      <c r="H102" s="5">
        <v>180.71066700000003</v>
      </c>
      <c r="I102" s="5">
        <v>350.826843</v>
      </c>
      <c r="J102" s="5">
        <v>457.22548</v>
      </c>
      <c r="K102" s="5">
        <v>1890.36654</v>
      </c>
    </row>
    <row r="103" spans="1:11" x14ac:dyDescent="0.2">
      <c r="A103" s="7">
        <v>102</v>
      </c>
      <c r="B103" s="7" t="s">
        <v>19</v>
      </c>
      <c r="C103" s="7" t="s">
        <v>665</v>
      </c>
      <c r="D103" s="7" t="s">
        <v>666</v>
      </c>
      <c r="E103" s="5">
        <v>0</v>
      </c>
      <c r="F103" s="5">
        <v>392.28088200000008</v>
      </c>
      <c r="G103" s="5">
        <v>153.51591599999998</v>
      </c>
      <c r="H103" s="5">
        <v>406.69464600000003</v>
      </c>
      <c r="I103" s="5">
        <v>756.62343299999998</v>
      </c>
      <c r="J103" s="5">
        <v>850.34719999999993</v>
      </c>
      <c r="K103" s="5">
        <v>3064.4820560000003</v>
      </c>
    </row>
    <row r="104" spans="1:11" x14ac:dyDescent="0.2">
      <c r="A104" s="7">
        <v>103</v>
      </c>
      <c r="B104" s="7" t="s">
        <v>447</v>
      </c>
      <c r="C104" s="7" t="s">
        <v>667</v>
      </c>
      <c r="D104" s="7" t="s">
        <v>668</v>
      </c>
      <c r="E104" s="5">
        <v>0</v>
      </c>
      <c r="F104" s="5">
        <v>132.17313899999999</v>
      </c>
      <c r="G104" s="5">
        <v>56.371884000000009</v>
      </c>
      <c r="H104" s="5">
        <v>174.98160900000002</v>
      </c>
      <c r="I104" s="5">
        <v>371.19637900000004</v>
      </c>
      <c r="J104" s="5">
        <v>503.58240000000001</v>
      </c>
      <c r="K104" s="5">
        <v>1902.9785280000001</v>
      </c>
    </row>
    <row r="105" spans="1:11" x14ac:dyDescent="0.2">
      <c r="A105" s="7">
        <v>104</v>
      </c>
      <c r="B105" s="7" t="s">
        <v>444</v>
      </c>
      <c r="C105" s="7" t="s">
        <v>669</v>
      </c>
      <c r="D105" s="7" t="s">
        <v>670</v>
      </c>
      <c r="E105" s="5">
        <v>0</v>
      </c>
      <c r="F105" s="5">
        <v>80.737257999999997</v>
      </c>
      <c r="G105" s="5">
        <v>38.280270000000002</v>
      </c>
      <c r="H105" s="5">
        <v>105.58149299999997</v>
      </c>
      <c r="I105" s="5">
        <v>211.98423800000003</v>
      </c>
      <c r="J105" s="5">
        <v>289.55955999999998</v>
      </c>
      <c r="K105" s="5">
        <v>1005.3234710000002</v>
      </c>
    </row>
    <row r="106" spans="1:11" x14ac:dyDescent="0.2">
      <c r="A106" s="7">
        <v>105</v>
      </c>
      <c r="B106" s="7" t="s">
        <v>446</v>
      </c>
      <c r="C106" s="7" t="s">
        <v>671</v>
      </c>
      <c r="D106" s="7" t="s">
        <v>672</v>
      </c>
      <c r="E106" s="5">
        <v>0</v>
      </c>
      <c r="F106" s="5">
        <v>108.23080100000001</v>
      </c>
      <c r="G106" s="5">
        <v>41.615747999999996</v>
      </c>
      <c r="H106" s="5">
        <v>153.57945599999999</v>
      </c>
      <c r="I106" s="5">
        <v>337.58381100000003</v>
      </c>
      <c r="J106" s="5">
        <v>458.32760000000007</v>
      </c>
      <c r="K106" s="5">
        <v>1651.9077339999999</v>
      </c>
    </row>
    <row r="107" spans="1:11" x14ac:dyDescent="0.2">
      <c r="A107" s="7">
        <v>106</v>
      </c>
      <c r="B107" s="7" t="s">
        <v>447</v>
      </c>
      <c r="C107" s="7" t="s">
        <v>673</v>
      </c>
      <c r="D107" s="7" t="s">
        <v>674</v>
      </c>
      <c r="E107" s="5">
        <v>0</v>
      </c>
      <c r="F107" s="5">
        <v>1337.3870790000001</v>
      </c>
      <c r="G107" s="5">
        <v>557.99612100000002</v>
      </c>
      <c r="H107" s="5">
        <v>1877.7650129999995</v>
      </c>
      <c r="I107" s="5">
        <v>4282.4526390000001</v>
      </c>
      <c r="J107" s="5">
        <v>6154.6579199999996</v>
      </c>
      <c r="K107" s="5">
        <v>21108.068122000001</v>
      </c>
    </row>
    <row r="108" spans="1:11" x14ac:dyDescent="0.2">
      <c r="A108" s="7">
        <v>107</v>
      </c>
      <c r="B108" s="7" t="s">
        <v>449</v>
      </c>
      <c r="C108" s="7" t="s">
        <v>675</v>
      </c>
      <c r="D108" s="7" t="s">
        <v>676</v>
      </c>
      <c r="E108" s="5">
        <v>0</v>
      </c>
      <c r="F108" s="5">
        <v>135.28039700000002</v>
      </c>
      <c r="G108" s="5">
        <v>43.475867999999991</v>
      </c>
      <c r="H108" s="5">
        <v>126.68484599999999</v>
      </c>
      <c r="I108" s="5">
        <v>274.11064200000004</v>
      </c>
      <c r="J108" s="5">
        <v>392.30163999999996</v>
      </c>
      <c r="K108" s="5">
        <v>1459.008497</v>
      </c>
    </row>
    <row r="109" spans="1:11" x14ac:dyDescent="0.2">
      <c r="A109" s="7">
        <v>108</v>
      </c>
      <c r="B109" s="7" t="s">
        <v>444</v>
      </c>
      <c r="C109" s="7" t="s">
        <v>677</v>
      </c>
      <c r="D109" s="7" t="s">
        <v>678</v>
      </c>
      <c r="E109" s="5">
        <v>0</v>
      </c>
      <c r="F109" s="5">
        <v>96.612698000000009</v>
      </c>
      <c r="G109" s="5">
        <v>41.394204000000002</v>
      </c>
      <c r="H109" s="5">
        <v>153.78732000000002</v>
      </c>
      <c r="I109" s="5">
        <v>375.00800799999996</v>
      </c>
      <c r="J109" s="5">
        <v>543.68907999999999</v>
      </c>
      <c r="K109" s="5">
        <v>1939.1174619999997</v>
      </c>
    </row>
    <row r="110" spans="1:11" x14ac:dyDescent="0.2">
      <c r="A110" s="7">
        <v>109</v>
      </c>
      <c r="B110" s="7" t="s">
        <v>447</v>
      </c>
      <c r="C110" s="7" t="s">
        <v>679</v>
      </c>
      <c r="D110" s="7" t="s">
        <v>680</v>
      </c>
      <c r="E110" s="5">
        <v>0</v>
      </c>
      <c r="F110" s="5">
        <v>86.79645099999999</v>
      </c>
      <c r="G110" s="5">
        <v>35.382635999999998</v>
      </c>
      <c r="H110" s="5">
        <v>129.98819700000001</v>
      </c>
      <c r="I110" s="5">
        <v>327.99501900000001</v>
      </c>
      <c r="J110" s="5">
        <v>466.72372000000001</v>
      </c>
      <c r="K110" s="5">
        <v>1535.69173</v>
      </c>
    </row>
    <row r="111" spans="1:11" x14ac:dyDescent="0.2">
      <c r="A111" s="7">
        <v>110</v>
      </c>
      <c r="B111" s="7" t="s">
        <v>447</v>
      </c>
      <c r="C111" s="7" t="s">
        <v>681</v>
      </c>
      <c r="D111" s="7" t="s">
        <v>682</v>
      </c>
      <c r="E111" s="5">
        <v>0</v>
      </c>
      <c r="F111" s="5">
        <v>68.243903000000003</v>
      </c>
      <c r="G111" s="5">
        <v>22.270932000000002</v>
      </c>
      <c r="H111" s="5">
        <v>71.808236999999991</v>
      </c>
      <c r="I111" s="5">
        <v>178.28344200000001</v>
      </c>
      <c r="J111" s="5">
        <v>241.26600000000002</v>
      </c>
      <c r="K111" s="5">
        <v>783.89785099999995</v>
      </c>
    </row>
    <row r="112" spans="1:11" x14ac:dyDescent="0.2">
      <c r="A112" s="7">
        <v>111</v>
      </c>
      <c r="B112" s="7" t="s">
        <v>449</v>
      </c>
      <c r="C112" s="7" t="s">
        <v>683</v>
      </c>
      <c r="D112" s="7" t="s">
        <v>684</v>
      </c>
      <c r="E112" s="5">
        <v>0</v>
      </c>
      <c r="F112" s="5">
        <v>60.662328999999993</v>
      </c>
      <c r="G112" s="5">
        <v>26.72064</v>
      </c>
      <c r="H112" s="5">
        <v>118.45719</v>
      </c>
      <c r="I112" s="5">
        <v>301.33127999999999</v>
      </c>
      <c r="J112" s="5">
        <v>437.30039999999997</v>
      </c>
      <c r="K112" s="5">
        <v>1395.17497</v>
      </c>
    </row>
    <row r="113" spans="1:11" x14ac:dyDescent="0.2">
      <c r="A113" s="7">
        <v>112</v>
      </c>
      <c r="B113" s="7" t="s">
        <v>445</v>
      </c>
      <c r="C113" s="7" t="s">
        <v>685</v>
      </c>
      <c r="D113" s="7" t="s">
        <v>686</v>
      </c>
      <c r="E113" s="5">
        <v>0</v>
      </c>
      <c r="F113" s="5">
        <v>59.314346000000015</v>
      </c>
      <c r="G113" s="5">
        <v>25.584488999999998</v>
      </c>
      <c r="H113" s="5">
        <v>104.900166</v>
      </c>
      <c r="I113" s="5">
        <v>284.10296900000003</v>
      </c>
      <c r="J113" s="5">
        <v>426.44400000000002</v>
      </c>
      <c r="K113" s="5">
        <v>1504.3526479999998</v>
      </c>
    </row>
    <row r="114" spans="1:11" x14ac:dyDescent="0.2">
      <c r="A114" s="7">
        <v>113</v>
      </c>
      <c r="B114" s="7" t="s">
        <v>451</v>
      </c>
      <c r="C114" s="7" t="s">
        <v>687</v>
      </c>
      <c r="D114" s="7" t="s">
        <v>688</v>
      </c>
      <c r="E114" s="5">
        <v>0</v>
      </c>
      <c r="F114" s="5">
        <v>197.47238699999997</v>
      </c>
      <c r="G114" s="5">
        <v>72.753383999999997</v>
      </c>
      <c r="H114" s="5">
        <v>237.521637</v>
      </c>
      <c r="I114" s="5">
        <v>570.11003899999992</v>
      </c>
      <c r="J114" s="5">
        <v>751.8735999999999</v>
      </c>
      <c r="K114" s="5">
        <v>2429.4817509999998</v>
      </c>
    </row>
    <row r="115" spans="1:11" x14ac:dyDescent="0.2">
      <c r="A115" s="7">
        <v>114</v>
      </c>
      <c r="B115" s="7" t="s">
        <v>446</v>
      </c>
      <c r="C115" s="7" t="s">
        <v>689</v>
      </c>
      <c r="D115" s="7" t="s">
        <v>690</v>
      </c>
      <c r="E115" s="5">
        <v>0</v>
      </c>
      <c r="F115" s="5">
        <v>109.686395</v>
      </c>
      <c r="G115" s="5">
        <v>44.658936000000011</v>
      </c>
      <c r="H115" s="5">
        <v>153.42903899999999</v>
      </c>
      <c r="I115" s="5">
        <v>350.61335699999995</v>
      </c>
      <c r="J115" s="5">
        <v>490.06079999999997</v>
      </c>
      <c r="K115" s="5">
        <v>1578.7713160000003</v>
      </c>
    </row>
    <row r="116" spans="1:11" x14ac:dyDescent="0.2">
      <c r="A116" s="7">
        <v>115</v>
      </c>
      <c r="B116" s="7" t="s">
        <v>449</v>
      </c>
      <c r="C116" s="7" t="s">
        <v>691</v>
      </c>
      <c r="D116" s="7" t="s">
        <v>692</v>
      </c>
      <c r="E116" s="5">
        <v>0</v>
      </c>
      <c r="F116" s="5">
        <v>128.11124899999999</v>
      </c>
      <c r="G116" s="5">
        <v>49.51912500000001</v>
      </c>
      <c r="H116" s="5">
        <v>162.06311700000001</v>
      </c>
      <c r="I116" s="5">
        <v>347.647829</v>
      </c>
      <c r="J116" s="5">
        <v>439.27071999999998</v>
      </c>
      <c r="K116" s="5">
        <v>1444.414485</v>
      </c>
    </row>
    <row r="117" spans="1:11" x14ac:dyDescent="0.2">
      <c r="A117" s="7">
        <v>116</v>
      </c>
      <c r="B117" s="7" t="s">
        <v>449</v>
      </c>
      <c r="C117" s="7" t="s">
        <v>693</v>
      </c>
      <c r="D117" s="7" t="s">
        <v>694</v>
      </c>
      <c r="E117" s="5">
        <v>0</v>
      </c>
      <c r="F117" s="5">
        <v>538.465599</v>
      </c>
      <c r="G117" s="5">
        <v>228.68801100000002</v>
      </c>
      <c r="H117" s="5">
        <v>825.30460799999992</v>
      </c>
      <c r="I117" s="5">
        <v>1949.5411569999999</v>
      </c>
      <c r="J117" s="5">
        <v>2731.5408400000001</v>
      </c>
      <c r="K117" s="5">
        <v>9267.349259999999</v>
      </c>
    </row>
    <row r="118" spans="1:11" x14ac:dyDescent="0.2">
      <c r="A118" s="7">
        <v>117</v>
      </c>
      <c r="B118" s="7" t="s">
        <v>444</v>
      </c>
      <c r="C118" s="7" t="s">
        <v>695</v>
      </c>
      <c r="D118" s="7" t="s">
        <v>696</v>
      </c>
      <c r="E118" s="5">
        <v>0</v>
      </c>
      <c r="F118" s="5">
        <v>71.072588999999994</v>
      </c>
      <c r="G118" s="5">
        <v>28.888806000000002</v>
      </c>
      <c r="H118" s="5">
        <v>103.45393800000001</v>
      </c>
      <c r="I118" s="5">
        <v>264.41637200000002</v>
      </c>
      <c r="J118" s="5">
        <v>353.37608000000006</v>
      </c>
      <c r="K118" s="5">
        <v>1151.5532679999999</v>
      </c>
    </row>
    <row r="119" spans="1:11" x14ac:dyDescent="0.2">
      <c r="A119" s="7">
        <v>118</v>
      </c>
      <c r="B119" s="7" t="s">
        <v>444</v>
      </c>
      <c r="C119" s="7" t="s">
        <v>697</v>
      </c>
      <c r="D119" s="7" t="s">
        <v>698</v>
      </c>
      <c r="E119" s="5">
        <v>0</v>
      </c>
      <c r="F119" s="5">
        <v>111.90284000000001</v>
      </c>
      <c r="G119" s="5">
        <v>44.373609000000002</v>
      </c>
      <c r="H119" s="5">
        <v>134.48930399999998</v>
      </c>
      <c r="I119" s="5">
        <v>279.95450499999998</v>
      </c>
      <c r="J119" s="5">
        <v>358.24459999999999</v>
      </c>
      <c r="K119" s="5">
        <v>1251.7812870000002</v>
      </c>
    </row>
    <row r="120" spans="1:11" x14ac:dyDescent="0.2">
      <c r="A120" s="7">
        <v>119</v>
      </c>
      <c r="B120" s="7" t="s">
        <v>447</v>
      </c>
      <c r="C120" s="7" t="s">
        <v>699</v>
      </c>
      <c r="D120" s="7" t="s">
        <v>700</v>
      </c>
      <c r="E120" s="5">
        <v>0</v>
      </c>
      <c r="F120" s="5">
        <v>83.522376000000008</v>
      </c>
      <c r="G120" s="5">
        <v>32.423475000000003</v>
      </c>
      <c r="H120" s="5">
        <v>120.03056100000001</v>
      </c>
      <c r="I120" s="5">
        <v>309.650012</v>
      </c>
      <c r="J120" s="5">
        <v>473.06572000000006</v>
      </c>
      <c r="K120" s="5">
        <v>1583.4623440000003</v>
      </c>
    </row>
    <row r="121" spans="1:11" x14ac:dyDescent="0.2">
      <c r="A121" s="7">
        <v>120</v>
      </c>
      <c r="B121" s="7" t="s">
        <v>445</v>
      </c>
      <c r="C121" s="7" t="s">
        <v>1181</v>
      </c>
      <c r="D121" s="7" t="s">
        <v>702</v>
      </c>
      <c r="E121" s="5">
        <v>0</v>
      </c>
      <c r="F121" s="5">
        <v>2867.6938359999999</v>
      </c>
      <c r="G121" s="5">
        <v>1044.782013</v>
      </c>
      <c r="H121" s="5">
        <v>3232.8283319999996</v>
      </c>
      <c r="I121" s="5">
        <v>6850.8550259999993</v>
      </c>
      <c r="J121" s="5">
        <v>8774.0461999999989</v>
      </c>
      <c r="K121" s="5">
        <v>27719.827011000005</v>
      </c>
    </row>
    <row r="122" spans="1:11" x14ac:dyDescent="0.2">
      <c r="A122" s="7">
        <v>121</v>
      </c>
      <c r="B122" s="7" t="s">
        <v>19</v>
      </c>
      <c r="C122" s="7" t="s">
        <v>703</v>
      </c>
      <c r="D122" s="7" t="s">
        <v>704</v>
      </c>
      <c r="E122" s="5">
        <v>0</v>
      </c>
      <c r="F122" s="5">
        <v>389.450985</v>
      </c>
      <c r="G122" s="5">
        <v>136.32648599999999</v>
      </c>
      <c r="H122" s="5">
        <v>316.76720399999994</v>
      </c>
      <c r="I122" s="5">
        <v>558.41465399999993</v>
      </c>
      <c r="J122" s="5">
        <v>583.51724000000002</v>
      </c>
      <c r="K122" s="5">
        <v>1788.157612</v>
      </c>
    </row>
    <row r="123" spans="1:11" x14ac:dyDescent="0.2">
      <c r="A123" s="7">
        <v>122</v>
      </c>
      <c r="B123" s="7" t="s">
        <v>444</v>
      </c>
      <c r="C123" s="7" t="s">
        <v>705</v>
      </c>
      <c r="D123" s="7" t="s">
        <v>706</v>
      </c>
      <c r="E123" s="5">
        <v>0</v>
      </c>
      <c r="F123" s="5">
        <v>141.40035</v>
      </c>
      <c r="G123" s="5">
        <v>57.102975000000008</v>
      </c>
      <c r="H123" s="5">
        <v>173.13718499999999</v>
      </c>
      <c r="I123" s="5">
        <v>352.16656999999998</v>
      </c>
      <c r="J123" s="5">
        <v>470.10876000000002</v>
      </c>
      <c r="K123" s="5">
        <v>1707.4706369999999</v>
      </c>
    </row>
    <row r="124" spans="1:11" x14ac:dyDescent="0.2">
      <c r="A124" s="7">
        <v>123</v>
      </c>
      <c r="B124" s="7" t="s">
        <v>19</v>
      </c>
      <c r="C124" s="7" t="s">
        <v>707</v>
      </c>
      <c r="D124" s="7" t="s">
        <v>708</v>
      </c>
      <c r="E124" s="5">
        <v>0</v>
      </c>
      <c r="F124" s="5">
        <v>491.57224199999996</v>
      </c>
      <c r="G124" s="5">
        <v>133.07234700000001</v>
      </c>
      <c r="H124" s="5">
        <v>255.673089</v>
      </c>
      <c r="I124" s="5">
        <v>429.32777499999997</v>
      </c>
      <c r="J124" s="5">
        <v>393.56123999999994</v>
      </c>
      <c r="K124" s="5">
        <v>1220.4000579999999</v>
      </c>
    </row>
    <row r="125" spans="1:11" x14ac:dyDescent="0.2">
      <c r="A125" s="7">
        <v>124</v>
      </c>
      <c r="B125" s="7" t="s">
        <v>445</v>
      </c>
      <c r="C125" s="7" t="s">
        <v>709</v>
      </c>
      <c r="D125" s="7" t="s">
        <v>710</v>
      </c>
      <c r="E125" s="5">
        <v>0</v>
      </c>
      <c r="F125" s="5">
        <v>114.97585400000003</v>
      </c>
      <c r="G125" s="5">
        <v>45.669582000000005</v>
      </c>
      <c r="H125" s="5">
        <v>153.37366199999997</v>
      </c>
      <c r="I125" s="5">
        <v>370.00081599999999</v>
      </c>
      <c r="J125" s="5">
        <v>489.02292</v>
      </c>
      <c r="K125" s="5">
        <v>1324.8530350000001</v>
      </c>
    </row>
    <row r="126" spans="1:11" x14ac:dyDescent="0.2">
      <c r="A126" s="7">
        <v>125</v>
      </c>
      <c r="B126" s="7" t="s">
        <v>448</v>
      </c>
      <c r="C126" s="7" t="s">
        <v>711</v>
      </c>
      <c r="D126" s="7" t="s">
        <v>712</v>
      </c>
      <c r="E126" s="5">
        <v>0</v>
      </c>
      <c r="F126" s="5">
        <v>65.924152000000007</v>
      </c>
      <c r="G126" s="5">
        <v>28.244295000000005</v>
      </c>
      <c r="H126" s="5">
        <v>118.59074999999999</v>
      </c>
      <c r="I126" s="5">
        <v>312.19845800000002</v>
      </c>
      <c r="J126" s="5">
        <v>471.66160000000002</v>
      </c>
      <c r="K126" s="5">
        <v>1612.5749940000001</v>
      </c>
    </row>
    <row r="127" spans="1:11" x14ac:dyDescent="0.2">
      <c r="A127" s="7">
        <v>126</v>
      </c>
      <c r="B127" s="7" t="s">
        <v>19</v>
      </c>
      <c r="C127" s="7" t="s">
        <v>713</v>
      </c>
      <c r="D127" s="7" t="s">
        <v>714</v>
      </c>
      <c r="E127" s="5">
        <v>0</v>
      </c>
      <c r="F127" s="5">
        <v>241.233349</v>
      </c>
      <c r="G127" s="5">
        <v>79.010736000000009</v>
      </c>
      <c r="H127" s="5">
        <v>195.519069</v>
      </c>
      <c r="I127" s="5">
        <v>338.30134200000003</v>
      </c>
      <c r="J127" s="5">
        <v>379.04172</v>
      </c>
      <c r="K127" s="5">
        <v>1165.9592909999999</v>
      </c>
    </row>
    <row r="128" spans="1:11" x14ac:dyDescent="0.2">
      <c r="A128" s="7">
        <v>127</v>
      </c>
      <c r="B128" s="7" t="s">
        <v>444</v>
      </c>
      <c r="C128" s="7" t="s">
        <v>715</v>
      </c>
      <c r="D128" s="7" t="s">
        <v>716</v>
      </c>
      <c r="E128" s="5">
        <v>0</v>
      </c>
      <c r="F128" s="5">
        <v>1160.074846</v>
      </c>
      <c r="G128" s="5">
        <v>509.21672100000001</v>
      </c>
      <c r="H128" s="5">
        <v>1773.2275829999996</v>
      </c>
      <c r="I128" s="5">
        <v>4175.636982</v>
      </c>
      <c r="J128" s="5">
        <v>5963.0119999999997</v>
      </c>
      <c r="K128" s="5">
        <v>21262.414003999998</v>
      </c>
    </row>
    <row r="129" spans="1:11" x14ac:dyDescent="0.2">
      <c r="A129" s="7">
        <v>128</v>
      </c>
      <c r="B129" s="7" t="s">
        <v>446</v>
      </c>
      <c r="C129" s="7" t="s">
        <v>717</v>
      </c>
      <c r="D129" s="7" t="s">
        <v>718</v>
      </c>
      <c r="E129" s="5">
        <v>0</v>
      </c>
      <c r="F129" s="5">
        <v>74.606027999999995</v>
      </c>
      <c r="G129" s="5">
        <v>35.119407000000002</v>
      </c>
      <c r="H129" s="5">
        <v>130.46425199999999</v>
      </c>
      <c r="I129" s="5">
        <v>290.23943800000001</v>
      </c>
      <c r="J129" s="5">
        <v>415.30511999999993</v>
      </c>
      <c r="K129" s="5">
        <v>1414.0262750000002</v>
      </c>
    </row>
    <row r="130" spans="1:11" x14ac:dyDescent="0.2">
      <c r="A130" s="7">
        <v>129</v>
      </c>
      <c r="B130" s="7" t="s">
        <v>19</v>
      </c>
      <c r="C130" s="7" t="s">
        <v>719</v>
      </c>
      <c r="D130" s="7" t="s">
        <v>720</v>
      </c>
      <c r="E130" s="5">
        <v>0</v>
      </c>
      <c r="F130" s="5">
        <v>414.86389000000003</v>
      </c>
      <c r="G130" s="5">
        <v>138.54510300000001</v>
      </c>
      <c r="H130" s="5">
        <v>310.62737699999997</v>
      </c>
      <c r="I130" s="5">
        <v>531.91630799999996</v>
      </c>
      <c r="J130" s="5">
        <v>536.02235999999994</v>
      </c>
      <c r="K130" s="5">
        <v>1582.8660419999999</v>
      </c>
    </row>
    <row r="131" spans="1:11" x14ac:dyDescent="0.2">
      <c r="A131" s="7">
        <v>130</v>
      </c>
      <c r="B131" s="7" t="s">
        <v>447</v>
      </c>
      <c r="C131" s="7" t="s">
        <v>721</v>
      </c>
      <c r="D131" s="7" t="s">
        <v>722</v>
      </c>
      <c r="E131" s="5">
        <v>0</v>
      </c>
      <c r="F131" s="5">
        <v>92.28874900000001</v>
      </c>
      <c r="G131" s="5">
        <v>33.99288</v>
      </c>
      <c r="H131" s="5">
        <v>100.39442399999999</v>
      </c>
      <c r="I131" s="5">
        <v>221.09502099999997</v>
      </c>
      <c r="J131" s="5">
        <v>261.28748000000002</v>
      </c>
      <c r="K131" s="5">
        <v>905.40675999999996</v>
      </c>
    </row>
    <row r="132" spans="1:11" x14ac:dyDescent="0.2">
      <c r="A132" s="7">
        <v>131</v>
      </c>
      <c r="B132" s="7" t="s">
        <v>448</v>
      </c>
      <c r="C132" s="7" t="s">
        <v>723</v>
      </c>
      <c r="D132" s="7" t="s">
        <v>724</v>
      </c>
      <c r="E132" s="5">
        <v>0</v>
      </c>
      <c r="F132" s="5">
        <v>113.479163</v>
      </c>
      <c r="G132" s="5">
        <v>54.516792000000009</v>
      </c>
      <c r="H132" s="5">
        <v>215.21874600000001</v>
      </c>
      <c r="I132" s="5">
        <v>514.40728200000001</v>
      </c>
      <c r="J132" s="5">
        <v>733.61231999999995</v>
      </c>
      <c r="K132" s="5">
        <v>2730.4157910000004</v>
      </c>
    </row>
    <row r="133" spans="1:11" x14ac:dyDescent="0.2">
      <c r="A133" s="7">
        <v>132</v>
      </c>
      <c r="B133" s="7" t="s">
        <v>19</v>
      </c>
      <c r="C133" s="7" t="s">
        <v>725</v>
      </c>
      <c r="D133" s="7" t="s">
        <v>726</v>
      </c>
      <c r="E133" s="5">
        <v>0</v>
      </c>
      <c r="F133" s="5">
        <v>293.25798600000002</v>
      </c>
      <c r="G133" s="5">
        <v>114.02046</v>
      </c>
      <c r="H133" s="5">
        <v>290.473659</v>
      </c>
      <c r="I133" s="5">
        <v>631.37260900000012</v>
      </c>
      <c r="J133" s="5">
        <v>753.3148799999999</v>
      </c>
      <c r="K133" s="5">
        <v>2684.0259930000002</v>
      </c>
    </row>
    <row r="134" spans="1:11" x14ac:dyDescent="0.2">
      <c r="A134" s="7">
        <v>133</v>
      </c>
      <c r="B134" s="7" t="s">
        <v>444</v>
      </c>
      <c r="C134" s="7" t="s">
        <v>727</v>
      </c>
      <c r="D134" s="7" t="s">
        <v>728</v>
      </c>
      <c r="E134" s="5">
        <v>0</v>
      </c>
      <c r="F134" s="5">
        <v>80.331706000000011</v>
      </c>
      <c r="G134" s="5">
        <v>38.571956999999998</v>
      </c>
      <c r="H134" s="5">
        <v>124.72900199999999</v>
      </c>
      <c r="I134" s="5">
        <v>264.20511700000003</v>
      </c>
      <c r="J134" s="5">
        <v>377.85035999999997</v>
      </c>
      <c r="K134" s="5">
        <v>1364.2488839999999</v>
      </c>
    </row>
    <row r="135" spans="1:11" x14ac:dyDescent="0.2">
      <c r="A135" s="7">
        <v>134</v>
      </c>
      <c r="B135" s="7" t="s">
        <v>451</v>
      </c>
      <c r="C135" s="7" t="s">
        <v>729</v>
      </c>
      <c r="D135" s="7" t="s">
        <v>730</v>
      </c>
      <c r="E135" s="5">
        <v>0</v>
      </c>
      <c r="F135" s="5">
        <v>84.509698000000014</v>
      </c>
      <c r="G135" s="5">
        <v>31.140915</v>
      </c>
      <c r="H135" s="5">
        <v>112.46292899999999</v>
      </c>
      <c r="I135" s="5">
        <v>279.42177900000002</v>
      </c>
      <c r="J135" s="5">
        <v>355.31056000000007</v>
      </c>
      <c r="K135" s="5">
        <v>1186.337031</v>
      </c>
    </row>
    <row r="136" spans="1:11" x14ac:dyDescent="0.2">
      <c r="A136" s="7">
        <v>135</v>
      </c>
      <c r="B136" s="7" t="s">
        <v>444</v>
      </c>
      <c r="C136" s="7" t="s">
        <v>731</v>
      </c>
      <c r="D136" s="7" t="s">
        <v>732</v>
      </c>
      <c r="E136" s="5">
        <v>0</v>
      </c>
      <c r="F136" s="5">
        <v>80.87795100000001</v>
      </c>
      <c r="G136" s="5">
        <v>33.399113999999997</v>
      </c>
      <c r="H136" s="5">
        <v>120.47442299999999</v>
      </c>
      <c r="I136" s="5">
        <v>278.94013599999994</v>
      </c>
      <c r="J136" s="5">
        <v>367.91211999999996</v>
      </c>
      <c r="K136" s="5">
        <v>1165.8848090000001</v>
      </c>
    </row>
    <row r="137" spans="1:11" x14ac:dyDescent="0.2">
      <c r="A137" s="7">
        <v>136</v>
      </c>
      <c r="B137" s="7" t="s">
        <v>444</v>
      </c>
      <c r="C137" s="7" t="s">
        <v>733</v>
      </c>
      <c r="D137" s="7" t="s">
        <v>734</v>
      </c>
      <c r="E137" s="5">
        <v>0</v>
      </c>
      <c r="F137" s="5">
        <v>97.326789000000019</v>
      </c>
      <c r="G137" s="5">
        <v>40.153982999999997</v>
      </c>
      <c r="H137" s="5">
        <v>156.03589799999997</v>
      </c>
      <c r="I137" s="5">
        <v>398.53328199999999</v>
      </c>
      <c r="J137" s="5">
        <v>567.05392000000006</v>
      </c>
      <c r="K137" s="5">
        <v>2092.5327649999999</v>
      </c>
    </row>
    <row r="138" spans="1:11" x14ac:dyDescent="0.2">
      <c r="A138" s="7">
        <v>137</v>
      </c>
      <c r="B138" s="7" t="s">
        <v>19</v>
      </c>
      <c r="C138" s="7" t="s">
        <v>735</v>
      </c>
      <c r="D138" s="7" t="s">
        <v>736</v>
      </c>
      <c r="E138" s="5">
        <v>0</v>
      </c>
      <c r="F138" s="5">
        <v>269.88142300000004</v>
      </c>
      <c r="G138" s="5">
        <v>105.37718100000001</v>
      </c>
      <c r="H138" s="5">
        <v>306.16721099999995</v>
      </c>
      <c r="I138" s="5">
        <v>679.29971</v>
      </c>
      <c r="J138" s="5">
        <v>893.95708000000002</v>
      </c>
      <c r="K138" s="5">
        <v>3287.2985269999999</v>
      </c>
    </row>
    <row r="139" spans="1:11" x14ac:dyDescent="0.2">
      <c r="A139" s="7">
        <v>138</v>
      </c>
      <c r="B139" s="7" t="s">
        <v>450</v>
      </c>
      <c r="C139" s="7" t="s">
        <v>737</v>
      </c>
      <c r="D139" s="7" t="s">
        <v>738</v>
      </c>
      <c r="E139" s="5">
        <v>0</v>
      </c>
      <c r="F139" s="5">
        <v>161.85972600000002</v>
      </c>
      <c r="G139" s="5">
        <v>64.056555000000003</v>
      </c>
      <c r="H139" s="5">
        <v>245.72524499999997</v>
      </c>
      <c r="I139" s="5">
        <v>629.43980399999998</v>
      </c>
      <c r="J139" s="5">
        <v>933.40328</v>
      </c>
      <c r="K139" s="5">
        <v>3209.8537489999999</v>
      </c>
    </row>
    <row r="140" spans="1:11" x14ac:dyDescent="0.2">
      <c r="A140" s="7">
        <v>139</v>
      </c>
      <c r="B140" s="7" t="s">
        <v>447</v>
      </c>
      <c r="C140" s="7" t="s">
        <v>739</v>
      </c>
      <c r="D140" s="7" t="s">
        <v>740</v>
      </c>
      <c r="E140" s="5">
        <v>0</v>
      </c>
      <c r="F140" s="5">
        <v>1251.5237280000001</v>
      </c>
      <c r="G140" s="5">
        <v>525.69309299999998</v>
      </c>
      <c r="H140" s="5">
        <v>1492.2311760000002</v>
      </c>
      <c r="I140" s="5">
        <v>3076.6016699999991</v>
      </c>
      <c r="J140" s="5">
        <v>3933.5984400000002</v>
      </c>
      <c r="K140" s="5">
        <v>14721.446465000001</v>
      </c>
    </row>
    <row r="141" spans="1:11" x14ac:dyDescent="0.2">
      <c r="A141" s="7">
        <v>140</v>
      </c>
      <c r="B141" s="7" t="s">
        <v>447</v>
      </c>
      <c r="C141" s="7" t="s">
        <v>741</v>
      </c>
      <c r="D141" s="7" t="s">
        <v>742</v>
      </c>
      <c r="E141" s="5">
        <v>0</v>
      </c>
      <c r="F141" s="5">
        <v>103.46521500000001</v>
      </c>
      <c r="G141" s="5">
        <v>44.94715200000001</v>
      </c>
      <c r="H141" s="5">
        <v>128.45213100000001</v>
      </c>
      <c r="I141" s="5">
        <v>273.71674400000001</v>
      </c>
      <c r="J141" s="5">
        <v>371.45568000000003</v>
      </c>
      <c r="K141" s="5">
        <v>1488.325415</v>
      </c>
    </row>
    <row r="142" spans="1:11" x14ac:dyDescent="0.2">
      <c r="A142" s="7">
        <v>141</v>
      </c>
      <c r="B142" s="7" t="s">
        <v>446</v>
      </c>
      <c r="C142" s="7" t="s">
        <v>743</v>
      </c>
      <c r="D142" s="7" t="s">
        <v>744</v>
      </c>
      <c r="E142" s="5">
        <v>0</v>
      </c>
      <c r="F142" s="5">
        <v>74.820661999999999</v>
      </c>
      <c r="G142" s="5">
        <v>31.020506999999998</v>
      </c>
      <c r="H142" s="5">
        <v>125.901567</v>
      </c>
      <c r="I142" s="5">
        <v>300.82084099999997</v>
      </c>
      <c r="J142" s="5">
        <v>406.05868000000004</v>
      </c>
      <c r="K142" s="5">
        <v>1199.843472</v>
      </c>
    </row>
    <row r="143" spans="1:11" x14ac:dyDescent="0.2">
      <c r="A143" s="7">
        <v>142</v>
      </c>
      <c r="B143" s="7" t="s">
        <v>19</v>
      </c>
      <c r="C143" s="7" t="s">
        <v>745</v>
      </c>
      <c r="D143" s="7" t="s">
        <v>746</v>
      </c>
      <c r="E143" s="5">
        <v>0</v>
      </c>
      <c r="F143" s="5">
        <v>368.57471700000002</v>
      </c>
      <c r="G143" s="5">
        <v>140.53967700000001</v>
      </c>
      <c r="H143" s="5">
        <v>347.46288299999992</v>
      </c>
      <c r="I143" s="5">
        <v>677.82587000000001</v>
      </c>
      <c r="J143" s="5">
        <v>797.54016000000001</v>
      </c>
      <c r="K143" s="5">
        <v>2753.1780700000004</v>
      </c>
    </row>
    <row r="144" spans="1:11" x14ac:dyDescent="0.2">
      <c r="A144" s="7">
        <v>143</v>
      </c>
      <c r="B144" s="7" t="s">
        <v>446</v>
      </c>
      <c r="C144" s="7" t="s">
        <v>747</v>
      </c>
      <c r="D144" s="7" t="s">
        <v>748</v>
      </c>
      <c r="E144" s="5">
        <v>0</v>
      </c>
      <c r="F144" s="5">
        <v>97.516146000000006</v>
      </c>
      <c r="G144" s="5">
        <v>41.581206000000002</v>
      </c>
      <c r="H144" s="5">
        <v>147.85235999999998</v>
      </c>
      <c r="I144" s="5">
        <v>341.43631100000005</v>
      </c>
      <c r="J144" s="5">
        <v>513.22335999999996</v>
      </c>
      <c r="K144" s="5">
        <v>1547.2801479999998</v>
      </c>
    </row>
    <row r="145" spans="1:11" x14ac:dyDescent="0.2">
      <c r="A145" s="7">
        <v>144</v>
      </c>
      <c r="B145" s="7" t="s">
        <v>444</v>
      </c>
      <c r="C145" s="7" t="s">
        <v>749</v>
      </c>
      <c r="D145" s="7" t="s">
        <v>750</v>
      </c>
      <c r="E145" s="5">
        <v>0</v>
      </c>
      <c r="F145" s="5">
        <v>107.693404</v>
      </c>
      <c r="G145" s="5">
        <v>52.315566000000004</v>
      </c>
      <c r="H145" s="5">
        <v>189.732069</v>
      </c>
      <c r="I145" s="5">
        <v>449.65701499999994</v>
      </c>
      <c r="J145" s="5">
        <v>646.12591999999995</v>
      </c>
      <c r="K145" s="5">
        <v>2309.1009990000002</v>
      </c>
    </row>
    <row r="146" spans="1:11" x14ac:dyDescent="0.2">
      <c r="A146" s="7">
        <v>145</v>
      </c>
      <c r="B146" s="7" t="s">
        <v>19</v>
      </c>
      <c r="C146" s="7" t="s">
        <v>751</v>
      </c>
      <c r="D146" s="7" t="s">
        <v>752</v>
      </c>
      <c r="E146" s="5">
        <v>0</v>
      </c>
      <c r="F146" s="5">
        <v>362.56087000000002</v>
      </c>
      <c r="G146" s="5">
        <v>134.54908500000002</v>
      </c>
      <c r="H146" s="5">
        <v>312.53048099999995</v>
      </c>
      <c r="I146" s="5">
        <v>580.74924099999998</v>
      </c>
      <c r="J146" s="5">
        <v>652.45236</v>
      </c>
      <c r="K146" s="5">
        <v>1956.7331239999999</v>
      </c>
    </row>
    <row r="147" spans="1:11" x14ac:dyDescent="0.2">
      <c r="A147" s="7">
        <v>146</v>
      </c>
      <c r="B147" s="7" t="s">
        <v>447</v>
      </c>
      <c r="C147" s="7" t="s">
        <v>753</v>
      </c>
      <c r="D147" s="7" t="s">
        <v>754</v>
      </c>
      <c r="E147" s="5">
        <v>0</v>
      </c>
      <c r="F147" s="5">
        <v>171.327765</v>
      </c>
      <c r="G147" s="5">
        <v>70.111487999999994</v>
      </c>
      <c r="H147" s="5">
        <v>234.72332099999997</v>
      </c>
      <c r="I147" s="5">
        <v>534.349018</v>
      </c>
      <c r="J147" s="5">
        <v>749.64807999999994</v>
      </c>
      <c r="K147" s="5">
        <v>2472.2854859999998</v>
      </c>
    </row>
    <row r="148" spans="1:11" x14ac:dyDescent="0.2">
      <c r="A148" s="7">
        <v>147</v>
      </c>
      <c r="B148" s="7" t="s">
        <v>445</v>
      </c>
      <c r="C148" s="7" t="s">
        <v>755</v>
      </c>
      <c r="D148" s="7" t="s">
        <v>756</v>
      </c>
      <c r="E148" s="5">
        <v>0</v>
      </c>
      <c r="F148" s="5">
        <v>69.789166999999992</v>
      </c>
      <c r="G148" s="5">
        <v>27.148035000000004</v>
      </c>
      <c r="H148" s="5">
        <v>92.529224999999997</v>
      </c>
      <c r="I148" s="5">
        <v>207.098716</v>
      </c>
      <c r="J148" s="5">
        <v>294.46235999999999</v>
      </c>
      <c r="K148" s="5">
        <v>915.01761400000009</v>
      </c>
    </row>
    <row r="149" spans="1:11" x14ac:dyDescent="0.2">
      <c r="A149" s="7">
        <v>148</v>
      </c>
      <c r="B149" s="7" t="s">
        <v>447</v>
      </c>
      <c r="C149" s="7" t="s">
        <v>757</v>
      </c>
      <c r="D149" s="7" t="s">
        <v>758</v>
      </c>
      <c r="E149" s="5">
        <v>0</v>
      </c>
      <c r="F149" s="5">
        <v>138.939052</v>
      </c>
      <c r="G149" s="5">
        <v>50.833302000000003</v>
      </c>
      <c r="H149" s="5">
        <v>157.6908</v>
      </c>
      <c r="I149" s="5">
        <v>340.99126100000001</v>
      </c>
      <c r="J149" s="5">
        <v>450.72955999999999</v>
      </c>
      <c r="K149" s="5">
        <v>1514.316511</v>
      </c>
    </row>
    <row r="150" spans="1:11" x14ac:dyDescent="0.2">
      <c r="A150" s="7">
        <v>149</v>
      </c>
      <c r="B150" s="7" t="s">
        <v>444</v>
      </c>
      <c r="C150" s="7" t="s">
        <v>759</v>
      </c>
      <c r="D150" s="7" t="s">
        <v>760</v>
      </c>
      <c r="E150" s="5">
        <v>0</v>
      </c>
      <c r="F150" s="5">
        <v>101.13606999999999</v>
      </c>
      <c r="G150" s="5">
        <v>44.676767999999996</v>
      </c>
      <c r="H150" s="5">
        <v>186.84025199999996</v>
      </c>
      <c r="I150" s="5">
        <v>509.47184999999996</v>
      </c>
      <c r="J150" s="5">
        <v>778.82364000000007</v>
      </c>
      <c r="K150" s="5">
        <v>2619.0400020000002</v>
      </c>
    </row>
    <row r="151" spans="1:11" x14ac:dyDescent="0.2">
      <c r="A151" s="7">
        <v>150</v>
      </c>
      <c r="B151" s="7" t="s">
        <v>449</v>
      </c>
      <c r="C151" s="7" t="s">
        <v>761</v>
      </c>
      <c r="D151" s="7" t="s">
        <v>762</v>
      </c>
      <c r="E151" s="5">
        <v>0</v>
      </c>
      <c r="F151" s="5">
        <v>1.444499</v>
      </c>
      <c r="G151" s="5">
        <v>0.58723800000000004</v>
      </c>
      <c r="H151" s="5">
        <v>2.5742699999999998</v>
      </c>
      <c r="I151" s="5">
        <v>7.3233379999999997</v>
      </c>
      <c r="J151" s="5">
        <v>11.48892</v>
      </c>
      <c r="K151" s="5">
        <v>33.481888999999995</v>
      </c>
    </row>
    <row r="152" spans="1:11" x14ac:dyDescent="0.2">
      <c r="A152" s="7">
        <v>151</v>
      </c>
      <c r="B152" s="7" t="s">
        <v>19</v>
      </c>
      <c r="C152" s="7" t="s">
        <v>763</v>
      </c>
      <c r="D152" s="7" t="s">
        <v>764</v>
      </c>
      <c r="E152" s="5">
        <v>0</v>
      </c>
      <c r="F152" s="5">
        <v>376.56892000000005</v>
      </c>
      <c r="G152" s="5">
        <v>101.325579</v>
      </c>
      <c r="H152" s="5">
        <v>232.82334</v>
      </c>
      <c r="I152" s="5">
        <v>406.62822400000005</v>
      </c>
      <c r="J152" s="5">
        <v>400.09108000000003</v>
      </c>
      <c r="K152" s="5">
        <v>1208.9122130000001</v>
      </c>
    </row>
    <row r="153" spans="1:11" x14ac:dyDescent="0.2">
      <c r="A153" s="7">
        <v>152</v>
      </c>
      <c r="B153" s="7" t="s">
        <v>19</v>
      </c>
      <c r="C153" s="7" t="s">
        <v>765</v>
      </c>
      <c r="D153" s="7" t="s">
        <v>766</v>
      </c>
      <c r="E153" s="5">
        <v>0</v>
      </c>
      <c r="F153" s="5">
        <v>176.49270099999998</v>
      </c>
      <c r="G153" s="5">
        <v>67.350795000000005</v>
      </c>
      <c r="H153" s="5">
        <v>185.42357099999998</v>
      </c>
      <c r="I153" s="5">
        <v>376.34824100000003</v>
      </c>
      <c r="J153" s="5">
        <v>483.28456000000006</v>
      </c>
      <c r="K153" s="5">
        <v>1610.11798</v>
      </c>
    </row>
    <row r="154" spans="1:11" x14ac:dyDescent="0.2">
      <c r="A154" s="7">
        <v>153</v>
      </c>
      <c r="B154" s="7" t="s">
        <v>444</v>
      </c>
      <c r="C154" s="7" t="s">
        <v>767</v>
      </c>
      <c r="D154" s="7" t="s">
        <v>768</v>
      </c>
      <c r="E154" s="5">
        <v>0</v>
      </c>
      <c r="F154" s="5">
        <v>1422.104523</v>
      </c>
      <c r="G154" s="5">
        <v>592.47422099999994</v>
      </c>
      <c r="H154" s="5">
        <v>1997.6273729999998</v>
      </c>
      <c r="I154" s="5">
        <v>4557.3859219999995</v>
      </c>
      <c r="J154" s="5">
        <v>6427.4675200000001</v>
      </c>
      <c r="K154" s="5">
        <v>21724.090681000001</v>
      </c>
    </row>
    <row r="155" spans="1:11" x14ac:dyDescent="0.2">
      <c r="A155" s="7">
        <v>154</v>
      </c>
      <c r="B155" s="7" t="s">
        <v>446</v>
      </c>
      <c r="C155" s="7" t="s">
        <v>769</v>
      </c>
      <c r="D155" s="7" t="s">
        <v>770</v>
      </c>
      <c r="E155" s="5">
        <v>0</v>
      </c>
      <c r="F155" s="5">
        <v>94.345517000000015</v>
      </c>
      <c r="G155" s="5">
        <v>39.806754000000005</v>
      </c>
      <c r="H155" s="5">
        <v>130.62839399999999</v>
      </c>
      <c r="I155" s="5">
        <v>275.03429899999998</v>
      </c>
      <c r="J155" s="5">
        <v>392.26523999999995</v>
      </c>
      <c r="K155" s="5">
        <v>1220.356127</v>
      </c>
    </row>
    <row r="156" spans="1:11" x14ac:dyDescent="0.2">
      <c r="A156" s="7">
        <v>155</v>
      </c>
      <c r="B156" s="7" t="s">
        <v>447</v>
      </c>
      <c r="C156" s="7" t="s">
        <v>771</v>
      </c>
      <c r="D156" s="7" t="s">
        <v>772</v>
      </c>
      <c r="E156" s="5">
        <v>0</v>
      </c>
      <c r="F156" s="5">
        <v>123.265387</v>
      </c>
      <c r="G156" s="5">
        <v>48.878219999999999</v>
      </c>
      <c r="H156" s="5">
        <v>190.36819799999998</v>
      </c>
      <c r="I156" s="5">
        <v>510.12730399999998</v>
      </c>
      <c r="J156" s="5">
        <v>778.11127999999997</v>
      </c>
      <c r="K156" s="5">
        <v>2644.5342540000001</v>
      </c>
    </row>
    <row r="157" spans="1:11" x14ac:dyDescent="0.2">
      <c r="A157" s="7">
        <v>156</v>
      </c>
      <c r="B157" s="7" t="s">
        <v>448</v>
      </c>
      <c r="C157" s="7" t="s">
        <v>773</v>
      </c>
      <c r="D157" s="7" t="s">
        <v>774</v>
      </c>
      <c r="E157" s="5">
        <v>0</v>
      </c>
      <c r="F157" s="5">
        <v>263.28950200000003</v>
      </c>
      <c r="G157" s="5">
        <v>87.98720999999999</v>
      </c>
      <c r="H157" s="5">
        <v>282.17798099999999</v>
      </c>
      <c r="I157" s="5">
        <v>632.51292599999999</v>
      </c>
      <c r="J157" s="5">
        <v>776.64696000000004</v>
      </c>
      <c r="K157" s="5">
        <v>2250.4424100000001</v>
      </c>
    </row>
    <row r="158" spans="1:11" x14ac:dyDescent="0.2">
      <c r="A158" s="7">
        <v>157</v>
      </c>
      <c r="B158" s="7" t="s">
        <v>19</v>
      </c>
      <c r="C158" s="7" t="s">
        <v>775</v>
      </c>
      <c r="D158" s="7" t="s">
        <v>776</v>
      </c>
      <c r="E158" s="5">
        <v>0</v>
      </c>
      <c r="F158" s="5">
        <v>216.01935600000002</v>
      </c>
      <c r="G158" s="5">
        <v>87.139589999999998</v>
      </c>
      <c r="H158" s="5">
        <v>210.47984099999999</v>
      </c>
      <c r="I158" s="5">
        <v>383.58988299999999</v>
      </c>
      <c r="J158" s="5">
        <v>489.36980000000005</v>
      </c>
      <c r="K158" s="5">
        <v>1636.1574670000002</v>
      </c>
    </row>
    <row r="159" spans="1:11" x14ac:dyDescent="0.2">
      <c r="A159" s="7">
        <v>158</v>
      </c>
      <c r="B159" s="7" t="s">
        <v>448</v>
      </c>
      <c r="C159" s="7" t="s">
        <v>777</v>
      </c>
      <c r="D159" s="7" t="s">
        <v>778</v>
      </c>
      <c r="E159" s="5">
        <v>0</v>
      </c>
      <c r="F159" s="5">
        <v>409.72605099999993</v>
      </c>
      <c r="G159" s="5">
        <v>164.274519</v>
      </c>
      <c r="H159" s="5">
        <v>536.17915799999992</v>
      </c>
      <c r="I159" s="5">
        <v>1140.4105870000001</v>
      </c>
      <c r="J159" s="5">
        <v>1564.6332</v>
      </c>
      <c r="K159" s="5">
        <v>4819.5527120000006</v>
      </c>
    </row>
    <row r="160" spans="1:11" x14ac:dyDescent="0.2">
      <c r="A160" s="7">
        <v>159</v>
      </c>
      <c r="B160" s="7" t="s">
        <v>445</v>
      </c>
      <c r="C160" s="7" t="s">
        <v>779</v>
      </c>
      <c r="D160" s="7" t="s">
        <v>780</v>
      </c>
      <c r="E160" s="5">
        <v>0</v>
      </c>
      <c r="F160" s="5">
        <v>134.535506</v>
      </c>
      <c r="G160" s="5">
        <v>47.211468000000011</v>
      </c>
      <c r="H160" s="5">
        <v>174.02752799999999</v>
      </c>
      <c r="I160" s="5">
        <v>443.65051899999997</v>
      </c>
      <c r="J160" s="5">
        <v>493.44416000000001</v>
      </c>
      <c r="K160" s="5">
        <v>1524.9408999999998</v>
      </c>
    </row>
    <row r="161" spans="1:11" x14ac:dyDescent="0.2">
      <c r="A161" s="7">
        <v>160</v>
      </c>
      <c r="B161" s="7" t="s">
        <v>19</v>
      </c>
      <c r="C161" s="7" t="s">
        <v>781</v>
      </c>
      <c r="D161" s="7" t="s">
        <v>782</v>
      </c>
      <c r="E161" s="5">
        <v>0</v>
      </c>
      <c r="F161" s="5">
        <v>534.12886100000003</v>
      </c>
      <c r="G161" s="5">
        <v>143.168025</v>
      </c>
      <c r="H161" s="5">
        <v>328.56531299999995</v>
      </c>
      <c r="I161" s="5">
        <v>562.03094400000009</v>
      </c>
      <c r="J161" s="5">
        <v>497.05052000000006</v>
      </c>
      <c r="K161" s="5">
        <v>1606.539499</v>
      </c>
    </row>
    <row r="162" spans="1:11" x14ac:dyDescent="0.2">
      <c r="A162" s="7">
        <v>161</v>
      </c>
      <c r="B162" s="7" t="s">
        <v>445</v>
      </c>
      <c r="C162" s="7" t="s">
        <v>783</v>
      </c>
      <c r="D162" s="7" t="s">
        <v>784</v>
      </c>
      <c r="E162" s="5">
        <v>0</v>
      </c>
      <c r="F162" s="5">
        <v>1019.414564</v>
      </c>
      <c r="G162" s="5">
        <v>407.27018700000002</v>
      </c>
      <c r="H162" s="5">
        <v>1467.86103</v>
      </c>
      <c r="I162" s="5">
        <v>3473.4628520000001</v>
      </c>
      <c r="J162" s="5">
        <v>4884.7089999999998</v>
      </c>
      <c r="K162" s="5">
        <v>16054.844859999999</v>
      </c>
    </row>
    <row r="163" spans="1:11" x14ac:dyDescent="0.2">
      <c r="A163" s="7">
        <v>162</v>
      </c>
      <c r="B163" s="7" t="s">
        <v>445</v>
      </c>
      <c r="C163" s="7" t="s">
        <v>785</v>
      </c>
      <c r="D163" s="7" t="s">
        <v>786</v>
      </c>
      <c r="E163" s="5">
        <v>0</v>
      </c>
      <c r="F163" s="5">
        <v>117.96529500000003</v>
      </c>
      <c r="G163" s="5">
        <v>46.145735999999999</v>
      </c>
      <c r="H163" s="5">
        <v>161.31968099999997</v>
      </c>
      <c r="I163" s="5">
        <v>396.86596599999996</v>
      </c>
      <c r="J163" s="5">
        <v>554.77671999999995</v>
      </c>
      <c r="K163" s="5">
        <v>1873.797194</v>
      </c>
    </row>
    <row r="164" spans="1:11" x14ac:dyDescent="0.2">
      <c r="A164" s="7">
        <v>163</v>
      </c>
      <c r="B164" s="7" t="s">
        <v>448</v>
      </c>
      <c r="C164" s="7" t="s">
        <v>787</v>
      </c>
      <c r="D164" s="7" t="s">
        <v>788</v>
      </c>
      <c r="E164" s="5">
        <v>0</v>
      </c>
      <c r="F164" s="5">
        <v>773.87461200000007</v>
      </c>
      <c r="G164" s="5">
        <v>283.23821700000002</v>
      </c>
      <c r="H164" s="5">
        <v>841.61468699999989</v>
      </c>
      <c r="I164" s="5">
        <v>1785.5477530000001</v>
      </c>
      <c r="J164" s="5">
        <v>2357.3061600000001</v>
      </c>
      <c r="K164" s="5">
        <v>7666.337039</v>
      </c>
    </row>
    <row r="165" spans="1:11" x14ac:dyDescent="0.2">
      <c r="A165" s="7">
        <v>164</v>
      </c>
      <c r="B165" s="7" t="s">
        <v>446</v>
      </c>
      <c r="C165" s="7" t="s">
        <v>789</v>
      </c>
      <c r="D165" s="7" t="s">
        <v>790</v>
      </c>
      <c r="E165" s="5">
        <v>0</v>
      </c>
      <c r="F165" s="5">
        <v>370.56422200000003</v>
      </c>
      <c r="G165" s="5">
        <v>125.643912</v>
      </c>
      <c r="H165" s="5">
        <v>335.52145799999994</v>
      </c>
      <c r="I165" s="5">
        <v>729.58592099999987</v>
      </c>
      <c r="J165" s="5">
        <v>832.58648000000017</v>
      </c>
      <c r="K165" s="5">
        <v>2633.9299350000001</v>
      </c>
    </row>
    <row r="166" spans="1:11" x14ac:dyDescent="0.2">
      <c r="A166" s="7">
        <v>165</v>
      </c>
      <c r="B166" s="7" t="s">
        <v>446</v>
      </c>
      <c r="C166" s="7" t="s">
        <v>791</v>
      </c>
      <c r="D166" s="7" t="s">
        <v>792</v>
      </c>
      <c r="E166" s="5">
        <v>0</v>
      </c>
      <c r="F166" s="5">
        <v>609.3648750000001</v>
      </c>
      <c r="G166" s="5">
        <v>254.37966299999999</v>
      </c>
      <c r="H166" s="5">
        <v>890.15042699999981</v>
      </c>
      <c r="I166" s="5">
        <v>2025.086681</v>
      </c>
      <c r="J166" s="5">
        <v>2905.3362400000005</v>
      </c>
      <c r="K166" s="5">
        <v>9491.9006710000012</v>
      </c>
    </row>
    <row r="167" spans="1:11" x14ac:dyDescent="0.2">
      <c r="A167" s="7">
        <v>166</v>
      </c>
      <c r="B167" s="7" t="s">
        <v>444</v>
      </c>
      <c r="C167" s="7" t="s">
        <v>793</v>
      </c>
      <c r="D167" s="7" t="s">
        <v>794</v>
      </c>
      <c r="E167" s="5">
        <v>0</v>
      </c>
      <c r="F167" s="5">
        <v>82.910652999999996</v>
      </c>
      <c r="G167" s="5">
        <v>38.552586000000005</v>
      </c>
      <c r="H167" s="5">
        <v>141.78841199999999</v>
      </c>
      <c r="I167" s="5">
        <v>346.666833</v>
      </c>
      <c r="J167" s="5">
        <v>518.95000000000005</v>
      </c>
      <c r="K167" s="5">
        <v>1945.2631189999997</v>
      </c>
    </row>
    <row r="168" spans="1:11" x14ac:dyDescent="0.2">
      <c r="A168" s="7">
        <v>167</v>
      </c>
      <c r="B168" s="7" t="s">
        <v>19</v>
      </c>
      <c r="C168" s="7" t="s">
        <v>795</v>
      </c>
      <c r="D168" s="7" t="s">
        <v>796</v>
      </c>
      <c r="E168" s="5">
        <v>0</v>
      </c>
      <c r="F168" s="5">
        <v>447.36082300000004</v>
      </c>
      <c r="G168" s="5">
        <v>157.10781900000001</v>
      </c>
      <c r="H168" s="5">
        <v>346.72564799999998</v>
      </c>
      <c r="I168" s="5">
        <v>589.5331020000001</v>
      </c>
      <c r="J168" s="5">
        <v>535.86243999999988</v>
      </c>
      <c r="K168" s="5">
        <v>1715.4923930000002</v>
      </c>
    </row>
    <row r="169" spans="1:11" x14ac:dyDescent="0.2">
      <c r="A169" s="7">
        <v>168</v>
      </c>
      <c r="B169" s="7" t="s">
        <v>450</v>
      </c>
      <c r="C169" s="7" t="s">
        <v>797</v>
      </c>
      <c r="D169" s="7" t="s">
        <v>798</v>
      </c>
      <c r="E169" s="5">
        <v>0</v>
      </c>
      <c r="F169" s="5">
        <v>84.493605000000002</v>
      </c>
      <c r="G169" s="5">
        <v>37.107188999999998</v>
      </c>
      <c r="H169" s="5">
        <v>138.86228699999998</v>
      </c>
      <c r="I169" s="5">
        <v>318.50590899999997</v>
      </c>
      <c r="J169" s="5">
        <v>501.35979999999995</v>
      </c>
      <c r="K169" s="5">
        <v>1789.2741730000002</v>
      </c>
    </row>
    <row r="170" spans="1:11" x14ac:dyDescent="0.2">
      <c r="A170" s="7">
        <v>169</v>
      </c>
      <c r="B170" s="7" t="s">
        <v>448</v>
      </c>
      <c r="C170" s="7" t="s">
        <v>799</v>
      </c>
      <c r="D170" s="7" t="s">
        <v>800</v>
      </c>
      <c r="E170" s="5">
        <v>0</v>
      </c>
      <c r="F170" s="5">
        <v>95.339279000000005</v>
      </c>
      <c r="G170" s="5">
        <v>32.191271999999998</v>
      </c>
      <c r="H170" s="5">
        <v>99.301077000000006</v>
      </c>
      <c r="I170" s="5">
        <v>230.896793</v>
      </c>
      <c r="J170" s="5">
        <v>299.41568000000001</v>
      </c>
      <c r="K170" s="5">
        <v>1028.7001149999999</v>
      </c>
    </row>
    <row r="171" spans="1:11" x14ac:dyDescent="0.2">
      <c r="A171" s="7">
        <v>170</v>
      </c>
      <c r="B171" s="7" t="s">
        <v>446</v>
      </c>
      <c r="C171" s="7" t="s">
        <v>801</v>
      </c>
      <c r="D171" s="7" t="s">
        <v>802</v>
      </c>
      <c r="E171" s="5">
        <v>0</v>
      </c>
      <c r="F171" s="5">
        <v>626.60016300000007</v>
      </c>
      <c r="G171" s="5">
        <v>255.92017200000004</v>
      </c>
      <c r="H171" s="5">
        <v>953.24438699999996</v>
      </c>
      <c r="I171" s="5">
        <v>2437.4261959999999</v>
      </c>
      <c r="J171" s="5">
        <v>3554.3989999999999</v>
      </c>
      <c r="K171" s="5">
        <v>11650.707698000002</v>
      </c>
    </row>
    <row r="172" spans="1:11" x14ac:dyDescent="0.2">
      <c r="A172" s="7">
        <v>171</v>
      </c>
      <c r="B172" s="7" t="s">
        <v>445</v>
      </c>
      <c r="C172" s="7" t="s">
        <v>803</v>
      </c>
      <c r="D172" s="7" t="s">
        <v>804</v>
      </c>
      <c r="E172" s="5">
        <v>0</v>
      </c>
      <c r="F172" s="5">
        <v>536.70391600000005</v>
      </c>
      <c r="G172" s="5">
        <v>171.52692300000001</v>
      </c>
      <c r="H172" s="5">
        <v>488.3861159999999</v>
      </c>
      <c r="I172" s="5">
        <v>1170.7178939999999</v>
      </c>
      <c r="J172" s="5">
        <v>1379.1551599999998</v>
      </c>
      <c r="K172" s="5">
        <v>4180.7814770000005</v>
      </c>
    </row>
    <row r="173" spans="1:11" x14ac:dyDescent="0.2">
      <c r="A173" s="7">
        <v>172</v>
      </c>
      <c r="B173" s="7" t="s">
        <v>447</v>
      </c>
      <c r="C173" s="7" t="s">
        <v>805</v>
      </c>
      <c r="D173" s="7" t="s">
        <v>806</v>
      </c>
      <c r="E173" s="5">
        <v>0</v>
      </c>
      <c r="F173" s="5">
        <v>260.07162299999999</v>
      </c>
      <c r="G173" s="5">
        <v>89.572928999999988</v>
      </c>
      <c r="H173" s="5">
        <v>223.419195</v>
      </c>
      <c r="I173" s="5">
        <v>444.56129599999997</v>
      </c>
      <c r="J173" s="5">
        <v>494.31235999999996</v>
      </c>
      <c r="K173" s="5">
        <v>1870.9182639999999</v>
      </c>
    </row>
    <row r="174" spans="1:11" x14ac:dyDescent="0.2">
      <c r="A174" s="7">
        <v>173</v>
      </c>
      <c r="B174" s="7" t="s">
        <v>444</v>
      </c>
      <c r="C174" s="7" t="s">
        <v>807</v>
      </c>
      <c r="D174" s="7" t="s">
        <v>808</v>
      </c>
      <c r="E174" s="5">
        <v>0</v>
      </c>
      <c r="F174" s="5">
        <v>166.37482399999999</v>
      </c>
      <c r="G174" s="5">
        <v>67.606437</v>
      </c>
      <c r="H174" s="5">
        <v>220.47284699999997</v>
      </c>
      <c r="I174" s="5">
        <v>472.73043100000001</v>
      </c>
      <c r="J174" s="5">
        <v>669.66132000000005</v>
      </c>
      <c r="K174" s="5">
        <v>2330.5333060000003</v>
      </c>
    </row>
    <row r="175" spans="1:11" x14ac:dyDescent="0.2">
      <c r="A175" s="7">
        <v>174</v>
      </c>
      <c r="B175" s="7" t="s">
        <v>447</v>
      </c>
      <c r="C175" s="7" t="s">
        <v>809</v>
      </c>
      <c r="D175" s="7" t="s">
        <v>810</v>
      </c>
      <c r="E175" s="5">
        <v>0</v>
      </c>
      <c r="F175" s="5">
        <v>45.305337000000009</v>
      </c>
      <c r="G175" s="5">
        <v>21.559986000000002</v>
      </c>
      <c r="H175" s="5">
        <v>90.992258999999976</v>
      </c>
      <c r="I175" s="5">
        <v>225.34926199999998</v>
      </c>
      <c r="J175" s="5">
        <v>339.25763999999998</v>
      </c>
      <c r="K175" s="5">
        <v>1061.3553429999999</v>
      </c>
    </row>
    <row r="176" spans="1:11" x14ac:dyDescent="0.2">
      <c r="A176" s="7">
        <v>175</v>
      </c>
      <c r="B176" s="7" t="s">
        <v>450</v>
      </c>
      <c r="C176" s="7" t="s">
        <v>811</v>
      </c>
      <c r="D176" s="7" t="s">
        <v>812</v>
      </c>
      <c r="E176" s="5">
        <v>0</v>
      </c>
      <c r="F176" s="5">
        <v>53.659689999999998</v>
      </c>
      <c r="G176" s="5">
        <v>25.600491000000005</v>
      </c>
      <c r="H176" s="5">
        <v>106.63714799999997</v>
      </c>
      <c r="I176" s="5">
        <v>273.33331100000004</v>
      </c>
      <c r="J176" s="5">
        <v>431.16312000000011</v>
      </c>
      <c r="K176" s="5">
        <v>1654.8910280000002</v>
      </c>
    </row>
    <row r="177" spans="1:11" x14ac:dyDescent="0.2">
      <c r="A177" s="7">
        <v>176</v>
      </c>
      <c r="B177" s="7" t="s">
        <v>445</v>
      </c>
      <c r="C177" s="7" t="s">
        <v>813</v>
      </c>
      <c r="D177" s="7" t="s">
        <v>814</v>
      </c>
      <c r="E177" s="5">
        <v>0</v>
      </c>
      <c r="F177" s="5">
        <v>675.03489900000011</v>
      </c>
      <c r="G177" s="5">
        <v>195.00884399999998</v>
      </c>
      <c r="H177" s="5">
        <v>483.97751099999994</v>
      </c>
      <c r="I177" s="5">
        <v>907.48958700000003</v>
      </c>
      <c r="J177" s="5">
        <v>958.80452000000002</v>
      </c>
      <c r="K177" s="5">
        <v>2885.8358640000001</v>
      </c>
    </row>
    <row r="178" spans="1:11" x14ac:dyDescent="0.2">
      <c r="A178" s="7">
        <v>177</v>
      </c>
      <c r="B178" s="7" t="s">
        <v>446</v>
      </c>
      <c r="C178" s="7" t="s">
        <v>815</v>
      </c>
      <c r="D178" s="7" t="s">
        <v>816</v>
      </c>
      <c r="E178" s="5">
        <v>0</v>
      </c>
      <c r="F178" s="5">
        <v>101.36196</v>
      </c>
      <c r="G178" s="5">
        <v>37.875105000000005</v>
      </c>
      <c r="H178" s="5">
        <v>132.97297499999999</v>
      </c>
      <c r="I178" s="5">
        <v>316.77405499999998</v>
      </c>
      <c r="J178" s="5">
        <v>411.76267999999999</v>
      </c>
      <c r="K178" s="5">
        <v>1338.5657510000001</v>
      </c>
    </row>
    <row r="179" spans="1:11" x14ac:dyDescent="0.2">
      <c r="A179" s="7">
        <v>178</v>
      </c>
      <c r="B179" s="7" t="s">
        <v>444</v>
      </c>
      <c r="C179" s="7" t="s">
        <v>817</v>
      </c>
      <c r="D179" s="7" t="s">
        <v>818</v>
      </c>
      <c r="E179" s="5">
        <v>0</v>
      </c>
      <c r="F179" s="5">
        <v>292.06021599999991</v>
      </c>
      <c r="G179" s="5">
        <v>110.82636599999999</v>
      </c>
      <c r="H179" s="5">
        <v>345.250674</v>
      </c>
      <c r="I179" s="5">
        <v>734.59159499999998</v>
      </c>
      <c r="J179" s="5">
        <v>927.8273999999999</v>
      </c>
      <c r="K179" s="5">
        <v>2779.0645789999999</v>
      </c>
    </row>
    <row r="180" spans="1:11" x14ac:dyDescent="0.2">
      <c r="A180" s="7">
        <v>179</v>
      </c>
      <c r="B180" s="7" t="s">
        <v>446</v>
      </c>
      <c r="C180" s="7" t="s">
        <v>819</v>
      </c>
      <c r="D180" s="7" t="s">
        <v>820</v>
      </c>
      <c r="E180" s="5">
        <v>0</v>
      </c>
      <c r="F180" s="5">
        <v>42.231147</v>
      </c>
      <c r="G180" s="5">
        <v>18.615414000000001</v>
      </c>
      <c r="H180" s="5">
        <v>72.74060999999999</v>
      </c>
      <c r="I180" s="5">
        <v>167.15086700000001</v>
      </c>
      <c r="J180" s="5">
        <v>239.70975999999999</v>
      </c>
      <c r="K180" s="5">
        <v>768.21426099999996</v>
      </c>
    </row>
    <row r="181" spans="1:11" x14ac:dyDescent="0.2">
      <c r="A181" s="7">
        <v>180</v>
      </c>
      <c r="B181" s="7" t="s">
        <v>449</v>
      </c>
      <c r="C181" s="7" t="s">
        <v>821</v>
      </c>
      <c r="D181" s="7" t="s">
        <v>822</v>
      </c>
      <c r="E181" s="5">
        <v>0</v>
      </c>
      <c r="F181" s="5">
        <v>87.487148000000005</v>
      </c>
      <c r="G181" s="5">
        <v>39.706269000000006</v>
      </c>
      <c r="H181" s="5">
        <v>155.352834</v>
      </c>
      <c r="I181" s="5">
        <v>373.967511</v>
      </c>
      <c r="J181" s="5">
        <v>538.53971999999999</v>
      </c>
      <c r="K181" s="5">
        <v>1837.1513810000001</v>
      </c>
    </row>
    <row r="182" spans="1:11" x14ac:dyDescent="0.2">
      <c r="A182" s="7">
        <v>181</v>
      </c>
      <c r="B182" s="7" t="s">
        <v>445</v>
      </c>
      <c r="C182" s="7" t="s">
        <v>1182</v>
      </c>
      <c r="D182" s="7" t="s">
        <v>824</v>
      </c>
      <c r="E182" s="5">
        <v>0</v>
      </c>
      <c r="F182" s="5">
        <v>1335.6241500000001</v>
      </c>
      <c r="G182" s="5">
        <v>480.74396400000006</v>
      </c>
      <c r="H182" s="5">
        <v>1617.4950479999998</v>
      </c>
      <c r="I182" s="5">
        <v>3998.3095120000007</v>
      </c>
      <c r="J182" s="5">
        <v>5178.72516</v>
      </c>
      <c r="K182" s="5">
        <v>16974.277873999999</v>
      </c>
    </row>
    <row r="183" spans="1:11" x14ac:dyDescent="0.2">
      <c r="A183" s="7">
        <v>182</v>
      </c>
      <c r="B183" s="7" t="s">
        <v>19</v>
      </c>
      <c r="C183" s="7" t="s">
        <v>825</v>
      </c>
      <c r="D183" s="7" t="s">
        <v>826</v>
      </c>
      <c r="E183" s="5">
        <v>0</v>
      </c>
      <c r="F183" s="5">
        <v>284.76581700000003</v>
      </c>
      <c r="G183" s="5">
        <v>102.810648</v>
      </c>
      <c r="H183" s="5">
        <v>243.66465899999997</v>
      </c>
      <c r="I183" s="5">
        <v>437.27671300000003</v>
      </c>
      <c r="J183" s="5">
        <v>496.83452</v>
      </c>
      <c r="K183" s="5">
        <v>1643.2722819999999</v>
      </c>
    </row>
    <row r="184" spans="1:11" x14ac:dyDescent="0.2">
      <c r="A184" s="7">
        <v>183</v>
      </c>
      <c r="B184" s="7" t="s">
        <v>449</v>
      </c>
      <c r="C184" s="7" t="s">
        <v>827</v>
      </c>
      <c r="D184" s="7" t="s">
        <v>828</v>
      </c>
      <c r="E184" s="5">
        <v>0</v>
      </c>
      <c r="F184" s="5">
        <v>65.187731000000014</v>
      </c>
      <c r="G184" s="5">
        <v>27.295644000000003</v>
      </c>
      <c r="H184" s="5">
        <v>104.09298299999999</v>
      </c>
      <c r="I184" s="5">
        <v>264.39852400000007</v>
      </c>
      <c r="J184" s="5">
        <v>380.85203999999999</v>
      </c>
      <c r="K184" s="5">
        <v>1325.4709679999999</v>
      </c>
    </row>
    <row r="185" spans="1:11" x14ac:dyDescent="0.2">
      <c r="A185" s="7">
        <v>184</v>
      </c>
      <c r="B185" s="7" t="s">
        <v>447</v>
      </c>
      <c r="C185" s="7" t="s">
        <v>829</v>
      </c>
      <c r="D185" s="7" t="s">
        <v>830</v>
      </c>
      <c r="E185" s="5">
        <v>0</v>
      </c>
      <c r="F185" s="5">
        <v>78.050525000000007</v>
      </c>
      <c r="G185" s="5">
        <v>34.964123999999998</v>
      </c>
      <c r="H185" s="5">
        <v>140.19488999999999</v>
      </c>
      <c r="I185" s="5">
        <v>353.39527599999997</v>
      </c>
      <c r="J185" s="5">
        <v>526.75376000000006</v>
      </c>
      <c r="K185" s="5">
        <v>1713.9543620000002</v>
      </c>
    </row>
    <row r="186" spans="1:11" x14ac:dyDescent="0.2">
      <c r="A186" s="7">
        <v>185</v>
      </c>
      <c r="B186" s="7" t="s">
        <v>444</v>
      </c>
      <c r="C186" s="7" t="s">
        <v>831</v>
      </c>
      <c r="D186" s="7" t="s">
        <v>832</v>
      </c>
      <c r="E186" s="5">
        <v>0</v>
      </c>
      <c r="F186" s="5">
        <v>134.43782100000001</v>
      </c>
      <c r="G186" s="5">
        <v>64.048083000000005</v>
      </c>
      <c r="H186" s="5">
        <v>197.77760099999998</v>
      </c>
      <c r="I186" s="5">
        <v>426.34143199999994</v>
      </c>
      <c r="J186" s="5">
        <v>606.27911999999992</v>
      </c>
      <c r="K186" s="5">
        <v>2308.8708630000001</v>
      </c>
    </row>
    <row r="187" spans="1:11" x14ac:dyDescent="0.2">
      <c r="A187" s="7">
        <v>186</v>
      </c>
      <c r="B187" s="7" t="s">
        <v>451</v>
      </c>
      <c r="C187" s="7" t="s">
        <v>833</v>
      </c>
      <c r="D187" s="7" t="s">
        <v>834</v>
      </c>
      <c r="E187" s="5">
        <v>0</v>
      </c>
      <c r="F187" s="5">
        <v>127.40852600000001</v>
      </c>
      <c r="G187" s="5">
        <v>45.315836999999995</v>
      </c>
      <c r="H187" s="5">
        <v>148.58407799999998</v>
      </c>
      <c r="I187" s="5">
        <v>367.97051400000004</v>
      </c>
      <c r="J187" s="5">
        <v>442.44448</v>
      </c>
      <c r="K187" s="5">
        <v>1387.9705090000002</v>
      </c>
    </row>
    <row r="188" spans="1:11" x14ac:dyDescent="0.2">
      <c r="A188" s="7">
        <v>187</v>
      </c>
      <c r="B188" s="7" t="s">
        <v>444</v>
      </c>
      <c r="C188" s="7" t="s">
        <v>835</v>
      </c>
      <c r="D188" s="7" t="s">
        <v>836</v>
      </c>
      <c r="E188" s="5">
        <v>0</v>
      </c>
      <c r="F188" s="5">
        <v>301.27607999999998</v>
      </c>
      <c r="G188" s="5">
        <v>126.55623300000002</v>
      </c>
      <c r="H188" s="5">
        <v>325.68420600000007</v>
      </c>
      <c r="I188" s="5">
        <v>667.10922700000003</v>
      </c>
      <c r="J188" s="5">
        <v>832.5930800000001</v>
      </c>
      <c r="K188" s="5">
        <v>2401.1157050000002</v>
      </c>
    </row>
    <row r="189" spans="1:11" x14ac:dyDescent="0.2">
      <c r="A189" s="7">
        <v>188</v>
      </c>
      <c r="B189" s="7" t="s">
        <v>444</v>
      </c>
      <c r="C189" s="7" t="s">
        <v>837</v>
      </c>
      <c r="D189" s="7" t="s">
        <v>838</v>
      </c>
      <c r="E189" s="5">
        <v>0</v>
      </c>
      <c r="F189" s="5">
        <v>66.674824999999998</v>
      </c>
      <c r="G189" s="5">
        <v>35.727533999999999</v>
      </c>
      <c r="H189" s="5">
        <v>122.32331999999998</v>
      </c>
      <c r="I189" s="5">
        <v>278.923001</v>
      </c>
      <c r="J189" s="5">
        <v>388.6660399999999</v>
      </c>
      <c r="K189" s="5">
        <v>1505.326935</v>
      </c>
    </row>
    <row r="190" spans="1:11" x14ac:dyDescent="0.2">
      <c r="A190" s="7">
        <v>189</v>
      </c>
      <c r="B190" s="7" t="s">
        <v>444</v>
      </c>
      <c r="C190" s="7" t="s">
        <v>839</v>
      </c>
      <c r="D190" s="7" t="s">
        <v>840</v>
      </c>
      <c r="E190" s="5">
        <v>0</v>
      </c>
      <c r="F190" s="5">
        <v>129.37478400000003</v>
      </c>
      <c r="G190" s="5">
        <v>60.088335000000001</v>
      </c>
      <c r="H190" s="5">
        <v>236.44335599999999</v>
      </c>
      <c r="I190" s="5">
        <v>636.17974700000002</v>
      </c>
      <c r="J190" s="5">
        <v>1024.18804</v>
      </c>
      <c r="K190" s="5">
        <v>3919.4459930000003</v>
      </c>
    </row>
    <row r="191" spans="1:11" x14ac:dyDescent="0.2">
      <c r="A191" s="7">
        <v>190</v>
      </c>
      <c r="B191" s="7" t="s">
        <v>446</v>
      </c>
      <c r="C191" s="7" t="s">
        <v>841</v>
      </c>
      <c r="D191" s="7" t="s">
        <v>842</v>
      </c>
      <c r="E191" s="5">
        <v>0</v>
      </c>
      <c r="F191" s="5">
        <v>102.070052</v>
      </c>
      <c r="G191" s="5">
        <v>41.816814000000001</v>
      </c>
      <c r="H191" s="5">
        <v>160.09406999999999</v>
      </c>
      <c r="I191" s="5">
        <v>385.53395799999998</v>
      </c>
      <c r="J191" s="5">
        <v>542.27927999999997</v>
      </c>
      <c r="K191" s="5">
        <v>1728.8298</v>
      </c>
    </row>
    <row r="192" spans="1:11" x14ac:dyDescent="0.2">
      <c r="A192" s="7">
        <v>191</v>
      </c>
      <c r="B192" s="7" t="s">
        <v>451</v>
      </c>
      <c r="C192" s="7" t="s">
        <v>843</v>
      </c>
      <c r="D192" s="7" t="s">
        <v>844</v>
      </c>
      <c r="E192" s="5">
        <v>0</v>
      </c>
      <c r="F192" s="5">
        <v>291.64061500000003</v>
      </c>
      <c r="G192" s="5">
        <v>95.425539000000001</v>
      </c>
      <c r="H192" s="5">
        <v>282.47799599999996</v>
      </c>
      <c r="I192" s="5">
        <v>669.42709799999989</v>
      </c>
      <c r="J192" s="5">
        <v>839.803</v>
      </c>
      <c r="K192" s="5">
        <v>2787.8568</v>
      </c>
    </row>
    <row r="193" spans="1:11" x14ac:dyDescent="0.2">
      <c r="A193" s="7">
        <v>192</v>
      </c>
      <c r="B193" s="7" t="s">
        <v>450</v>
      </c>
      <c r="C193" s="7" t="s">
        <v>845</v>
      </c>
      <c r="D193" s="7" t="s">
        <v>846</v>
      </c>
      <c r="E193" s="5">
        <v>0</v>
      </c>
      <c r="F193" s="5">
        <v>116.782442</v>
      </c>
      <c r="G193" s="5">
        <v>43.973936999999992</v>
      </c>
      <c r="H193" s="5">
        <v>153.047034</v>
      </c>
      <c r="I193" s="5">
        <v>360.72595100000001</v>
      </c>
      <c r="J193" s="5">
        <v>521.28039999999999</v>
      </c>
      <c r="K193" s="5">
        <v>1696.2597579999999</v>
      </c>
    </row>
    <row r="194" spans="1:11" x14ac:dyDescent="0.2">
      <c r="A194" s="7">
        <v>193</v>
      </c>
      <c r="B194" s="7" t="s">
        <v>19</v>
      </c>
      <c r="C194" s="7" t="s">
        <v>847</v>
      </c>
      <c r="D194" s="7" t="s">
        <v>848</v>
      </c>
      <c r="E194" s="5">
        <v>0</v>
      </c>
      <c r="F194" s="5">
        <v>489.16304500000001</v>
      </c>
      <c r="G194" s="5">
        <v>149.36414100000002</v>
      </c>
      <c r="H194" s="5">
        <v>337.97767499999992</v>
      </c>
      <c r="I194" s="5">
        <v>580.50783300000012</v>
      </c>
      <c r="J194" s="5">
        <v>521.23080000000004</v>
      </c>
      <c r="K194" s="5">
        <v>1442.9560650000001</v>
      </c>
    </row>
    <row r="195" spans="1:11" x14ac:dyDescent="0.2">
      <c r="A195" s="7">
        <v>194</v>
      </c>
      <c r="B195" s="7" t="s">
        <v>447</v>
      </c>
      <c r="C195" s="7" t="s">
        <v>849</v>
      </c>
      <c r="D195" s="7" t="s">
        <v>850</v>
      </c>
      <c r="E195" s="5">
        <v>0</v>
      </c>
      <c r="F195" s="5">
        <v>765.73267399999986</v>
      </c>
      <c r="G195" s="5">
        <v>305.98123199999998</v>
      </c>
      <c r="H195" s="5">
        <v>1119.558303</v>
      </c>
      <c r="I195" s="5">
        <v>2812.309268</v>
      </c>
      <c r="J195" s="5">
        <v>4336.6442000000006</v>
      </c>
      <c r="K195" s="5">
        <v>15150.475941999999</v>
      </c>
    </row>
    <row r="196" spans="1:11" x14ac:dyDescent="0.2">
      <c r="A196" s="7">
        <v>195</v>
      </c>
      <c r="B196" s="7" t="s">
        <v>449</v>
      </c>
      <c r="C196" s="7" t="s">
        <v>851</v>
      </c>
      <c r="D196" s="7" t="s">
        <v>852</v>
      </c>
      <c r="E196" s="5">
        <v>0</v>
      </c>
      <c r="F196" s="5">
        <v>72.497838000000002</v>
      </c>
      <c r="G196" s="5">
        <v>30.882663000000008</v>
      </c>
      <c r="H196" s="5">
        <v>121.58692199999999</v>
      </c>
      <c r="I196" s="5">
        <v>310.62132500000001</v>
      </c>
      <c r="J196" s="5">
        <v>461.58428000000004</v>
      </c>
      <c r="K196" s="5">
        <v>1692.2218969999999</v>
      </c>
    </row>
    <row r="197" spans="1:11" x14ac:dyDescent="0.2">
      <c r="A197" s="7">
        <v>196</v>
      </c>
      <c r="B197" s="7" t="s">
        <v>449</v>
      </c>
      <c r="C197" s="7" t="s">
        <v>853</v>
      </c>
      <c r="D197" s="7" t="s">
        <v>854</v>
      </c>
      <c r="E197" s="5">
        <v>0</v>
      </c>
      <c r="F197" s="5">
        <v>54.920978000000005</v>
      </c>
      <c r="G197" s="5">
        <v>23.378604000000003</v>
      </c>
      <c r="H197" s="5">
        <v>92.173364999999976</v>
      </c>
      <c r="I197" s="5">
        <v>249.20297600000001</v>
      </c>
      <c r="J197" s="5">
        <v>381.24380000000002</v>
      </c>
      <c r="K197" s="5">
        <v>1283.3190619999998</v>
      </c>
    </row>
    <row r="198" spans="1:11" x14ac:dyDescent="0.2">
      <c r="A198" s="7">
        <v>197</v>
      </c>
      <c r="B198" s="7" t="s">
        <v>446</v>
      </c>
      <c r="C198" s="7" t="s">
        <v>855</v>
      </c>
      <c r="D198" s="7" t="s">
        <v>856</v>
      </c>
      <c r="E198" s="5">
        <v>0</v>
      </c>
      <c r="F198" s="5">
        <v>79.473863000000009</v>
      </c>
      <c r="G198" s="5">
        <v>33.317270999999998</v>
      </c>
      <c r="H198" s="5">
        <v>135.09590399999999</v>
      </c>
      <c r="I198" s="5">
        <v>328.85692100000006</v>
      </c>
      <c r="J198" s="5">
        <v>494.65728000000007</v>
      </c>
      <c r="K198" s="5">
        <v>1639.2538220000001</v>
      </c>
    </row>
    <row r="199" spans="1:11" x14ac:dyDescent="0.2">
      <c r="A199" s="7">
        <v>198</v>
      </c>
      <c r="B199" s="7" t="s">
        <v>448</v>
      </c>
      <c r="C199" s="7" t="s">
        <v>857</v>
      </c>
      <c r="D199" s="7" t="s">
        <v>858</v>
      </c>
      <c r="E199" s="5">
        <v>0</v>
      </c>
      <c r="F199" s="5">
        <v>145.76127300000002</v>
      </c>
      <c r="G199" s="5">
        <v>52.908092999999994</v>
      </c>
      <c r="H199" s="5">
        <v>190.40327099999999</v>
      </c>
      <c r="I199" s="5">
        <v>455.672619</v>
      </c>
      <c r="J199" s="5">
        <v>622.34939999999995</v>
      </c>
      <c r="K199" s="5">
        <v>2137.5624859999998</v>
      </c>
    </row>
    <row r="200" spans="1:11" x14ac:dyDescent="0.2">
      <c r="A200" s="7">
        <v>199</v>
      </c>
      <c r="B200" s="7" t="s">
        <v>447</v>
      </c>
      <c r="C200" s="7" t="s">
        <v>859</v>
      </c>
      <c r="D200" s="7" t="s">
        <v>860</v>
      </c>
      <c r="E200" s="5">
        <v>0</v>
      </c>
      <c r="F200" s="5">
        <v>140.96352899999999</v>
      </c>
      <c r="G200" s="5">
        <v>60.170760000000001</v>
      </c>
      <c r="H200" s="5">
        <v>176.76796499999995</v>
      </c>
      <c r="I200" s="5">
        <v>373.03387199999997</v>
      </c>
      <c r="J200" s="5">
        <v>500.12239999999997</v>
      </c>
      <c r="K200" s="5">
        <v>1857.8783390000001</v>
      </c>
    </row>
    <row r="201" spans="1:11" x14ac:dyDescent="0.2">
      <c r="A201" s="7">
        <v>200</v>
      </c>
      <c r="B201" s="7" t="s">
        <v>448</v>
      </c>
      <c r="C201" s="7" t="s">
        <v>861</v>
      </c>
      <c r="D201" s="7" t="s">
        <v>862</v>
      </c>
      <c r="E201" s="5">
        <v>0</v>
      </c>
      <c r="F201" s="5">
        <v>96.43076099999999</v>
      </c>
      <c r="G201" s="5">
        <v>40.206543000000003</v>
      </c>
      <c r="H201" s="5">
        <v>149.31934199999998</v>
      </c>
      <c r="I201" s="5">
        <v>365.97174499999994</v>
      </c>
      <c r="J201" s="5">
        <v>548.03436000000011</v>
      </c>
      <c r="K201" s="5">
        <v>1878.7460100000003</v>
      </c>
    </row>
    <row r="202" spans="1:11" x14ac:dyDescent="0.2">
      <c r="A202" s="7">
        <v>201</v>
      </c>
      <c r="B202" s="7" t="s">
        <v>448</v>
      </c>
      <c r="C202" s="7" t="s">
        <v>863</v>
      </c>
      <c r="D202" s="7" t="s">
        <v>864</v>
      </c>
      <c r="E202" s="5">
        <v>0</v>
      </c>
      <c r="F202" s="5">
        <v>151.54038199999999</v>
      </c>
      <c r="G202" s="5">
        <v>59.193944999999999</v>
      </c>
      <c r="H202" s="5">
        <v>215.36732699999996</v>
      </c>
      <c r="I202" s="5">
        <v>529.79048699999998</v>
      </c>
      <c r="J202" s="5">
        <v>732.12519999999995</v>
      </c>
      <c r="K202" s="5">
        <v>2333.143298</v>
      </c>
    </row>
    <row r="203" spans="1:11" x14ac:dyDescent="0.2">
      <c r="A203" s="7">
        <v>202</v>
      </c>
      <c r="B203" s="7" t="s">
        <v>447</v>
      </c>
      <c r="C203" s="7" t="s">
        <v>865</v>
      </c>
      <c r="D203" s="7" t="s">
        <v>866</v>
      </c>
      <c r="E203" s="5">
        <v>0</v>
      </c>
      <c r="F203" s="5">
        <v>69.15528900000001</v>
      </c>
      <c r="G203" s="5">
        <v>31.339158000000005</v>
      </c>
      <c r="H203" s="5">
        <v>138.027636</v>
      </c>
      <c r="I203" s="5">
        <v>413.37458399999997</v>
      </c>
      <c r="J203" s="5">
        <v>671.50615999999991</v>
      </c>
      <c r="K203" s="5">
        <v>2421.8558199999998</v>
      </c>
    </row>
    <row r="204" spans="1:11" x14ac:dyDescent="0.2">
      <c r="A204" s="7">
        <v>203</v>
      </c>
      <c r="B204" s="7" t="s">
        <v>449</v>
      </c>
      <c r="C204" s="7" t="s">
        <v>867</v>
      </c>
      <c r="D204" s="7" t="s">
        <v>868</v>
      </c>
      <c r="E204" s="5">
        <v>0</v>
      </c>
      <c r="F204" s="5">
        <v>181.75313800000004</v>
      </c>
      <c r="G204" s="5">
        <v>81.842511000000002</v>
      </c>
      <c r="H204" s="5">
        <v>279.907578</v>
      </c>
      <c r="I204" s="5">
        <v>668.7650890000001</v>
      </c>
      <c r="J204" s="5">
        <v>1044.6582000000001</v>
      </c>
      <c r="K204" s="5">
        <v>3825.4091230000004</v>
      </c>
    </row>
    <row r="205" spans="1:11" x14ac:dyDescent="0.2">
      <c r="A205" s="7">
        <v>204</v>
      </c>
      <c r="B205" s="7" t="s">
        <v>451</v>
      </c>
      <c r="C205" s="7" t="s">
        <v>869</v>
      </c>
      <c r="D205" s="7" t="s">
        <v>870</v>
      </c>
      <c r="E205" s="5">
        <v>0</v>
      </c>
      <c r="F205" s="5">
        <v>197.47291900000002</v>
      </c>
      <c r="G205" s="5">
        <v>80.459451000000016</v>
      </c>
      <c r="H205" s="5">
        <v>259.36697700000002</v>
      </c>
      <c r="I205" s="5">
        <v>625.81298000000004</v>
      </c>
      <c r="J205" s="5">
        <v>831.81704000000002</v>
      </c>
      <c r="K205" s="5">
        <v>2537.3292340000003</v>
      </c>
    </row>
    <row r="206" spans="1:11" x14ac:dyDescent="0.2">
      <c r="A206" s="7">
        <v>205</v>
      </c>
      <c r="B206" s="7" t="s">
        <v>450</v>
      </c>
      <c r="C206" s="7" t="s">
        <v>871</v>
      </c>
      <c r="D206" s="7" t="s">
        <v>872</v>
      </c>
      <c r="E206" s="5">
        <v>0</v>
      </c>
      <c r="F206" s="5">
        <v>51.389716</v>
      </c>
      <c r="G206" s="5">
        <v>21.724893000000002</v>
      </c>
      <c r="H206" s="5">
        <v>86.863859999999988</v>
      </c>
      <c r="I206" s="5">
        <v>194.944343</v>
      </c>
      <c r="J206" s="5">
        <v>279.06748000000005</v>
      </c>
      <c r="K206" s="5">
        <v>927.75604299999998</v>
      </c>
    </row>
    <row r="207" spans="1:11" x14ac:dyDescent="0.2">
      <c r="A207" s="7">
        <v>206</v>
      </c>
      <c r="B207" s="7" t="s">
        <v>446</v>
      </c>
      <c r="C207" s="7" t="s">
        <v>873</v>
      </c>
      <c r="D207" s="7" t="s">
        <v>874</v>
      </c>
      <c r="E207" s="5">
        <v>0</v>
      </c>
      <c r="F207" s="5">
        <v>87.217311999999993</v>
      </c>
      <c r="G207" s="5">
        <v>36.116177999999998</v>
      </c>
      <c r="H207" s="5">
        <v>133.05520799999996</v>
      </c>
      <c r="I207" s="5">
        <v>295.96643799999998</v>
      </c>
      <c r="J207" s="5">
        <v>424.74720000000002</v>
      </c>
      <c r="K207" s="5">
        <v>1241.6809479999999</v>
      </c>
    </row>
    <row r="208" spans="1:11" x14ac:dyDescent="0.2">
      <c r="A208" s="7">
        <v>207</v>
      </c>
      <c r="B208" s="7" t="s">
        <v>448</v>
      </c>
      <c r="C208" s="7" t="s">
        <v>875</v>
      </c>
      <c r="D208" s="7" t="s">
        <v>876</v>
      </c>
      <c r="E208" s="5">
        <v>0</v>
      </c>
      <c r="F208" s="5">
        <v>452.15171400000003</v>
      </c>
      <c r="G208" s="5">
        <v>196.48139699999999</v>
      </c>
      <c r="H208" s="5">
        <v>803.40953400000001</v>
      </c>
      <c r="I208" s="5">
        <v>2051.9395720000002</v>
      </c>
      <c r="J208" s="5">
        <v>2962.0748800000001</v>
      </c>
      <c r="K208" s="5">
        <v>10035.117744000001</v>
      </c>
    </row>
    <row r="209" spans="1:11" x14ac:dyDescent="0.2">
      <c r="A209" s="7">
        <v>208</v>
      </c>
      <c r="B209" s="7" t="s">
        <v>446</v>
      </c>
      <c r="C209" s="7" t="s">
        <v>877</v>
      </c>
      <c r="D209" s="7" t="s">
        <v>878</v>
      </c>
      <c r="E209" s="5">
        <v>0</v>
      </c>
      <c r="F209" s="5">
        <v>239.737855</v>
      </c>
      <c r="G209" s="5">
        <v>93.708800999999994</v>
      </c>
      <c r="H209" s="5">
        <v>264.844044</v>
      </c>
      <c r="I209" s="5">
        <v>552.09832499999993</v>
      </c>
      <c r="J209" s="5">
        <v>715.05264</v>
      </c>
      <c r="K209" s="5">
        <v>2181.4163280000002</v>
      </c>
    </row>
    <row r="210" spans="1:11" x14ac:dyDescent="0.2">
      <c r="A210" s="7">
        <v>209</v>
      </c>
      <c r="B210" s="7" t="s">
        <v>446</v>
      </c>
      <c r="C210" s="7" t="s">
        <v>879</v>
      </c>
      <c r="D210" s="7" t="s">
        <v>880</v>
      </c>
      <c r="E210" s="5">
        <v>0</v>
      </c>
      <c r="F210" s="5">
        <v>690.89937000000009</v>
      </c>
      <c r="G210" s="5">
        <v>294.53648100000004</v>
      </c>
      <c r="H210" s="5">
        <v>962.84710800000016</v>
      </c>
      <c r="I210" s="5">
        <v>2084.9723099999997</v>
      </c>
      <c r="J210" s="5">
        <v>2830.0664800000004</v>
      </c>
      <c r="K210" s="5">
        <v>8682.7792899999986</v>
      </c>
    </row>
    <row r="211" spans="1:11" x14ac:dyDescent="0.2">
      <c r="A211" s="7">
        <v>210</v>
      </c>
      <c r="B211" s="7" t="s">
        <v>451</v>
      </c>
      <c r="C211" s="7" t="s">
        <v>881</v>
      </c>
      <c r="D211" s="7" t="s">
        <v>882</v>
      </c>
      <c r="E211" s="5">
        <v>0</v>
      </c>
      <c r="F211" s="5">
        <v>242.55014699999998</v>
      </c>
      <c r="G211" s="5">
        <v>104.27923199999999</v>
      </c>
      <c r="H211" s="5">
        <v>405.12551399999995</v>
      </c>
      <c r="I211" s="5">
        <v>1116.8241560000001</v>
      </c>
      <c r="J211" s="5">
        <v>1589.0929999999998</v>
      </c>
      <c r="K211" s="5">
        <v>4966.1591560000006</v>
      </c>
    </row>
    <row r="212" spans="1:11" x14ac:dyDescent="0.2">
      <c r="A212" s="7">
        <v>211</v>
      </c>
      <c r="B212" s="7" t="s">
        <v>447</v>
      </c>
      <c r="C212" s="7" t="s">
        <v>883</v>
      </c>
      <c r="D212" s="7" t="s">
        <v>884</v>
      </c>
      <c r="E212" s="5">
        <v>0</v>
      </c>
      <c r="F212" s="5">
        <v>156.03294700000001</v>
      </c>
      <c r="G212" s="5">
        <v>48.986106000000007</v>
      </c>
      <c r="H212" s="5">
        <v>141.09893999999997</v>
      </c>
      <c r="I212" s="5">
        <v>284.899091</v>
      </c>
      <c r="J212" s="5">
        <v>394.26524000000001</v>
      </c>
      <c r="K212" s="5">
        <v>1391.1130250000001</v>
      </c>
    </row>
    <row r="213" spans="1:11" x14ac:dyDescent="0.2">
      <c r="A213" s="7">
        <v>212</v>
      </c>
      <c r="B213" s="7" t="s">
        <v>446</v>
      </c>
      <c r="C213" s="7" t="s">
        <v>885</v>
      </c>
      <c r="D213" s="7" t="s">
        <v>886</v>
      </c>
      <c r="E213" s="5">
        <v>0</v>
      </c>
      <c r="F213" s="5">
        <v>313.25034999999997</v>
      </c>
      <c r="G213" s="5">
        <v>102.65550600000002</v>
      </c>
      <c r="H213" s="5">
        <v>305.275239</v>
      </c>
      <c r="I213" s="5">
        <v>636.00687899999991</v>
      </c>
      <c r="J213" s="5">
        <v>738.06755999999996</v>
      </c>
      <c r="K213" s="5">
        <v>2369.073727</v>
      </c>
    </row>
    <row r="214" spans="1:11" x14ac:dyDescent="0.2">
      <c r="A214" s="7">
        <v>213</v>
      </c>
      <c r="B214" s="7" t="s">
        <v>446</v>
      </c>
      <c r="C214" s="7" t="s">
        <v>887</v>
      </c>
      <c r="D214" s="7" t="s">
        <v>888</v>
      </c>
      <c r="E214" s="5">
        <v>0</v>
      </c>
      <c r="F214" s="5">
        <v>738.08392000000003</v>
      </c>
      <c r="G214" s="5">
        <v>294.76902299999995</v>
      </c>
      <c r="H214" s="5">
        <v>1055.590749</v>
      </c>
      <c r="I214" s="5">
        <v>2460.4040009999999</v>
      </c>
      <c r="J214" s="5">
        <v>3421.20712</v>
      </c>
      <c r="K214" s="5">
        <v>11184.350920000001</v>
      </c>
    </row>
    <row r="215" spans="1:11" x14ac:dyDescent="0.2">
      <c r="A215" s="7">
        <v>214</v>
      </c>
      <c r="B215" s="7" t="s">
        <v>450</v>
      </c>
      <c r="C215" s="7" t="s">
        <v>889</v>
      </c>
      <c r="D215" s="7" t="s">
        <v>890</v>
      </c>
      <c r="E215" s="5">
        <v>0</v>
      </c>
      <c r="F215" s="5">
        <v>118.74327500000001</v>
      </c>
      <c r="G215" s="5">
        <v>45.400407000000001</v>
      </c>
      <c r="H215" s="5">
        <v>158.25191399999997</v>
      </c>
      <c r="I215" s="5">
        <v>354.40518300000002</v>
      </c>
      <c r="J215" s="5">
        <v>511.78896000000003</v>
      </c>
      <c r="K215" s="5">
        <v>1617.2046969999997</v>
      </c>
    </row>
    <row r="216" spans="1:11" x14ac:dyDescent="0.2">
      <c r="A216" s="7">
        <v>215</v>
      </c>
      <c r="B216" s="7" t="s">
        <v>446</v>
      </c>
      <c r="C216" s="7" t="s">
        <v>891</v>
      </c>
      <c r="D216" s="7" t="s">
        <v>892</v>
      </c>
      <c r="E216" s="5">
        <v>0</v>
      </c>
      <c r="F216" s="5">
        <v>45.264632000000006</v>
      </c>
      <c r="G216" s="5">
        <v>20.125464000000001</v>
      </c>
      <c r="H216" s="5">
        <v>67.679108999999997</v>
      </c>
      <c r="I216" s="5">
        <v>161.66216999999997</v>
      </c>
      <c r="J216" s="5">
        <v>228.964</v>
      </c>
      <c r="K216" s="5">
        <v>926.72132299999998</v>
      </c>
    </row>
    <row r="217" spans="1:11" x14ac:dyDescent="0.2">
      <c r="A217" s="7">
        <v>216</v>
      </c>
      <c r="B217" s="7" t="s">
        <v>445</v>
      </c>
      <c r="C217" s="7" t="s">
        <v>893</v>
      </c>
      <c r="D217" s="7" t="s">
        <v>894</v>
      </c>
      <c r="E217" s="5">
        <v>0</v>
      </c>
      <c r="F217" s="5">
        <v>223.942789</v>
      </c>
      <c r="G217" s="5">
        <v>84.906846000000016</v>
      </c>
      <c r="H217" s="5">
        <v>266.21773200000001</v>
      </c>
      <c r="I217" s="5">
        <v>569.06289499999991</v>
      </c>
      <c r="J217" s="5">
        <v>750.73720000000003</v>
      </c>
      <c r="K217" s="5">
        <v>2357.5466340000003</v>
      </c>
    </row>
    <row r="218" spans="1:11" x14ac:dyDescent="0.2">
      <c r="A218" s="7">
        <v>217</v>
      </c>
      <c r="B218" s="7" t="s">
        <v>444</v>
      </c>
      <c r="C218" s="7" t="s">
        <v>895</v>
      </c>
      <c r="D218" s="7" t="s">
        <v>896</v>
      </c>
      <c r="E218" s="5">
        <v>0</v>
      </c>
      <c r="F218" s="5">
        <v>170.506518</v>
      </c>
      <c r="G218" s="5">
        <v>55.145010000000013</v>
      </c>
      <c r="H218" s="5">
        <v>143.144091</v>
      </c>
      <c r="I218" s="5">
        <v>288.642042</v>
      </c>
      <c r="J218" s="5">
        <v>361.20020000000005</v>
      </c>
      <c r="K218" s="5">
        <v>1322.0829290000001</v>
      </c>
    </row>
    <row r="219" spans="1:11" x14ac:dyDescent="0.2">
      <c r="A219" s="7">
        <v>218</v>
      </c>
      <c r="B219" s="7" t="s">
        <v>444</v>
      </c>
      <c r="C219" s="7" t="s">
        <v>897</v>
      </c>
      <c r="D219" s="7" t="s">
        <v>898</v>
      </c>
      <c r="E219" s="5">
        <v>0</v>
      </c>
      <c r="F219" s="5">
        <v>653.84195099999999</v>
      </c>
      <c r="G219" s="5">
        <v>261.489846</v>
      </c>
      <c r="H219" s="5">
        <v>823.35131999999987</v>
      </c>
      <c r="I219" s="5">
        <v>1809.972718</v>
      </c>
      <c r="J219" s="5">
        <v>2484.3239600000002</v>
      </c>
      <c r="K219" s="5">
        <v>9017.0605270000015</v>
      </c>
    </row>
    <row r="220" spans="1:11" x14ac:dyDescent="0.2">
      <c r="A220" s="7">
        <v>219</v>
      </c>
      <c r="B220" s="7" t="s">
        <v>445</v>
      </c>
      <c r="C220" s="7" t="s">
        <v>899</v>
      </c>
      <c r="D220" s="7" t="s">
        <v>900</v>
      </c>
      <c r="E220" s="5">
        <v>0</v>
      </c>
      <c r="F220" s="5">
        <v>83.662187000000017</v>
      </c>
      <c r="G220" s="5">
        <v>32.207160000000002</v>
      </c>
      <c r="H220" s="5">
        <v>103.90974299999999</v>
      </c>
      <c r="I220" s="5">
        <v>244.07567799999998</v>
      </c>
      <c r="J220" s="5">
        <v>342.26247999999998</v>
      </c>
      <c r="K220" s="5">
        <v>996.73752500000001</v>
      </c>
    </row>
    <row r="221" spans="1:11" x14ac:dyDescent="0.2">
      <c r="A221" s="7">
        <v>220</v>
      </c>
      <c r="B221" s="7" t="s">
        <v>447</v>
      </c>
      <c r="C221" s="7" t="s">
        <v>901</v>
      </c>
      <c r="D221" s="7" t="s">
        <v>902</v>
      </c>
      <c r="E221" s="5">
        <v>0</v>
      </c>
      <c r="F221" s="5">
        <v>216.97389699999999</v>
      </c>
      <c r="G221" s="5">
        <v>81.024485999999996</v>
      </c>
      <c r="H221" s="5">
        <v>223.50849299999996</v>
      </c>
      <c r="I221" s="5">
        <v>457.76877000000007</v>
      </c>
      <c r="J221" s="5">
        <v>589.82755999999995</v>
      </c>
      <c r="K221" s="5">
        <v>1912.754848</v>
      </c>
    </row>
    <row r="222" spans="1:11" x14ac:dyDescent="0.2">
      <c r="A222" s="7">
        <v>221</v>
      </c>
      <c r="B222" s="7" t="s">
        <v>449</v>
      </c>
      <c r="C222" s="7" t="s">
        <v>903</v>
      </c>
      <c r="D222" s="7" t="s">
        <v>904</v>
      </c>
      <c r="E222" s="5">
        <v>0</v>
      </c>
      <c r="F222" s="5">
        <v>234.37672999999998</v>
      </c>
      <c r="G222" s="5">
        <v>87.683892000000014</v>
      </c>
      <c r="H222" s="5">
        <v>287.57883599999997</v>
      </c>
      <c r="I222" s="5">
        <v>673.73370999999997</v>
      </c>
      <c r="J222" s="5">
        <v>934.75175999999999</v>
      </c>
      <c r="K222" s="5">
        <v>3170.966786</v>
      </c>
    </row>
    <row r="223" spans="1:11" x14ac:dyDescent="0.2">
      <c r="A223" s="7">
        <v>222</v>
      </c>
      <c r="B223" s="7" t="s">
        <v>449</v>
      </c>
      <c r="C223" s="7" t="s">
        <v>905</v>
      </c>
      <c r="D223" s="7" t="s">
        <v>906</v>
      </c>
      <c r="E223" s="5">
        <v>0</v>
      </c>
      <c r="F223" s="5">
        <v>137.035402</v>
      </c>
      <c r="G223" s="5">
        <v>57.986937000000005</v>
      </c>
      <c r="H223" s="5">
        <v>192.60776699999997</v>
      </c>
      <c r="I223" s="5">
        <v>456.79504199999997</v>
      </c>
      <c r="J223" s="5">
        <v>676.26184000000001</v>
      </c>
      <c r="K223" s="5">
        <v>2526.0119840000002</v>
      </c>
    </row>
    <row r="224" spans="1:11" x14ac:dyDescent="0.2">
      <c r="A224" s="7">
        <v>223</v>
      </c>
      <c r="B224" s="7" t="s">
        <v>444</v>
      </c>
      <c r="C224" s="7" t="s">
        <v>907</v>
      </c>
      <c r="D224" s="7" t="s">
        <v>908</v>
      </c>
      <c r="E224" s="5">
        <v>0</v>
      </c>
      <c r="F224" s="5">
        <v>214.77917300000001</v>
      </c>
      <c r="G224" s="5">
        <v>74.00505600000001</v>
      </c>
      <c r="H224" s="5">
        <v>224.04739499999997</v>
      </c>
      <c r="I224" s="5">
        <v>484.58989800000001</v>
      </c>
      <c r="J224" s="5">
        <v>589.87288000000001</v>
      </c>
      <c r="K224" s="5">
        <v>1969.8941380000001</v>
      </c>
    </row>
    <row r="225" spans="1:11" x14ac:dyDescent="0.2">
      <c r="A225" s="7">
        <v>224</v>
      </c>
      <c r="B225" s="7" t="s">
        <v>445</v>
      </c>
      <c r="C225" s="7" t="s">
        <v>909</v>
      </c>
      <c r="D225" s="7" t="s">
        <v>910</v>
      </c>
      <c r="E225" s="5">
        <v>0</v>
      </c>
      <c r="F225" s="5">
        <v>126.98105000000002</v>
      </c>
      <c r="G225" s="5">
        <v>47.093633999999994</v>
      </c>
      <c r="H225" s="5">
        <v>153.21933899999996</v>
      </c>
      <c r="I225" s="5">
        <v>324.72080800000003</v>
      </c>
      <c r="J225" s="5">
        <v>399.26740000000007</v>
      </c>
      <c r="K225" s="5">
        <v>1322.5146569999997</v>
      </c>
    </row>
    <row r="226" spans="1:11" x14ac:dyDescent="0.2">
      <c r="A226" s="7">
        <v>225</v>
      </c>
      <c r="B226" s="7" t="s">
        <v>449</v>
      </c>
      <c r="C226" s="7" t="s">
        <v>911</v>
      </c>
      <c r="D226" s="7" t="s">
        <v>912</v>
      </c>
      <c r="E226" s="5">
        <v>0</v>
      </c>
      <c r="F226" s="5">
        <v>31.829433999999999</v>
      </c>
      <c r="G226" s="5">
        <v>14.88519</v>
      </c>
      <c r="H226" s="5">
        <v>60.397218000000002</v>
      </c>
      <c r="I226" s="5">
        <v>167.37684200000001</v>
      </c>
      <c r="J226" s="5">
        <v>249.28164000000001</v>
      </c>
      <c r="K226" s="5">
        <v>829.35930000000008</v>
      </c>
    </row>
    <row r="227" spans="1:11" x14ac:dyDescent="0.2">
      <c r="A227" s="7">
        <v>226</v>
      </c>
      <c r="B227" s="7" t="s">
        <v>444</v>
      </c>
      <c r="C227" s="7" t="s">
        <v>913</v>
      </c>
      <c r="D227" s="7" t="s">
        <v>914</v>
      </c>
      <c r="E227" s="5">
        <v>0</v>
      </c>
      <c r="F227" s="5">
        <v>180.23582499999998</v>
      </c>
      <c r="G227" s="5">
        <v>65.701562999999993</v>
      </c>
      <c r="H227" s="5">
        <v>172.37746799999996</v>
      </c>
      <c r="I227" s="5">
        <v>322.75725199999994</v>
      </c>
      <c r="J227" s="5">
        <v>382.63992000000002</v>
      </c>
      <c r="K227" s="5">
        <v>1392.992692</v>
      </c>
    </row>
    <row r="228" spans="1:11" x14ac:dyDescent="0.2">
      <c r="A228" s="7">
        <v>227</v>
      </c>
      <c r="B228" s="7" t="s">
        <v>19</v>
      </c>
      <c r="C228" s="7" t="s">
        <v>915</v>
      </c>
      <c r="D228" s="7" t="s">
        <v>916</v>
      </c>
      <c r="E228" s="5">
        <v>0</v>
      </c>
      <c r="F228" s="5">
        <v>405.86410199999995</v>
      </c>
      <c r="G228" s="5">
        <v>146.03509199999999</v>
      </c>
      <c r="H228" s="5">
        <v>331.00365599999992</v>
      </c>
      <c r="I228" s="5">
        <v>635.12349500000005</v>
      </c>
      <c r="J228" s="5">
        <v>729.21672000000001</v>
      </c>
      <c r="K228" s="5">
        <v>2495.4183909999997</v>
      </c>
    </row>
    <row r="229" spans="1:11" x14ac:dyDescent="0.2">
      <c r="A229" s="7">
        <v>228</v>
      </c>
      <c r="B229" s="7" t="s">
        <v>451</v>
      </c>
      <c r="C229" s="7" t="s">
        <v>917</v>
      </c>
      <c r="D229" s="7" t="s">
        <v>918</v>
      </c>
      <c r="E229" s="5">
        <v>0</v>
      </c>
      <c r="F229" s="5">
        <v>109.83361200000002</v>
      </c>
      <c r="G229" s="5">
        <v>42.068604000000001</v>
      </c>
      <c r="H229" s="5">
        <v>162.86644799999999</v>
      </c>
      <c r="I229" s="5">
        <v>419.33066399999996</v>
      </c>
      <c r="J229" s="5">
        <v>596.34536000000003</v>
      </c>
      <c r="K229" s="5">
        <v>1961.197361</v>
      </c>
    </row>
    <row r="230" spans="1:11" x14ac:dyDescent="0.2">
      <c r="A230" s="7">
        <v>229</v>
      </c>
      <c r="B230" s="7" t="s">
        <v>450</v>
      </c>
      <c r="C230" s="7" t="s">
        <v>919</v>
      </c>
      <c r="D230" s="7" t="s">
        <v>920</v>
      </c>
      <c r="E230" s="5">
        <v>0</v>
      </c>
      <c r="F230" s="5">
        <v>80.516498999999996</v>
      </c>
      <c r="G230" s="5">
        <v>31.756506000000005</v>
      </c>
      <c r="H230" s="5">
        <v>98.878247999999999</v>
      </c>
      <c r="I230" s="5">
        <v>226.51161300000001</v>
      </c>
      <c r="J230" s="5">
        <v>338.42311999999998</v>
      </c>
      <c r="K230" s="5">
        <v>889.16009499999996</v>
      </c>
    </row>
    <row r="231" spans="1:11" x14ac:dyDescent="0.2">
      <c r="A231" s="7">
        <v>230</v>
      </c>
      <c r="B231" s="7" t="s">
        <v>444</v>
      </c>
      <c r="C231" s="7" t="s">
        <v>921</v>
      </c>
      <c r="D231" s="7" t="s">
        <v>922</v>
      </c>
      <c r="E231" s="5">
        <v>0</v>
      </c>
      <c r="F231" s="5">
        <v>153.53652299999999</v>
      </c>
      <c r="G231" s="5">
        <v>68.228358000000014</v>
      </c>
      <c r="H231" s="5">
        <v>197.18432099999998</v>
      </c>
      <c r="I231" s="5">
        <v>398.50648700000005</v>
      </c>
      <c r="J231" s="5">
        <v>530.31183999999996</v>
      </c>
      <c r="K231" s="5">
        <v>2093.9332050000003</v>
      </c>
    </row>
    <row r="232" spans="1:11" x14ac:dyDescent="0.2">
      <c r="A232" s="7">
        <v>231</v>
      </c>
      <c r="B232" s="7" t="s">
        <v>445</v>
      </c>
      <c r="C232" s="7" t="s">
        <v>923</v>
      </c>
      <c r="D232" s="7" t="s">
        <v>924</v>
      </c>
      <c r="E232" s="5">
        <v>0</v>
      </c>
      <c r="F232" s="5">
        <v>42.925966999999993</v>
      </c>
      <c r="G232" s="5">
        <v>20.492469000000003</v>
      </c>
      <c r="H232" s="5">
        <v>82.895147999999992</v>
      </c>
      <c r="I232" s="5">
        <v>195.643359</v>
      </c>
      <c r="J232" s="5">
        <v>276.00384000000003</v>
      </c>
      <c r="K232" s="5">
        <v>964.52941199999998</v>
      </c>
    </row>
    <row r="233" spans="1:11" x14ac:dyDescent="0.2">
      <c r="A233" s="7">
        <v>232</v>
      </c>
      <c r="B233" s="7" t="s">
        <v>19</v>
      </c>
      <c r="C233" s="7" t="s">
        <v>925</v>
      </c>
      <c r="D233" s="7" t="s">
        <v>926</v>
      </c>
      <c r="E233" s="5">
        <v>0</v>
      </c>
      <c r="F233" s="5">
        <v>237.61877299999998</v>
      </c>
      <c r="G233" s="5">
        <v>104.75134800000001</v>
      </c>
      <c r="H233" s="5">
        <v>264.26185199999998</v>
      </c>
      <c r="I233" s="5">
        <v>486.30779100000001</v>
      </c>
      <c r="J233" s="5">
        <v>617.42256000000009</v>
      </c>
      <c r="K233" s="5">
        <v>2073.0989840000002</v>
      </c>
    </row>
    <row r="234" spans="1:11" x14ac:dyDescent="0.2">
      <c r="A234" s="7">
        <v>233</v>
      </c>
      <c r="B234" s="7" t="s">
        <v>448</v>
      </c>
      <c r="C234" s="7" t="s">
        <v>927</v>
      </c>
      <c r="D234" s="7" t="s">
        <v>928</v>
      </c>
      <c r="E234" s="5">
        <v>0</v>
      </c>
      <c r="F234" s="5">
        <v>40.888652</v>
      </c>
      <c r="G234" s="5">
        <v>14.461848000000002</v>
      </c>
      <c r="H234" s="5">
        <v>63.621926999999985</v>
      </c>
      <c r="I234" s="5">
        <v>158.19411500000001</v>
      </c>
      <c r="J234" s="5">
        <v>222.13984000000002</v>
      </c>
      <c r="K234" s="5">
        <v>700.44121599999994</v>
      </c>
    </row>
    <row r="235" spans="1:11" x14ac:dyDescent="0.2">
      <c r="A235" s="7">
        <v>234</v>
      </c>
      <c r="B235" s="7" t="s">
        <v>445</v>
      </c>
      <c r="C235" s="7" t="s">
        <v>929</v>
      </c>
      <c r="D235" s="7" t="s">
        <v>930</v>
      </c>
      <c r="E235" s="5">
        <v>0</v>
      </c>
      <c r="F235" s="5">
        <v>205.64779899999999</v>
      </c>
      <c r="G235" s="5">
        <v>78.580335000000005</v>
      </c>
      <c r="H235" s="5">
        <v>251.616105</v>
      </c>
      <c r="I235" s="5">
        <v>555.13345099999992</v>
      </c>
      <c r="J235" s="5">
        <v>716.09764000000007</v>
      </c>
      <c r="K235" s="5">
        <v>2162.4622199999999</v>
      </c>
    </row>
    <row r="236" spans="1:11" x14ac:dyDescent="0.2">
      <c r="A236" s="7">
        <v>235</v>
      </c>
      <c r="B236" s="7" t="s">
        <v>447</v>
      </c>
      <c r="C236" s="7" t="s">
        <v>931</v>
      </c>
      <c r="D236" s="7" t="s">
        <v>932</v>
      </c>
      <c r="E236" s="5">
        <v>0</v>
      </c>
      <c r="F236" s="5">
        <v>68.342238999999992</v>
      </c>
      <c r="G236" s="5">
        <v>31.584516000000004</v>
      </c>
      <c r="H236" s="5">
        <v>114.72166799999999</v>
      </c>
      <c r="I236" s="5">
        <v>265.48147899999998</v>
      </c>
      <c r="J236" s="5">
        <v>408.71356000000003</v>
      </c>
      <c r="K236" s="5">
        <v>1360.5127420000001</v>
      </c>
    </row>
    <row r="237" spans="1:11" x14ac:dyDescent="0.2">
      <c r="A237" s="7">
        <v>236</v>
      </c>
      <c r="B237" s="7" t="s">
        <v>445</v>
      </c>
      <c r="C237" s="7" t="s">
        <v>933</v>
      </c>
      <c r="D237" s="7" t="s">
        <v>934</v>
      </c>
      <c r="E237" s="5">
        <v>0</v>
      </c>
      <c r="F237" s="5">
        <v>64.158332000000001</v>
      </c>
      <c r="G237" s="5">
        <v>26.746101000000003</v>
      </c>
      <c r="H237" s="5">
        <v>92.269304999999989</v>
      </c>
      <c r="I237" s="5">
        <v>200.57232799999997</v>
      </c>
      <c r="J237" s="5">
        <v>268.13704000000001</v>
      </c>
      <c r="K237" s="5">
        <v>769.93381399999987</v>
      </c>
    </row>
    <row r="238" spans="1:11" x14ac:dyDescent="0.2">
      <c r="A238" s="7">
        <v>237</v>
      </c>
      <c r="B238" s="7" t="s">
        <v>444</v>
      </c>
      <c r="C238" s="7" t="s">
        <v>935</v>
      </c>
      <c r="D238" s="7" t="s">
        <v>936</v>
      </c>
      <c r="E238" s="5">
        <v>0</v>
      </c>
      <c r="F238" s="5">
        <v>59.268887999999997</v>
      </c>
      <c r="G238" s="5">
        <v>28.382444999999997</v>
      </c>
      <c r="H238" s="5">
        <v>126.783405</v>
      </c>
      <c r="I238" s="5">
        <v>376.87231899999995</v>
      </c>
      <c r="J238" s="5">
        <v>613.99464</v>
      </c>
      <c r="K238" s="5">
        <v>2165.4310190000001</v>
      </c>
    </row>
    <row r="239" spans="1:11" x14ac:dyDescent="0.2">
      <c r="A239" s="7">
        <v>238</v>
      </c>
      <c r="B239" s="7" t="s">
        <v>448</v>
      </c>
      <c r="C239" s="7" t="s">
        <v>937</v>
      </c>
      <c r="D239" s="7" t="s">
        <v>938</v>
      </c>
      <c r="E239" s="5">
        <v>0</v>
      </c>
      <c r="F239" s="5">
        <v>237.44202299999998</v>
      </c>
      <c r="G239" s="5">
        <v>90.963650999999999</v>
      </c>
      <c r="H239" s="5">
        <v>326.9462759999999</v>
      </c>
      <c r="I239" s="5">
        <v>750.01293399999986</v>
      </c>
      <c r="J239" s="5">
        <v>1025.1982399999999</v>
      </c>
      <c r="K239" s="5">
        <v>3241.890821</v>
      </c>
    </row>
    <row r="240" spans="1:11" x14ac:dyDescent="0.2">
      <c r="A240" s="7">
        <v>239</v>
      </c>
      <c r="B240" s="7" t="s">
        <v>450</v>
      </c>
      <c r="C240" s="7" t="s">
        <v>939</v>
      </c>
      <c r="D240" s="7" t="s">
        <v>940</v>
      </c>
      <c r="E240" s="5">
        <v>0</v>
      </c>
      <c r="F240" s="5">
        <v>100.239552</v>
      </c>
      <c r="G240" s="5">
        <v>41.852373</v>
      </c>
      <c r="H240" s="5">
        <v>135.50507999999999</v>
      </c>
      <c r="I240" s="5">
        <v>291.91402200000005</v>
      </c>
      <c r="J240" s="5">
        <v>408.45775999999995</v>
      </c>
      <c r="K240" s="5">
        <v>1499.5289350000003</v>
      </c>
    </row>
    <row r="241" spans="1:11" x14ac:dyDescent="0.2">
      <c r="A241" s="7">
        <v>240</v>
      </c>
      <c r="B241" s="7" t="s">
        <v>444</v>
      </c>
      <c r="C241" s="7" t="s">
        <v>941</v>
      </c>
      <c r="D241" s="7" t="s">
        <v>942</v>
      </c>
      <c r="E241" s="5">
        <v>0</v>
      </c>
      <c r="F241" s="5">
        <v>84.207305000000019</v>
      </c>
      <c r="G241" s="5">
        <v>35.237231999999999</v>
      </c>
      <c r="H241" s="5">
        <v>107.07826499999999</v>
      </c>
      <c r="I241" s="5">
        <v>223.16849399999998</v>
      </c>
      <c r="J241" s="5">
        <v>289.60555999999997</v>
      </c>
      <c r="K241" s="5">
        <v>1097.6374430000001</v>
      </c>
    </row>
    <row r="242" spans="1:11" x14ac:dyDescent="0.2">
      <c r="A242" s="7">
        <v>241</v>
      </c>
      <c r="B242" s="7" t="s">
        <v>446</v>
      </c>
      <c r="C242" s="7" t="s">
        <v>943</v>
      </c>
      <c r="D242" s="7" t="s">
        <v>944</v>
      </c>
      <c r="E242" s="5">
        <v>0</v>
      </c>
      <c r="F242" s="5">
        <v>102.64163000000001</v>
      </c>
      <c r="G242" s="5">
        <v>45.521948999999999</v>
      </c>
      <c r="H242" s="5">
        <v>150.09899399999998</v>
      </c>
      <c r="I242" s="5">
        <v>346.48718000000002</v>
      </c>
      <c r="J242" s="5">
        <v>498.90660000000003</v>
      </c>
      <c r="K242" s="5">
        <v>1791.3371459999998</v>
      </c>
    </row>
    <row r="243" spans="1:11" x14ac:dyDescent="0.2">
      <c r="A243" s="7">
        <v>242</v>
      </c>
      <c r="B243" s="7" t="s">
        <v>444</v>
      </c>
      <c r="C243" s="7" t="s">
        <v>945</v>
      </c>
      <c r="D243" s="7" t="s">
        <v>946</v>
      </c>
      <c r="E243" s="5">
        <v>0</v>
      </c>
      <c r="F243" s="5">
        <v>98.103257000000013</v>
      </c>
      <c r="G243" s="5">
        <v>37.815930000000002</v>
      </c>
      <c r="H243" s="5">
        <v>117.88233299999997</v>
      </c>
      <c r="I243" s="5">
        <v>234.84881399999998</v>
      </c>
      <c r="J243" s="5">
        <v>288.19495999999998</v>
      </c>
      <c r="K243" s="5">
        <v>958.79630499999996</v>
      </c>
    </row>
    <row r="244" spans="1:11" x14ac:dyDescent="0.2">
      <c r="A244" s="7">
        <v>243</v>
      </c>
      <c r="B244" s="7" t="s">
        <v>446</v>
      </c>
      <c r="C244" s="7" t="s">
        <v>947</v>
      </c>
      <c r="D244" s="7" t="s">
        <v>948</v>
      </c>
      <c r="E244" s="5">
        <v>0</v>
      </c>
      <c r="F244" s="5">
        <v>28.83755</v>
      </c>
      <c r="G244" s="5">
        <v>12.727686</v>
      </c>
      <c r="H244" s="5">
        <v>47.484890999999998</v>
      </c>
      <c r="I244" s="5">
        <v>123.11943699999999</v>
      </c>
      <c r="J244" s="5">
        <v>191.89240000000004</v>
      </c>
      <c r="K244" s="5">
        <v>724.48106199999995</v>
      </c>
    </row>
    <row r="245" spans="1:11" x14ac:dyDescent="0.2">
      <c r="A245" s="7">
        <v>244</v>
      </c>
      <c r="B245" s="7" t="s">
        <v>448</v>
      </c>
      <c r="C245" s="7" t="s">
        <v>949</v>
      </c>
      <c r="D245" s="7" t="s">
        <v>950</v>
      </c>
      <c r="E245" s="5">
        <v>0</v>
      </c>
      <c r="F245" s="5">
        <v>38.015523000000002</v>
      </c>
      <c r="G245" s="5">
        <v>16.528185000000001</v>
      </c>
      <c r="H245" s="5">
        <v>74.548142999999996</v>
      </c>
      <c r="I245" s="5">
        <v>199.56104099999999</v>
      </c>
      <c r="J245" s="5">
        <v>284.49168000000003</v>
      </c>
      <c r="K245" s="5">
        <v>907.42714000000001</v>
      </c>
    </row>
    <row r="246" spans="1:11" x14ac:dyDescent="0.2">
      <c r="A246" s="7">
        <v>245</v>
      </c>
      <c r="B246" s="7" t="s">
        <v>445</v>
      </c>
      <c r="C246" s="7" t="s">
        <v>951</v>
      </c>
      <c r="D246" s="7" t="s">
        <v>952</v>
      </c>
      <c r="E246" s="5">
        <v>0</v>
      </c>
      <c r="F246" s="5">
        <v>296.802639</v>
      </c>
      <c r="G246" s="5">
        <v>99.266058000000001</v>
      </c>
      <c r="H246" s="5">
        <v>278.08490699999999</v>
      </c>
      <c r="I246" s="5">
        <v>577.2316669999999</v>
      </c>
      <c r="J246" s="5">
        <v>691.86343999999997</v>
      </c>
      <c r="K246" s="5">
        <v>2205.1738560000003</v>
      </c>
    </row>
    <row r="247" spans="1:11" x14ac:dyDescent="0.2">
      <c r="A247" s="7">
        <v>246</v>
      </c>
      <c r="B247" s="7" t="s">
        <v>450</v>
      </c>
      <c r="C247" s="7" t="s">
        <v>953</v>
      </c>
      <c r="D247" s="7" t="s">
        <v>954</v>
      </c>
      <c r="E247" s="5">
        <v>0</v>
      </c>
      <c r="F247" s="5">
        <v>339.80540999999994</v>
      </c>
      <c r="G247" s="5">
        <v>127.38718800000001</v>
      </c>
      <c r="H247" s="5">
        <v>382.79592000000002</v>
      </c>
      <c r="I247" s="5">
        <v>756.14848299999994</v>
      </c>
      <c r="J247" s="5">
        <v>906.11720000000014</v>
      </c>
      <c r="K247" s="5">
        <v>3198.263993</v>
      </c>
    </row>
    <row r="248" spans="1:11" x14ac:dyDescent="0.2">
      <c r="A248" s="7">
        <v>247</v>
      </c>
      <c r="B248" s="7" t="s">
        <v>448</v>
      </c>
      <c r="C248" s="7" t="s">
        <v>955</v>
      </c>
      <c r="D248" s="7" t="s">
        <v>956</v>
      </c>
      <c r="E248" s="5">
        <v>0</v>
      </c>
      <c r="F248" s="5">
        <v>76.572132000000011</v>
      </c>
      <c r="G248" s="5">
        <v>31.812615000000001</v>
      </c>
      <c r="H248" s="5">
        <v>135.55986299999998</v>
      </c>
      <c r="I248" s="5">
        <v>382.450716</v>
      </c>
      <c r="J248" s="5">
        <v>569.46539999999993</v>
      </c>
      <c r="K248" s="5">
        <v>1873.8433550000004</v>
      </c>
    </row>
    <row r="249" spans="1:11" x14ac:dyDescent="0.2">
      <c r="A249" s="7">
        <v>248</v>
      </c>
      <c r="B249" s="7" t="s">
        <v>449</v>
      </c>
      <c r="C249" s="7" t="s">
        <v>957</v>
      </c>
      <c r="D249" s="7" t="s">
        <v>958</v>
      </c>
      <c r="E249" s="5">
        <v>0</v>
      </c>
      <c r="F249" s="5">
        <v>101.67161900000002</v>
      </c>
      <c r="G249" s="5">
        <v>42.667421999999995</v>
      </c>
      <c r="H249" s="5">
        <v>165.14009999999999</v>
      </c>
      <c r="I249" s="5">
        <v>411.77192099999996</v>
      </c>
      <c r="J249" s="5">
        <v>591.0566</v>
      </c>
      <c r="K249" s="5">
        <v>1937.7058719999998</v>
      </c>
    </row>
    <row r="250" spans="1:11" x14ac:dyDescent="0.2">
      <c r="A250" s="7">
        <v>249</v>
      </c>
      <c r="B250" s="7" t="s">
        <v>445</v>
      </c>
      <c r="C250" s="7" t="s">
        <v>959</v>
      </c>
      <c r="D250" s="7" t="s">
        <v>960</v>
      </c>
      <c r="E250" s="5">
        <v>0</v>
      </c>
      <c r="F250" s="5">
        <v>223.59960000000001</v>
      </c>
      <c r="G250" s="5">
        <v>88.503675000000001</v>
      </c>
      <c r="H250" s="5">
        <v>336.55416299999996</v>
      </c>
      <c r="I250" s="5">
        <v>891.5931139999999</v>
      </c>
      <c r="J250" s="5">
        <v>1204.5886799999998</v>
      </c>
      <c r="K250" s="5">
        <v>4420.1672940000008</v>
      </c>
    </row>
    <row r="251" spans="1:11" x14ac:dyDescent="0.2">
      <c r="A251" s="7">
        <v>250</v>
      </c>
      <c r="B251" s="7" t="s">
        <v>448</v>
      </c>
      <c r="C251" s="7" t="s">
        <v>961</v>
      </c>
      <c r="D251" s="7" t="s">
        <v>962</v>
      </c>
      <c r="E251" s="5">
        <v>0</v>
      </c>
      <c r="F251" s="5">
        <v>78.626338000000004</v>
      </c>
      <c r="G251" s="5">
        <v>32.693387999999999</v>
      </c>
      <c r="H251" s="5">
        <v>119.79335699999999</v>
      </c>
      <c r="I251" s="5">
        <v>282.07641599999999</v>
      </c>
      <c r="J251" s="5">
        <v>380.45459999999997</v>
      </c>
      <c r="K251" s="5">
        <v>1158.019599</v>
      </c>
    </row>
    <row r="252" spans="1:11" x14ac:dyDescent="0.2">
      <c r="A252" s="7">
        <v>251</v>
      </c>
      <c r="B252" s="7" t="s">
        <v>444</v>
      </c>
      <c r="C252" s="7" t="s">
        <v>963</v>
      </c>
      <c r="D252" s="7" t="s">
        <v>964</v>
      </c>
      <c r="E252" s="5">
        <v>0</v>
      </c>
      <c r="F252" s="5">
        <v>108.939649</v>
      </c>
      <c r="G252" s="5">
        <v>50.847744000000006</v>
      </c>
      <c r="H252" s="5">
        <v>159.861456</v>
      </c>
      <c r="I252" s="5">
        <v>350.99080999999995</v>
      </c>
      <c r="J252" s="5">
        <v>503.41780000000006</v>
      </c>
      <c r="K252" s="5">
        <v>1781.4852290000001</v>
      </c>
    </row>
    <row r="253" spans="1:11" x14ac:dyDescent="0.2">
      <c r="A253" s="7">
        <v>252</v>
      </c>
      <c r="B253" s="7" t="s">
        <v>448</v>
      </c>
      <c r="C253" s="7" t="s">
        <v>965</v>
      </c>
      <c r="D253" s="7" t="s">
        <v>966</v>
      </c>
      <c r="E253" s="5">
        <v>0</v>
      </c>
      <c r="F253" s="5">
        <v>577.64022399999999</v>
      </c>
      <c r="G253" s="5">
        <v>199.802142</v>
      </c>
      <c r="H253" s="5">
        <v>627.82144199999993</v>
      </c>
      <c r="I253" s="5">
        <v>1325.6255389999999</v>
      </c>
      <c r="J253" s="5">
        <v>1732.1611600000001</v>
      </c>
      <c r="K253" s="5">
        <v>6354.528389000001</v>
      </c>
    </row>
    <row r="254" spans="1:11" x14ac:dyDescent="0.2">
      <c r="A254" s="7">
        <v>253</v>
      </c>
      <c r="B254" s="7" t="s">
        <v>444</v>
      </c>
      <c r="C254" s="7" t="s">
        <v>967</v>
      </c>
      <c r="D254" s="7" t="s">
        <v>968</v>
      </c>
      <c r="E254" s="5">
        <v>0</v>
      </c>
      <c r="F254" s="5">
        <v>89.504233000000013</v>
      </c>
      <c r="G254" s="5">
        <v>38.365299000000007</v>
      </c>
      <c r="H254" s="5">
        <v>148.94076599999997</v>
      </c>
      <c r="I254" s="5">
        <v>380.36645600000003</v>
      </c>
      <c r="J254" s="5">
        <v>568.14247999999998</v>
      </c>
      <c r="K254" s="5">
        <v>1897.6202840000001</v>
      </c>
    </row>
    <row r="255" spans="1:11" x14ac:dyDescent="0.2">
      <c r="A255" s="7">
        <v>254</v>
      </c>
      <c r="B255" s="7" t="s">
        <v>450</v>
      </c>
      <c r="C255" s="7" t="s">
        <v>969</v>
      </c>
      <c r="D255" s="7" t="s">
        <v>970</v>
      </c>
      <c r="E255" s="5">
        <v>0</v>
      </c>
      <c r="F255" s="5">
        <v>253.23732700000002</v>
      </c>
      <c r="G255" s="5">
        <v>104.672061</v>
      </c>
      <c r="H255" s="5">
        <v>421.96744799999999</v>
      </c>
      <c r="I255" s="5">
        <v>1060.3387090000001</v>
      </c>
      <c r="J255" s="5">
        <v>1559.82232</v>
      </c>
      <c r="K255" s="5">
        <v>5384.3503870000004</v>
      </c>
    </row>
    <row r="256" spans="1:11" x14ac:dyDescent="0.2">
      <c r="A256" s="7">
        <v>255</v>
      </c>
      <c r="B256" s="7" t="s">
        <v>444</v>
      </c>
      <c r="C256" s="7" t="s">
        <v>971</v>
      </c>
      <c r="D256" s="7" t="s">
        <v>972</v>
      </c>
      <c r="E256" s="5">
        <v>0</v>
      </c>
      <c r="F256" s="5">
        <v>172.87159399999999</v>
      </c>
      <c r="G256" s="5">
        <v>71.627760000000009</v>
      </c>
      <c r="H256" s="5">
        <v>160.34998499999998</v>
      </c>
      <c r="I256" s="5">
        <v>287.43187399999999</v>
      </c>
      <c r="J256" s="5">
        <v>291.39979999999997</v>
      </c>
      <c r="K256" s="5">
        <v>887.85688300000004</v>
      </c>
    </row>
    <row r="257" spans="1:11" x14ac:dyDescent="0.2">
      <c r="A257" s="7">
        <v>256</v>
      </c>
      <c r="B257" s="7" t="s">
        <v>450</v>
      </c>
      <c r="C257" s="7" t="s">
        <v>973</v>
      </c>
      <c r="D257" s="7" t="s">
        <v>974</v>
      </c>
      <c r="E257" s="5">
        <v>0</v>
      </c>
      <c r="F257" s="5">
        <v>189.02365300000002</v>
      </c>
      <c r="G257" s="5">
        <v>78.736559999999997</v>
      </c>
      <c r="H257" s="5">
        <v>266.67975599999994</v>
      </c>
      <c r="I257" s="5">
        <v>602.75152400000002</v>
      </c>
      <c r="J257" s="5">
        <v>854.25360000000001</v>
      </c>
      <c r="K257" s="5">
        <v>3213.9591789999999</v>
      </c>
    </row>
    <row r="258" spans="1:11" x14ac:dyDescent="0.2">
      <c r="A258" s="7">
        <v>257</v>
      </c>
      <c r="B258" s="7" t="s">
        <v>449</v>
      </c>
      <c r="C258" s="7" t="s">
        <v>975</v>
      </c>
      <c r="D258" s="7" t="s">
        <v>976</v>
      </c>
      <c r="E258" s="5">
        <v>0</v>
      </c>
      <c r="F258" s="5">
        <v>437.03932300000002</v>
      </c>
      <c r="G258" s="5">
        <v>184.80433199999999</v>
      </c>
      <c r="H258" s="5">
        <v>720.6127469999999</v>
      </c>
      <c r="I258" s="5">
        <v>1841.661934</v>
      </c>
      <c r="J258" s="5">
        <v>2762.5617200000002</v>
      </c>
      <c r="K258" s="5">
        <v>9573.2751549999994</v>
      </c>
    </row>
    <row r="259" spans="1:11" x14ac:dyDescent="0.2">
      <c r="A259" s="7">
        <v>258</v>
      </c>
      <c r="B259" s="7" t="s">
        <v>444</v>
      </c>
      <c r="C259" s="7" t="s">
        <v>977</v>
      </c>
      <c r="D259" s="7" t="s">
        <v>978</v>
      </c>
      <c r="E259" s="5">
        <v>0</v>
      </c>
      <c r="F259" s="5">
        <v>59.703455000000005</v>
      </c>
      <c r="G259" s="5">
        <v>29.508432000000003</v>
      </c>
      <c r="H259" s="5">
        <v>96.487991999999991</v>
      </c>
      <c r="I259" s="5">
        <v>213.428684</v>
      </c>
      <c r="J259" s="5">
        <v>285.12099999999998</v>
      </c>
      <c r="K259" s="5">
        <v>1246.609248</v>
      </c>
    </row>
    <row r="260" spans="1:11" x14ac:dyDescent="0.2">
      <c r="A260" s="7">
        <v>259</v>
      </c>
      <c r="B260" s="7" t="s">
        <v>447</v>
      </c>
      <c r="C260" s="7" t="s">
        <v>979</v>
      </c>
      <c r="D260" s="7" t="s">
        <v>980</v>
      </c>
      <c r="E260" s="5">
        <v>0</v>
      </c>
      <c r="F260" s="5">
        <v>158.12414800000002</v>
      </c>
      <c r="G260" s="5">
        <v>71.554019999999994</v>
      </c>
      <c r="H260" s="5">
        <v>211.94469900000001</v>
      </c>
      <c r="I260" s="5">
        <v>446.213731</v>
      </c>
      <c r="J260" s="5">
        <v>632.58983999999998</v>
      </c>
      <c r="K260" s="5">
        <v>2197.9399589999998</v>
      </c>
    </row>
    <row r="261" spans="1:11" x14ac:dyDescent="0.2">
      <c r="A261" s="7">
        <v>260</v>
      </c>
      <c r="B261" s="7" t="s">
        <v>446</v>
      </c>
      <c r="C261" s="7" t="s">
        <v>981</v>
      </c>
      <c r="D261" s="7" t="s">
        <v>982</v>
      </c>
      <c r="E261" s="5">
        <v>0</v>
      </c>
      <c r="F261" s="5">
        <v>97.425432999999998</v>
      </c>
      <c r="G261" s="5">
        <v>41.057973000000004</v>
      </c>
      <c r="H261" s="5">
        <v>144.01584</v>
      </c>
      <c r="I261" s="5">
        <v>303.12645300000003</v>
      </c>
      <c r="J261" s="5">
        <v>407.24948000000001</v>
      </c>
      <c r="K261" s="5">
        <v>1189.1892010000001</v>
      </c>
    </row>
    <row r="262" spans="1:11" x14ac:dyDescent="0.2">
      <c r="A262" s="7">
        <v>261</v>
      </c>
      <c r="B262" s="7" t="s">
        <v>449</v>
      </c>
      <c r="C262" s="7" t="s">
        <v>983</v>
      </c>
      <c r="D262" s="7" t="s">
        <v>984</v>
      </c>
      <c r="E262" s="5">
        <v>0</v>
      </c>
      <c r="F262" s="5">
        <v>274.75091700000002</v>
      </c>
      <c r="G262" s="5">
        <v>110.14648200000001</v>
      </c>
      <c r="H262" s="5">
        <v>352.44829800000002</v>
      </c>
      <c r="I262" s="5">
        <v>756.14931100000001</v>
      </c>
      <c r="J262" s="5">
        <v>1042.76324</v>
      </c>
      <c r="K262" s="5">
        <v>3817.0600030000001</v>
      </c>
    </row>
    <row r="263" spans="1:11" x14ac:dyDescent="0.2">
      <c r="A263" s="7">
        <v>262</v>
      </c>
      <c r="B263" s="7" t="s">
        <v>449</v>
      </c>
      <c r="C263" s="7" t="s">
        <v>985</v>
      </c>
      <c r="D263" s="7" t="s">
        <v>986</v>
      </c>
      <c r="E263" s="5">
        <v>0</v>
      </c>
      <c r="F263" s="5">
        <v>54.623008999999996</v>
      </c>
      <c r="G263" s="5">
        <v>27.880188</v>
      </c>
      <c r="H263" s="5">
        <v>114.662655</v>
      </c>
      <c r="I263" s="5">
        <v>320.59502199999997</v>
      </c>
      <c r="J263" s="5">
        <v>483.85660000000001</v>
      </c>
      <c r="K263" s="5">
        <v>1574.469646</v>
      </c>
    </row>
    <row r="264" spans="1:11" x14ac:dyDescent="0.2">
      <c r="A264" s="7">
        <v>263</v>
      </c>
      <c r="B264" s="7" t="s">
        <v>448</v>
      </c>
      <c r="C264" s="7" t="s">
        <v>987</v>
      </c>
      <c r="D264" s="7" t="s">
        <v>988</v>
      </c>
      <c r="E264" s="5">
        <v>0</v>
      </c>
      <c r="F264" s="5">
        <v>81.339461</v>
      </c>
      <c r="G264" s="5">
        <v>33.050673000000003</v>
      </c>
      <c r="H264" s="5">
        <v>120.720483</v>
      </c>
      <c r="I264" s="5">
        <v>300.72166499999997</v>
      </c>
      <c r="J264" s="5">
        <v>454.32304000000011</v>
      </c>
      <c r="K264" s="5">
        <v>1550.0531529999998</v>
      </c>
    </row>
    <row r="265" spans="1:11" x14ac:dyDescent="0.2">
      <c r="A265" s="7">
        <v>264</v>
      </c>
      <c r="B265" s="7" t="s">
        <v>448</v>
      </c>
      <c r="C265" s="7" t="s">
        <v>989</v>
      </c>
      <c r="D265" s="7" t="s">
        <v>990</v>
      </c>
      <c r="E265" s="5">
        <v>0</v>
      </c>
      <c r="F265" s="5">
        <v>119.293342</v>
      </c>
      <c r="G265" s="5">
        <v>51.996801000000005</v>
      </c>
      <c r="H265" s="5">
        <v>192.77136899999999</v>
      </c>
      <c r="I265" s="5">
        <v>471.53387899999996</v>
      </c>
      <c r="J265" s="5">
        <v>676.77516000000003</v>
      </c>
      <c r="K265" s="5">
        <v>2223.6639009999999</v>
      </c>
    </row>
    <row r="266" spans="1:11" x14ac:dyDescent="0.2">
      <c r="A266" s="7">
        <v>265</v>
      </c>
      <c r="B266" s="7" t="s">
        <v>445</v>
      </c>
      <c r="C266" s="7" t="s">
        <v>991</v>
      </c>
      <c r="D266" s="7" t="s">
        <v>992</v>
      </c>
      <c r="E266" s="5">
        <v>0</v>
      </c>
      <c r="F266" s="5">
        <v>70.791595000000001</v>
      </c>
      <c r="G266" s="5">
        <v>32.085450000000002</v>
      </c>
      <c r="H266" s="5">
        <v>138.82287600000001</v>
      </c>
      <c r="I266" s="5">
        <v>374.78076800000002</v>
      </c>
      <c r="J266" s="5">
        <v>569.02455999999995</v>
      </c>
      <c r="K266" s="5">
        <v>2020.1563309999999</v>
      </c>
    </row>
    <row r="267" spans="1:11" x14ac:dyDescent="0.2">
      <c r="A267" s="7">
        <v>266</v>
      </c>
      <c r="B267" s="7" t="s">
        <v>447</v>
      </c>
      <c r="C267" s="7" t="s">
        <v>993</v>
      </c>
      <c r="D267" s="7" t="s">
        <v>994</v>
      </c>
      <c r="E267" s="5">
        <v>0</v>
      </c>
      <c r="F267" s="5">
        <v>119.034881</v>
      </c>
      <c r="G267" s="5">
        <v>51.469445999999998</v>
      </c>
      <c r="H267" s="5">
        <v>183.49834499999997</v>
      </c>
      <c r="I267" s="5">
        <v>431.20721999999995</v>
      </c>
      <c r="J267" s="5">
        <v>670.20320000000004</v>
      </c>
      <c r="K267" s="5">
        <v>2303.525776</v>
      </c>
    </row>
    <row r="268" spans="1:11" x14ac:dyDescent="0.2">
      <c r="A268" s="7">
        <v>267</v>
      </c>
      <c r="B268" s="7" t="s">
        <v>446</v>
      </c>
      <c r="C268" s="7" t="s">
        <v>995</v>
      </c>
      <c r="D268" s="7" t="s">
        <v>996</v>
      </c>
      <c r="E268" s="5">
        <v>0</v>
      </c>
      <c r="F268" s="5">
        <v>73.549742000000009</v>
      </c>
      <c r="G268" s="5">
        <v>36.526056000000004</v>
      </c>
      <c r="H268" s="5">
        <v>128.58604199999999</v>
      </c>
      <c r="I268" s="5">
        <v>289.32215199999996</v>
      </c>
      <c r="J268" s="5">
        <v>406.68276000000003</v>
      </c>
      <c r="K268" s="5">
        <v>1341.6741480000001</v>
      </c>
    </row>
    <row r="269" spans="1:11" x14ac:dyDescent="0.2">
      <c r="A269" s="7">
        <v>268</v>
      </c>
      <c r="B269" s="7" t="s">
        <v>444</v>
      </c>
      <c r="C269" s="7" t="s">
        <v>997</v>
      </c>
      <c r="D269" s="7" t="s">
        <v>998</v>
      </c>
      <c r="E269" s="5">
        <v>0</v>
      </c>
      <c r="F269" s="5">
        <v>117.53888999999999</v>
      </c>
      <c r="G269" s="5">
        <v>53.600010000000005</v>
      </c>
      <c r="H269" s="5">
        <v>185.61994199999998</v>
      </c>
      <c r="I269" s="5">
        <v>407.69448100000005</v>
      </c>
      <c r="J269" s="5">
        <v>576.82460000000003</v>
      </c>
      <c r="K269" s="5">
        <v>2181.7753579999999</v>
      </c>
    </row>
    <row r="270" spans="1:11" x14ac:dyDescent="0.2">
      <c r="A270" s="7">
        <v>269</v>
      </c>
      <c r="B270" s="7" t="s">
        <v>445</v>
      </c>
      <c r="C270" s="7" t="s">
        <v>999</v>
      </c>
      <c r="D270" s="7" t="s">
        <v>1000</v>
      </c>
      <c r="E270" s="5">
        <v>0</v>
      </c>
      <c r="F270" s="5">
        <v>94.848928999999998</v>
      </c>
      <c r="G270" s="5">
        <v>37.842320999999998</v>
      </c>
      <c r="H270" s="5">
        <v>138.520377</v>
      </c>
      <c r="I270" s="5">
        <v>323.29361199999994</v>
      </c>
      <c r="J270" s="5">
        <v>467.50712000000004</v>
      </c>
      <c r="K270" s="5">
        <v>1539.361864</v>
      </c>
    </row>
    <row r="271" spans="1:11" x14ac:dyDescent="0.2">
      <c r="A271" s="7">
        <v>270</v>
      </c>
      <c r="B271" s="7" t="s">
        <v>449</v>
      </c>
      <c r="C271" s="7" t="s">
        <v>1001</v>
      </c>
      <c r="D271" s="7" t="s">
        <v>1002</v>
      </c>
      <c r="E271" s="5">
        <v>0</v>
      </c>
      <c r="F271" s="5">
        <v>129.15207900000001</v>
      </c>
      <c r="G271" s="5">
        <v>53.39609999999999</v>
      </c>
      <c r="H271" s="5">
        <v>210.66713099999998</v>
      </c>
      <c r="I271" s="5">
        <v>558.25029599999993</v>
      </c>
      <c r="J271" s="5">
        <v>864.11259999999993</v>
      </c>
      <c r="K271" s="5">
        <v>2987.2025210000002</v>
      </c>
    </row>
    <row r="272" spans="1:11" x14ac:dyDescent="0.2">
      <c r="A272" s="7">
        <v>271</v>
      </c>
      <c r="B272" s="7" t="s">
        <v>450</v>
      </c>
      <c r="C272" s="7" t="s">
        <v>1003</v>
      </c>
      <c r="D272" s="7" t="s">
        <v>1004</v>
      </c>
      <c r="E272" s="5">
        <v>0</v>
      </c>
      <c r="F272" s="5">
        <v>89.327181999999993</v>
      </c>
      <c r="G272" s="5">
        <v>38.241579000000002</v>
      </c>
      <c r="H272" s="5">
        <v>148.94253</v>
      </c>
      <c r="I272" s="5">
        <v>363.81756499999995</v>
      </c>
      <c r="J272" s="5">
        <v>537.24148000000002</v>
      </c>
      <c r="K272" s="5">
        <v>1943.9521019999997</v>
      </c>
    </row>
    <row r="273" spans="1:11" x14ac:dyDescent="0.2">
      <c r="A273" s="7">
        <v>272</v>
      </c>
      <c r="B273" s="7" t="s">
        <v>451</v>
      </c>
      <c r="C273" s="7" t="s">
        <v>1005</v>
      </c>
      <c r="D273" s="7" t="s">
        <v>1006</v>
      </c>
      <c r="E273" s="5">
        <v>0</v>
      </c>
      <c r="F273" s="5">
        <v>136.84830600000001</v>
      </c>
      <c r="G273" s="5">
        <v>51.199122000000003</v>
      </c>
      <c r="H273" s="5">
        <v>183.90690899999998</v>
      </c>
      <c r="I273" s="5">
        <v>475.05621400000001</v>
      </c>
      <c r="J273" s="5">
        <v>598.44492000000002</v>
      </c>
      <c r="K273" s="5">
        <v>1829.7319480000001</v>
      </c>
    </row>
    <row r="274" spans="1:11" x14ac:dyDescent="0.2">
      <c r="A274" s="7">
        <v>273</v>
      </c>
      <c r="B274" s="7" t="s">
        <v>448</v>
      </c>
      <c r="C274" s="7" t="s">
        <v>1183</v>
      </c>
      <c r="D274" s="7" t="s">
        <v>1008</v>
      </c>
      <c r="E274" s="5">
        <v>0</v>
      </c>
      <c r="F274" s="5">
        <v>1332.907751</v>
      </c>
      <c r="G274" s="5">
        <v>487.47488700000008</v>
      </c>
      <c r="H274" s="5">
        <v>1641.1273649999996</v>
      </c>
      <c r="I274" s="5">
        <v>3683.5962340000005</v>
      </c>
      <c r="J274" s="5">
        <v>4858.6063599999998</v>
      </c>
      <c r="K274" s="5">
        <v>16140.403493</v>
      </c>
    </row>
    <row r="275" spans="1:11" x14ac:dyDescent="0.2">
      <c r="A275" s="7">
        <v>274</v>
      </c>
      <c r="B275" s="7" t="s">
        <v>444</v>
      </c>
      <c r="C275" s="7" t="s">
        <v>1009</v>
      </c>
      <c r="D275" s="7" t="s">
        <v>1010</v>
      </c>
      <c r="E275" s="5">
        <v>0</v>
      </c>
      <c r="F275" s="5">
        <v>264.28726800000004</v>
      </c>
      <c r="G275" s="5">
        <v>88.245750000000001</v>
      </c>
      <c r="H275" s="5">
        <v>243.55863000000002</v>
      </c>
      <c r="I275" s="5">
        <v>520.27265</v>
      </c>
      <c r="J275" s="5">
        <v>649.76328000000001</v>
      </c>
      <c r="K275" s="5">
        <v>2152.855157</v>
      </c>
    </row>
    <row r="276" spans="1:11" x14ac:dyDescent="0.2">
      <c r="A276" s="7">
        <v>275</v>
      </c>
      <c r="B276" s="7" t="s">
        <v>447</v>
      </c>
      <c r="C276" s="7" t="s">
        <v>1011</v>
      </c>
      <c r="D276" s="7" t="s">
        <v>1012</v>
      </c>
      <c r="E276" s="5">
        <v>0</v>
      </c>
      <c r="F276" s="5">
        <v>176.87712700000003</v>
      </c>
      <c r="G276" s="5">
        <v>73.145250000000004</v>
      </c>
      <c r="H276" s="5">
        <v>231.71905799999996</v>
      </c>
      <c r="I276" s="5">
        <v>496.21674300000001</v>
      </c>
      <c r="J276" s="5">
        <v>699.11748</v>
      </c>
      <c r="K276" s="5">
        <v>2483.5266930000003</v>
      </c>
    </row>
    <row r="277" spans="1:11" x14ac:dyDescent="0.2">
      <c r="A277" s="7">
        <v>276</v>
      </c>
      <c r="B277" s="7" t="s">
        <v>19</v>
      </c>
      <c r="C277" s="7" t="s">
        <v>1013</v>
      </c>
      <c r="D277" s="7" t="s">
        <v>1014</v>
      </c>
      <c r="E277" s="5">
        <v>0</v>
      </c>
      <c r="F277" s="5">
        <v>490.02068500000007</v>
      </c>
      <c r="G277" s="5">
        <v>143.05597799999998</v>
      </c>
      <c r="H277" s="5">
        <v>333.58406399999996</v>
      </c>
      <c r="I277" s="5">
        <v>573.59580400000016</v>
      </c>
      <c r="J277" s="5">
        <v>491.40915999999993</v>
      </c>
      <c r="K277" s="5">
        <v>1480.801395</v>
      </c>
    </row>
    <row r="278" spans="1:11" x14ac:dyDescent="0.2">
      <c r="A278" s="7">
        <v>277</v>
      </c>
      <c r="B278" s="7" t="s">
        <v>444</v>
      </c>
      <c r="C278" s="7" t="s">
        <v>1015</v>
      </c>
      <c r="D278" s="7" t="s">
        <v>1016</v>
      </c>
      <c r="E278" s="5">
        <v>0</v>
      </c>
      <c r="F278" s="5">
        <v>101.23746500000001</v>
      </c>
      <c r="G278" s="5">
        <v>44.693865000000002</v>
      </c>
      <c r="H278" s="5">
        <v>127.66701599999999</v>
      </c>
      <c r="I278" s="5">
        <v>275.80146400000001</v>
      </c>
      <c r="J278" s="5">
        <v>356.27584000000002</v>
      </c>
      <c r="K278" s="5">
        <v>1337.925964</v>
      </c>
    </row>
    <row r="279" spans="1:11" x14ac:dyDescent="0.2">
      <c r="A279" s="7">
        <v>278</v>
      </c>
      <c r="B279" s="7" t="s">
        <v>447</v>
      </c>
      <c r="C279" s="7" t="s">
        <v>1017</v>
      </c>
      <c r="D279" s="7" t="s">
        <v>1018</v>
      </c>
      <c r="E279" s="5">
        <v>0</v>
      </c>
      <c r="F279" s="5">
        <v>159.651555</v>
      </c>
      <c r="G279" s="5">
        <v>71.092445999999995</v>
      </c>
      <c r="H279" s="5">
        <v>187.65694799999997</v>
      </c>
      <c r="I279" s="5">
        <v>354.430092</v>
      </c>
      <c r="J279" s="5">
        <v>474.29071999999996</v>
      </c>
      <c r="K279" s="5">
        <v>1821.3734620000002</v>
      </c>
    </row>
    <row r="280" spans="1:11" x14ac:dyDescent="0.2">
      <c r="A280" s="7">
        <v>279</v>
      </c>
      <c r="B280" s="7" t="s">
        <v>447</v>
      </c>
      <c r="C280" s="7" t="s">
        <v>1019</v>
      </c>
      <c r="D280" s="7" t="s">
        <v>1020</v>
      </c>
      <c r="E280" s="5">
        <v>0</v>
      </c>
      <c r="F280" s="5">
        <v>98.628915000000006</v>
      </c>
      <c r="G280" s="5">
        <v>39.671000999999997</v>
      </c>
      <c r="H280" s="5">
        <v>141.03042299999998</v>
      </c>
      <c r="I280" s="5">
        <v>324.92442700000004</v>
      </c>
      <c r="J280" s="5">
        <v>508.58343999999994</v>
      </c>
      <c r="K280" s="5">
        <v>1938.9705050000005</v>
      </c>
    </row>
    <row r="281" spans="1:11" x14ac:dyDescent="0.2">
      <c r="A281" s="7">
        <v>280</v>
      </c>
      <c r="B281" s="7" t="s">
        <v>445</v>
      </c>
      <c r="C281" s="7" t="s">
        <v>1021</v>
      </c>
      <c r="D281" s="7" t="s">
        <v>1022</v>
      </c>
      <c r="E281" s="5">
        <v>0</v>
      </c>
      <c r="F281" s="5">
        <v>166.03839700000003</v>
      </c>
      <c r="G281" s="5">
        <v>62.197866000000012</v>
      </c>
      <c r="H281" s="5">
        <v>224.70938999999998</v>
      </c>
      <c r="I281" s="5">
        <v>514.46367799999996</v>
      </c>
      <c r="J281" s="5">
        <v>742.66428000000008</v>
      </c>
      <c r="K281" s="5">
        <v>2338.2709599999998</v>
      </c>
    </row>
    <row r="282" spans="1:11" x14ac:dyDescent="0.2">
      <c r="A282" s="7">
        <v>281</v>
      </c>
      <c r="B282" s="7" t="s">
        <v>450</v>
      </c>
      <c r="C282" s="7" t="s">
        <v>1023</v>
      </c>
      <c r="D282" s="7" t="s">
        <v>1024</v>
      </c>
      <c r="E282" s="5">
        <v>0</v>
      </c>
      <c r="F282" s="5">
        <v>114.10265299999999</v>
      </c>
      <c r="G282" s="5">
        <v>46.220327999999995</v>
      </c>
      <c r="H282" s="5">
        <v>175.48130699999999</v>
      </c>
      <c r="I282" s="5">
        <v>404.89791099999997</v>
      </c>
      <c r="J282" s="5">
        <v>596.53408000000013</v>
      </c>
      <c r="K282" s="5">
        <v>2108.2794640000002</v>
      </c>
    </row>
    <row r="283" spans="1:11" x14ac:dyDescent="0.2">
      <c r="A283" s="7">
        <v>282</v>
      </c>
      <c r="B283" s="7" t="s">
        <v>450</v>
      </c>
      <c r="C283" s="7" t="s">
        <v>1025</v>
      </c>
      <c r="D283" s="7" t="s">
        <v>1026</v>
      </c>
      <c r="E283" s="5">
        <v>0</v>
      </c>
      <c r="F283" s="5">
        <v>749.16673299999991</v>
      </c>
      <c r="G283" s="5">
        <v>305.49334499999998</v>
      </c>
      <c r="H283" s="5">
        <v>1131.5497949999999</v>
      </c>
      <c r="I283" s="5">
        <v>2603.6647910000002</v>
      </c>
      <c r="J283" s="5">
        <v>3802.9111200000002</v>
      </c>
      <c r="K283" s="5">
        <v>12872.307273</v>
      </c>
    </row>
    <row r="284" spans="1:11" x14ac:dyDescent="0.2">
      <c r="A284" s="7">
        <v>283</v>
      </c>
      <c r="B284" s="7" t="s">
        <v>450</v>
      </c>
      <c r="C284" s="7" t="s">
        <v>1027</v>
      </c>
      <c r="D284" s="7" t="s">
        <v>1028</v>
      </c>
      <c r="E284" s="5">
        <v>0</v>
      </c>
      <c r="F284" s="5">
        <v>72.390059000000008</v>
      </c>
      <c r="G284" s="5">
        <v>33.278616000000007</v>
      </c>
      <c r="H284" s="5">
        <v>134.56640699999997</v>
      </c>
      <c r="I284" s="5">
        <v>320.82789699999995</v>
      </c>
      <c r="J284" s="5">
        <v>497.04192000000006</v>
      </c>
      <c r="K284" s="5">
        <v>1605.4688760000001</v>
      </c>
    </row>
    <row r="285" spans="1:11" x14ac:dyDescent="0.2">
      <c r="A285" s="7">
        <v>284</v>
      </c>
      <c r="B285" s="7" t="s">
        <v>447</v>
      </c>
      <c r="C285" s="7" t="s">
        <v>1029</v>
      </c>
      <c r="D285" s="7" t="s">
        <v>1030</v>
      </c>
      <c r="E285" s="5">
        <v>0</v>
      </c>
      <c r="F285" s="5">
        <v>94.835426000000012</v>
      </c>
      <c r="G285" s="5">
        <v>34.682430000000004</v>
      </c>
      <c r="H285" s="5">
        <v>107.15089499999999</v>
      </c>
      <c r="I285" s="5">
        <v>234.19784499999997</v>
      </c>
      <c r="J285" s="5">
        <v>265.81668000000002</v>
      </c>
      <c r="K285" s="5">
        <v>975.01375700000006</v>
      </c>
    </row>
    <row r="286" spans="1:11" x14ac:dyDescent="0.2">
      <c r="A286" s="7">
        <v>285</v>
      </c>
      <c r="B286" s="7" t="s">
        <v>445</v>
      </c>
      <c r="C286" s="7" t="s">
        <v>1031</v>
      </c>
      <c r="D286" s="7" t="s">
        <v>1032</v>
      </c>
      <c r="E286" s="5">
        <v>0</v>
      </c>
      <c r="F286" s="5">
        <v>272.24564499999997</v>
      </c>
      <c r="G286" s="5">
        <v>111.86499000000001</v>
      </c>
      <c r="H286" s="5">
        <v>365.37208200000003</v>
      </c>
      <c r="I286" s="5">
        <v>824.115047</v>
      </c>
      <c r="J286" s="5">
        <v>1136.79276</v>
      </c>
      <c r="K286" s="5">
        <v>3965.5503510000003</v>
      </c>
    </row>
    <row r="287" spans="1:11" x14ac:dyDescent="0.2">
      <c r="A287" s="7">
        <v>286</v>
      </c>
      <c r="B287" s="7" t="s">
        <v>451</v>
      </c>
      <c r="C287" s="7" t="s">
        <v>1033</v>
      </c>
      <c r="D287" s="7" t="s">
        <v>1034</v>
      </c>
      <c r="E287" s="5">
        <v>0</v>
      </c>
      <c r="F287" s="5">
        <v>189.87530099999998</v>
      </c>
      <c r="G287" s="5">
        <v>70.528485000000003</v>
      </c>
      <c r="H287" s="5">
        <v>232.38022499999997</v>
      </c>
      <c r="I287" s="5">
        <v>557.62908899999991</v>
      </c>
      <c r="J287" s="5">
        <v>712.14324000000011</v>
      </c>
      <c r="K287" s="5">
        <v>2315.852324</v>
      </c>
    </row>
    <row r="288" spans="1:11" x14ac:dyDescent="0.2">
      <c r="A288" s="7">
        <v>287</v>
      </c>
      <c r="B288" s="7" t="s">
        <v>450</v>
      </c>
      <c r="C288" s="7" t="s">
        <v>1035</v>
      </c>
      <c r="D288" s="7" t="s">
        <v>1036</v>
      </c>
      <c r="E288" s="5">
        <v>0</v>
      </c>
      <c r="F288" s="5">
        <v>241.34511099999997</v>
      </c>
      <c r="G288" s="5">
        <v>87.602249999999998</v>
      </c>
      <c r="H288" s="5">
        <v>288.30653999999998</v>
      </c>
      <c r="I288" s="5">
        <v>646.90041499999995</v>
      </c>
      <c r="J288" s="5">
        <v>860.52647999999999</v>
      </c>
      <c r="K288" s="5">
        <v>2557.7096499999998</v>
      </c>
    </row>
    <row r="289" spans="1:11" x14ac:dyDescent="0.2">
      <c r="A289" s="7">
        <v>288</v>
      </c>
      <c r="B289" s="7" t="s">
        <v>450</v>
      </c>
      <c r="C289" s="7" t="s">
        <v>1037</v>
      </c>
      <c r="D289" s="7" t="s">
        <v>1038</v>
      </c>
      <c r="E289" s="5">
        <v>0</v>
      </c>
      <c r="F289" s="5">
        <v>90.910477</v>
      </c>
      <c r="G289" s="5">
        <v>42.361359000000007</v>
      </c>
      <c r="H289" s="5">
        <v>167.05891799999998</v>
      </c>
      <c r="I289" s="5">
        <v>409.87428299999999</v>
      </c>
      <c r="J289" s="5">
        <v>646.79703999999992</v>
      </c>
      <c r="K289" s="5">
        <v>2490.7347219999997</v>
      </c>
    </row>
    <row r="290" spans="1:11" x14ac:dyDescent="0.2">
      <c r="A290" s="7">
        <v>289</v>
      </c>
      <c r="B290" s="7" t="s">
        <v>449</v>
      </c>
      <c r="C290" s="7" t="s">
        <v>1039</v>
      </c>
      <c r="D290" s="7" t="s">
        <v>1040</v>
      </c>
      <c r="E290" s="5">
        <v>0</v>
      </c>
      <c r="F290" s="5">
        <v>95.457621000000003</v>
      </c>
      <c r="G290" s="5">
        <v>44.652621000000011</v>
      </c>
      <c r="H290" s="5">
        <v>168.03328500000001</v>
      </c>
      <c r="I290" s="5">
        <v>392.62419099999994</v>
      </c>
      <c r="J290" s="5">
        <v>551.89332000000002</v>
      </c>
      <c r="K290" s="5">
        <v>1760.1117939999999</v>
      </c>
    </row>
    <row r="291" spans="1:11" x14ac:dyDescent="0.2">
      <c r="A291" s="7">
        <v>290</v>
      </c>
      <c r="B291" s="7" t="s">
        <v>447</v>
      </c>
      <c r="C291" s="7" t="s">
        <v>1041</v>
      </c>
      <c r="D291" s="7" t="s">
        <v>1042</v>
      </c>
      <c r="E291" s="5">
        <v>0</v>
      </c>
      <c r="F291" s="5">
        <v>613.26748699999996</v>
      </c>
      <c r="G291" s="5">
        <v>253.84107299999997</v>
      </c>
      <c r="H291" s="5">
        <v>946.61522099999991</v>
      </c>
      <c r="I291" s="5">
        <v>2339.693538</v>
      </c>
      <c r="J291" s="5">
        <v>3567.9523599999998</v>
      </c>
      <c r="K291" s="5">
        <v>12460.463291</v>
      </c>
    </row>
    <row r="292" spans="1:11" x14ac:dyDescent="0.2">
      <c r="A292" s="7">
        <v>291</v>
      </c>
      <c r="B292" s="7" t="s">
        <v>447</v>
      </c>
      <c r="C292" s="7" t="s">
        <v>1043</v>
      </c>
      <c r="D292" s="7" t="s">
        <v>1044</v>
      </c>
      <c r="E292" s="5">
        <v>0</v>
      </c>
      <c r="F292" s="5">
        <v>79.800776999999997</v>
      </c>
      <c r="G292" s="5">
        <v>39.975465</v>
      </c>
      <c r="H292" s="5">
        <v>168.86841299999998</v>
      </c>
      <c r="I292" s="5">
        <v>456.77344499999992</v>
      </c>
      <c r="J292" s="5">
        <v>719.49008000000003</v>
      </c>
      <c r="K292" s="5">
        <v>2547.3649029999997</v>
      </c>
    </row>
    <row r="293" spans="1:11" x14ac:dyDescent="0.2">
      <c r="A293" s="7">
        <v>292</v>
      </c>
      <c r="B293" s="7" t="s">
        <v>451</v>
      </c>
      <c r="C293" s="7" t="s">
        <v>1045</v>
      </c>
      <c r="D293" s="7" t="s">
        <v>1046</v>
      </c>
      <c r="E293" s="5">
        <v>0</v>
      </c>
      <c r="F293" s="5">
        <v>255.66347099999999</v>
      </c>
      <c r="G293" s="5">
        <v>92.416868999999991</v>
      </c>
      <c r="H293" s="5">
        <v>332.52328799999998</v>
      </c>
      <c r="I293" s="5">
        <v>831.35666600000002</v>
      </c>
      <c r="J293" s="5">
        <v>1082.1489200000001</v>
      </c>
      <c r="K293" s="5">
        <v>3116.7148999999999</v>
      </c>
    </row>
    <row r="294" spans="1:11" x14ac:dyDescent="0.2">
      <c r="A294" s="7">
        <v>293</v>
      </c>
      <c r="B294" s="7" t="s">
        <v>444</v>
      </c>
      <c r="C294" s="7" t="s">
        <v>1047</v>
      </c>
      <c r="D294" s="7" t="s">
        <v>1048</v>
      </c>
      <c r="E294" s="5">
        <v>0</v>
      </c>
      <c r="F294" s="5">
        <v>1103.886119</v>
      </c>
      <c r="G294" s="5">
        <v>513.76513199999999</v>
      </c>
      <c r="H294" s="5">
        <v>1543.6789919999997</v>
      </c>
      <c r="I294" s="5">
        <v>3206.5805350000001</v>
      </c>
      <c r="J294" s="5">
        <v>4321.8862000000008</v>
      </c>
      <c r="K294" s="5">
        <v>16731.367988000005</v>
      </c>
    </row>
    <row r="295" spans="1:11" x14ac:dyDescent="0.2">
      <c r="A295" s="7">
        <v>294</v>
      </c>
      <c r="B295" s="7" t="s">
        <v>444</v>
      </c>
      <c r="C295" s="7" t="s">
        <v>1049</v>
      </c>
      <c r="D295" s="7" t="s">
        <v>1050</v>
      </c>
      <c r="E295" s="5">
        <v>0</v>
      </c>
      <c r="F295" s="5">
        <v>74.616619</v>
      </c>
      <c r="G295" s="5">
        <v>35.915210999999999</v>
      </c>
      <c r="H295" s="5">
        <v>121.34626199999998</v>
      </c>
      <c r="I295" s="5">
        <v>250.33147100000002</v>
      </c>
      <c r="J295" s="5">
        <v>334.90652000000006</v>
      </c>
      <c r="K295" s="5">
        <v>1323.5076759999999</v>
      </c>
    </row>
    <row r="296" spans="1:11" x14ac:dyDescent="0.2">
      <c r="A296" s="7">
        <v>295</v>
      </c>
      <c r="B296" s="7" t="s">
        <v>19</v>
      </c>
      <c r="C296" s="7" t="s">
        <v>1051</v>
      </c>
      <c r="D296" s="7" t="s">
        <v>1052</v>
      </c>
      <c r="E296" s="5">
        <v>0</v>
      </c>
      <c r="F296" s="5">
        <v>231.932603</v>
      </c>
      <c r="G296" s="5">
        <v>101.829708</v>
      </c>
      <c r="H296" s="5">
        <v>268.20408600000002</v>
      </c>
      <c r="I296" s="5">
        <v>499.242186</v>
      </c>
      <c r="J296" s="5">
        <v>614.62811999999985</v>
      </c>
      <c r="K296" s="5">
        <v>2132.1540669999999</v>
      </c>
    </row>
    <row r="297" spans="1:11" x14ac:dyDescent="0.2">
      <c r="A297" s="7">
        <v>296</v>
      </c>
      <c r="B297" s="7" t="s">
        <v>444</v>
      </c>
      <c r="C297" s="7" t="s">
        <v>1053</v>
      </c>
      <c r="D297" s="7" t="s">
        <v>1054</v>
      </c>
      <c r="E297" s="5">
        <v>0</v>
      </c>
      <c r="F297" s="5">
        <v>135.776487</v>
      </c>
      <c r="G297" s="5">
        <v>55.229090999999997</v>
      </c>
      <c r="H297" s="5">
        <v>191.92553999999998</v>
      </c>
      <c r="I297" s="5">
        <v>447.45619099999993</v>
      </c>
      <c r="J297" s="5">
        <v>603.41224</v>
      </c>
      <c r="K297" s="5">
        <v>1805.4434570000001</v>
      </c>
    </row>
    <row r="298" spans="1:11" x14ac:dyDescent="0.2">
      <c r="A298" s="7">
        <v>297</v>
      </c>
      <c r="B298" s="7" t="s">
        <v>449</v>
      </c>
      <c r="C298" s="7" t="s">
        <v>1055</v>
      </c>
      <c r="D298" s="7" t="s">
        <v>1056</v>
      </c>
      <c r="E298" s="5">
        <v>0</v>
      </c>
      <c r="F298" s="5">
        <v>218.11948899999999</v>
      </c>
      <c r="G298" s="5">
        <v>91.088168999999994</v>
      </c>
      <c r="H298" s="5">
        <v>288.99868500000002</v>
      </c>
      <c r="I298" s="5">
        <v>608.47893799999997</v>
      </c>
      <c r="J298" s="5">
        <v>736.37656000000004</v>
      </c>
      <c r="K298" s="5">
        <v>2364.4018770000002</v>
      </c>
    </row>
    <row r="299" spans="1:11" x14ac:dyDescent="0.2">
      <c r="A299" s="7">
        <v>298</v>
      </c>
      <c r="B299" s="7" t="s">
        <v>445</v>
      </c>
      <c r="C299" s="7" t="s">
        <v>1057</v>
      </c>
      <c r="D299" s="7" t="s">
        <v>1058</v>
      </c>
      <c r="E299" s="5">
        <v>0</v>
      </c>
      <c r="F299" s="5">
        <v>208.76856700000002</v>
      </c>
      <c r="G299" s="5">
        <v>81.985778999999994</v>
      </c>
      <c r="H299" s="5">
        <v>282.26239199999998</v>
      </c>
      <c r="I299" s="5">
        <v>621.92545099999995</v>
      </c>
      <c r="J299" s="5">
        <v>799.2955199999999</v>
      </c>
      <c r="K299" s="5">
        <v>2422.7451440000004</v>
      </c>
    </row>
    <row r="300" spans="1:11" x14ac:dyDescent="0.2">
      <c r="A300" s="7">
        <v>299</v>
      </c>
      <c r="B300" s="7" t="s">
        <v>450</v>
      </c>
      <c r="C300" s="7" t="s">
        <v>1059</v>
      </c>
      <c r="D300" s="7" t="s">
        <v>1060</v>
      </c>
      <c r="E300" s="5">
        <v>0</v>
      </c>
      <c r="F300" s="5">
        <v>69.786121999999992</v>
      </c>
      <c r="G300" s="5">
        <v>27.658827000000006</v>
      </c>
      <c r="H300" s="5">
        <v>96.057008999999994</v>
      </c>
      <c r="I300" s="5">
        <v>208.45387600000004</v>
      </c>
      <c r="J300" s="5">
        <v>306.57523999999995</v>
      </c>
      <c r="K300" s="5">
        <v>915.71493499999997</v>
      </c>
    </row>
    <row r="301" spans="1:11" x14ac:dyDescent="0.2">
      <c r="A301" s="7">
        <v>300</v>
      </c>
      <c r="B301" s="7" t="s">
        <v>444</v>
      </c>
      <c r="C301" s="7" t="s">
        <v>1061</v>
      </c>
      <c r="D301" s="7" t="s">
        <v>1062</v>
      </c>
      <c r="E301" s="5">
        <v>0</v>
      </c>
      <c r="F301" s="5">
        <v>79.749425000000016</v>
      </c>
      <c r="G301" s="5">
        <v>37.850661000000002</v>
      </c>
      <c r="H301" s="5">
        <v>119.666943</v>
      </c>
      <c r="I301" s="5">
        <v>264.88428400000004</v>
      </c>
      <c r="J301" s="5">
        <v>358.4012800000001</v>
      </c>
      <c r="K301" s="5">
        <v>1319.154939</v>
      </c>
    </row>
    <row r="302" spans="1:11" x14ac:dyDescent="0.2">
      <c r="A302" s="7">
        <v>301</v>
      </c>
      <c r="B302" s="7" t="s">
        <v>449</v>
      </c>
      <c r="C302" s="7" t="s">
        <v>1063</v>
      </c>
      <c r="D302" s="7" t="s">
        <v>1064</v>
      </c>
      <c r="E302" s="5">
        <v>0</v>
      </c>
      <c r="F302" s="5">
        <v>99.043847</v>
      </c>
      <c r="G302" s="5">
        <v>40.278503999999998</v>
      </c>
      <c r="H302" s="5">
        <v>146.54055599999998</v>
      </c>
      <c r="I302" s="5">
        <v>358.02335899999991</v>
      </c>
      <c r="J302" s="5">
        <v>541.91411999999991</v>
      </c>
      <c r="K302" s="5">
        <v>2013.6723830000001</v>
      </c>
    </row>
    <row r="303" spans="1:11" x14ac:dyDescent="0.2">
      <c r="A303" s="7">
        <v>302</v>
      </c>
      <c r="B303" s="7" t="s">
        <v>449</v>
      </c>
      <c r="C303" s="7" t="s">
        <v>1065</v>
      </c>
      <c r="D303" s="7" t="s">
        <v>1066</v>
      </c>
      <c r="E303" s="5">
        <v>0</v>
      </c>
      <c r="F303" s="5">
        <v>104.09724499999999</v>
      </c>
      <c r="G303" s="5">
        <v>44.453595</v>
      </c>
      <c r="H303" s="5">
        <v>172.61990999999998</v>
      </c>
      <c r="I303" s="5">
        <v>464.15294899999998</v>
      </c>
      <c r="J303" s="5">
        <v>697.47623999999996</v>
      </c>
      <c r="K303" s="5">
        <v>2351.8942529999999</v>
      </c>
    </row>
    <row r="304" spans="1:11" x14ac:dyDescent="0.2">
      <c r="A304" s="7">
        <v>303</v>
      </c>
      <c r="B304" s="7" t="s">
        <v>450</v>
      </c>
      <c r="C304" s="7" t="s">
        <v>1067</v>
      </c>
      <c r="D304" s="7" t="s">
        <v>1068</v>
      </c>
      <c r="E304" s="5">
        <v>0</v>
      </c>
      <c r="F304" s="5">
        <v>155.37538799999999</v>
      </c>
      <c r="G304" s="5">
        <v>62.345442000000006</v>
      </c>
      <c r="H304" s="5">
        <v>212.06190599999996</v>
      </c>
      <c r="I304" s="5">
        <v>459.12197500000008</v>
      </c>
      <c r="J304" s="5">
        <v>624.12639999999999</v>
      </c>
      <c r="K304" s="5">
        <v>1898.6880080000001</v>
      </c>
    </row>
    <row r="305" spans="1:11" x14ac:dyDescent="0.2">
      <c r="A305" s="7">
        <v>304</v>
      </c>
      <c r="B305" s="7" t="s">
        <v>447</v>
      </c>
      <c r="C305" s="7" t="s">
        <v>1069</v>
      </c>
      <c r="D305" s="7" t="s">
        <v>1070</v>
      </c>
      <c r="E305" s="5">
        <v>0</v>
      </c>
      <c r="F305" s="5">
        <v>94.058481999999998</v>
      </c>
      <c r="G305" s="5">
        <v>42.346199999999996</v>
      </c>
      <c r="H305" s="5">
        <v>182.19665699999999</v>
      </c>
      <c r="I305" s="5">
        <v>535.04391699999996</v>
      </c>
      <c r="J305" s="5">
        <v>859.33052000000009</v>
      </c>
      <c r="K305" s="5">
        <v>2886.3902419999999</v>
      </c>
    </row>
    <row r="306" spans="1:11" x14ac:dyDescent="0.2">
      <c r="A306" s="7">
        <v>305</v>
      </c>
      <c r="B306" s="7" t="s">
        <v>444</v>
      </c>
      <c r="C306" s="7" t="s">
        <v>1071</v>
      </c>
      <c r="D306" s="7" t="s">
        <v>1072</v>
      </c>
      <c r="E306" s="5">
        <v>0</v>
      </c>
      <c r="F306" s="5">
        <v>98.764546999999993</v>
      </c>
      <c r="G306" s="5">
        <v>45.334415999999997</v>
      </c>
      <c r="H306" s="5">
        <v>163.70513099999997</v>
      </c>
      <c r="I306" s="5">
        <v>382.98652400000003</v>
      </c>
      <c r="J306" s="5">
        <v>552.83979999999997</v>
      </c>
      <c r="K306" s="5">
        <v>1945.733426</v>
      </c>
    </row>
    <row r="307" spans="1:11" x14ac:dyDescent="0.2">
      <c r="A307" s="7">
        <v>306</v>
      </c>
      <c r="B307" s="7" t="s">
        <v>449</v>
      </c>
      <c r="C307" s="7" t="s">
        <v>1073</v>
      </c>
      <c r="D307" s="7" t="s">
        <v>1074</v>
      </c>
      <c r="E307" s="5">
        <v>0</v>
      </c>
      <c r="F307" s="5">
        <v>80.26858</v>
      </c>
      <c r="G307" s="5">
        <v>34.701933000000004</v>
      </c>
      <c r="H307" s="5">
        <v>119.34923399999998</v>
      </c>
      <c r="I307" s="5">
        <v>290.53668999999996</v>
      </c>
      <c r="J307" s="5">
        <v>411.54920000000004</v>
      </c>
      <c r="K307" s="5">
        <v>1461.2119600000001</v>
      </c>
    </row>
    <row r="308" spans="1:11" x14ac:dyDescent="0.2">
      <c r="A308" s="7">
        <v>307</v>
      </c>
      <c r="B308" s="7" t="s">
        <v>444</v>
      </c>
      <c r="C308" s="7" t="s">
        <v>1075</v>
      </c>
      <c r="D308" s="7" t="s">
        <v>1076</v>
      </c>
      <c r="E308" s="5">
        <v>0</v>
      </c>
      <c r="F308" s="5">
        <v>119.54029499999999</v>
      </c>
      <c r="G308" s="5">
        <v>48.380006999999992</v>
      </c>
      <c r="H308" s="5">
        <v>177.81723</v>
      </c>
      <c r="I308" s="5">
        <v>469.14355799999998</v>
      </c>
      <c r="J308" s="5">
        <v>700.11896000000002</v>
      </c>
      <c r="K308" s="5">
        <v>2147.7928339999999</v>
      </c>
    </row>
    <row r="309" spans="1:11" x14ac:dyDescent="0.2">
      <c r="A309" s="7">
        <v>308</v>
      </c>
      <c r="B309" s="7" t="s">
        <v>447</v>
      </c>
      <c r="C309" s="7" t="s">
        <v>1077</v>
      </c>
      <c r="D309" s="7" t="s">
        <v>1078</v>
      </c>
      <c r="E309" s="5">
        <v>0</v>
      </c>
      <c r="F309" s="5">
        <v>91.390655999999993</v>
      </c>
      <c r="G309" s="5">
        <v>42.252990000000004</v>
      </c>
      <c r="H309" s="5">
        <v>119.77464599999998</v>
      </c>
      <c r="I309" s="5">
        <v>248.91448699999995</v>
      </c>
      <c r="J309" s="5">
        <v>330.61192000000005</v>
      </c>
      <c r="K309" s="5">
        <v>1269.5142470000001</v>
      </c>
    </row>
    <row r="310" spans="1:11" x14ac:dyDescent="0.2">
      <c r="A310" s="7">
        <v>309</v>
      </c>
      <c r="B310" s="7" t="s">
        <v>447</v>
      </c>
      <c r="C310" s="7" t="s">
        <v>1079</v>
      </c>
      <c r="D310" s="7" t="s">
        <v>1080</v>
      </c>
      <c r="E310" s="5">
        <v>0</v>
      </c>
      <c r="F310" s="5">
        <v>185.05377099999998</v>
      </c>
      <c r="G310" s="5">
        <v>75.372920999999991</v>
      </c>
      <c r="H310" s="5">
        <v>212.28583499999999</v>
      </c>
      <c r="I310" s="5">
        <v>393.772558</v>
      </c>
      <c r="J310" s="5">
        <v>493.45780000000002</v>
      </c>
      <c r="K310" s="5">
        <v>1413.606589</v>
      </c>
    </row>
    <row r="311" spans="1:11" x14ac:dyDescent="0.2">
      <c r="A311" s="7">
        <v>310</v>
      </c>
      <c r="B311" s="7" t="s">
        <v>444</v>
      </c>
      <c r="C311" s="7" t="s">
        <v>1081</v>
      </c>
      <c r="D311" s="7" t="s">
        <v>1082</v>
      </c>
      <c r="E311" s="5">
        <v>0</v>
      </c>
      <c r="F311" s="5">
        <v>117.807683</v>
      </c>
      <c r="G311" s="5">
        <v>53.102492999999996</v>
      </c>
      <c r="H311" s="5">
        <v>174.098637</v>
      </c>
      <c r="I311" s="5">
        <v>361.96808899999996</v>
      </c>
      <c r="J311" s="5">
        <v>491.58699999999993</v>
      </c>
      <c r="K311" s="5">
        <v>1700.402206</v>
      </c>
    </row>
    <row r="312" spans="1:11" x14ac:dyDescent="0.2">
      <c r="A312" s="7">
        <v>311</v>
      </c>
      <c r="B312" s="7" t="s">
        <v>449</v>
      </c>
      <c r="C312" s="7" t="s">
        <v>1083</v>
      </c>
      <c r="D312" s="7" t="s">
        <v>1084</v>
      </c>
      <c r="E312" s="5">
        <v>0</v>
      </c>
      <c r="F312" s="5">
        <v>98.112693000000007</v>
      </c>
      <c r="G312" s="5">
        <v>41.851620000000004</v>
      </c>
      <c r="H312" s="5">
        <v>174.379212</v>
      </c>
      <c r="I312" s="5">
        <v>464.25914</v>
      </c>
      <c r="J312" s="5">
        <v>705.18168000000003</v>
      </c>
      <c r="K312" s="5">
        <v>2515.60502</v>
      </c>
    </row>
    <row r="313" spans="1:11" x14ac:dyDescent="0.2">
      <c r="A313" s="7">
        <v>312</v>
      </c>
      <c r="B313" s="7" t="s">
        <v>449</v>
      </c>
      <c r="C313" s="7" t="s">
        <v>1085</v>
      </c>
      <c r="D313" s="7" t="s">
        <v>1086</v>
      </c>
      <c r="E313" s="5">
        <v>0</v>
      </c>
      <c r="F313" s="5">
        <v>50.506358000000006</v>
      </c>
      <c r="G313" s="5">
        <v>22.080645000000001</v>
      </c>
      <c r="H313" s="5">
        <v>91.907117999999997</v>
      </c>
      <c r="I313" s="5">
        <v>255.76862500000004</v>
      </c>
      <c r="J313" s="5">
        <v>375.65091999999999</v>
      </c>
      <c r="K313" s="5">
        <v>1191.055488</v>
      </c>
    </row>
    <row r="314" spans="1:11" x14ac:dyDescent="0.2">
      <c r="A314" s="7">
        <v>313</v>
      </c>
      <c r="B314" s="7" t="s">
        <v>19</v>
      </c>
      <c r="C314" s="7" t="s">
        <v>1087</v>
      </c>
      <c r="D314" s="7" t="s">
        <v>1088</v>
      </c>
      <c r="E314" s="5">
        <v>0</v>
      </c>
      <c r="F314" s="5">
        <v>550.173316</v>
      </c>
      <c r="G314" s="5">
        <v>146.105604</v>
      </c>
      <c r="H314" s="5">
        <v>267.75</v>
      </c>
      <c r="I314" s="5">
        <v>419.56627600000002</v>
      </c>
      <c r="J314" s="5">
        <v>384.26495999999997</v>
      </c>
      <c r="K314" s="5">
        <v>1098.3601859999999</v>
      </c>
    </row>
    <row r="315" spans="1:11" x14ac:dyDescent="0.2">
      <c r="A315" s="7">
        <v>314</v>
      </c>
      <c r="B315" s="7" t="s">
        <v>445</v>
      </c>
      <c r="C315" s="7" t="s">
        <v>1089</v>
      </c>
      <c r="D315" s="7" t="s">
        <v>1090</v>
      </c>
      <c r="E315" s="5">
        <v>0</v>
      </c>
      <c r="F315" s="5">
        <v>241.532466</v>
      </c>
      <c r="G315" s="5">
        <v>102.74314800000001</v>
      </c>
      <c r="H315" s="5">
        <v>299.58439499999997</v>
      </c>
      <c r="I315" s="5">
        <v>624.74911499999996</v>
      </c>
      <c r="J315" s="5">
        <v>783.05024000000003</v>
      </c>
      <c r="K315" s="5">
        <v>2815.2871379999997</v>
      </c>
    </row>
    <row r="316" spans="1:11" x14ac:dyDescent="0.2">
      <c r="A316" s="7">
        <v>315</v>
      </c>
      <c r="B316" s="7" t="s">
        <v>444</v>
      </c>
      <c r="C316" s="7" t="s">
        <v>1091</v>
      </c>
      <c r="D316" s="7" t="s">
        <v>1092</v>
      </c>
      <c r="E316" s="5">
        <v>0</v>
      </c>
      <c r="F316" s="5">
        <v>109.08531199999999</v>
      </c>
      <c r="G316" s="5">
        <v>49.349879999999999</v>
      </c>
      <c r="H316" s="5">
        <v>157.37691599999999</v>
      </c>
      <c r="I316" s="5">
        <v>317.47171399999996</v>
      </c>
      <c r="J316" s="5">
        <v>442.55511999999999</v>
      </c>
      <c r="K316" s="5">
        <v>1709.2856340000001</v>
      </c>
    </row>
    <row r="317" spans="1:11" x14ac:dyDescent="0.2">
      <c r="A317" s="7">
        <v>316</v>
      </c>
      <c r="B317" s="7" t="s">
        <v>451</v>
      </c>
      <c r="C317" s="7" t="s">
        <v>1184</v>
      </c>
      <c r="D317" s="7" t="s">
        <v>1094</v>
      </c>
      <c r="E317" s="5">
        <v>0</v>
      </c>
      <c r="F317" s="5">
        <v>1079.0977119999998</v>
      </c>
      <c r="G317" s="5">
        <v>392.25436799999994</v>
      </c>
      <c r="H317" s="5">
        <v>1295.7968249999999</v>
      </c>
      <c r="I317" s="5">
        <v>3171.7629739999998</v>
      </c>
      <c r="J317" s="5">
        <v>4104.0875599999999</v>
      </c>
      <c r="K317" s="5">
        <v>12701.114409999998</v>
      </c>
    </row>
    <row r="318" spans="1:11" x14ac:dyDescent="0.2">
      <c r="A318" s="7">
        <v>317</v>
      </c>
      <c r="B318" s="7" t="s">
        <v>447</v>
      </c>
      <c r="C318" s="7" t="s">
        <v>1095</v>
      </c>
      <c r="D318" s="7" t="s">
        <v>1096</v>
      </c>
      <c r="E318" s="5">
        <v>0</v>
      </c>
      <c r="F318" s="5">
        <v>77.69764099999999</v>
      </c>
      <c r="G318" s="5">
        <v>37.94986200000001</v>
      </c>
      <c r="H318" s="5">
        <v>126.98001899999998</v>
      </c>
      <c r="I318" s="5">
        <v>273.83910400000002</v>
      </c>
      <c r="J318" s="5">
        <v>363.05220000000003</v>
      </c>
      <c r="K318" s="5">
        <v>1293.9149069999999</v>
      </c>
    </row>
    <row r="319" spans="1:11" x14ac:dyDescent="0.2">
      <c r="A319" s="7">
        <v>318</v>
      </c>
      <c r="B319" s="7" t="s">
        <v>444</v>
      </c>
      <c r="C319" s="7" t="s">
        <v>1097</v>
      </c>
      <c r="D319" s="7" t="s">
        <v>1098</v>
      </c>
      <c r="E319" s="5">
        <v>0</v>
      </c>
      <c r="F319" s="5">
        <v>118.72064399999999</v>
      </c>
      <c r="G319" s="5">
        <v>51.422172000000003</v>
      </c>
      <c r="H319" s="5">
        <v>162.58846500000001</v>
      </c>
      <c r="I319" s="5">
        <v>373.13100099999997</v>
      </c>
      <c r="J319" s="5">
        <v>529.28180000000009</v>
      </c>
      <c r="K319" s="5">
        <v>1911.271898</v>
      </c>
    </row>
    <row r="320" spans="1:11" x14ac:dyDescent="0.2">
      <c r="A320" s="7">
        <v>319</v>
      </c>
      <c r="B320" s="7" t="s">
        <v>448</v>
      </c>
      <c r="C320" s="7" t="s">
        <v>1099</v>
      </c>
      <c r="D320" s="7" t="s">
        <v>1100</v>
      </c>
      <c r="E320" s="5">
        <v>0</v>
      </c>
      <c r="F320" s="5">
        <v>316.34731799999997</v>
      </c>
      <c r="G320" s="5">
        <v>121.50657899999999</v>
      </c>
      <c r="H320" s="5">
        <v>431.62624799999992</v>
      </c>
      <c r="I320" s="5">
        <v>983.25938399999995</v>
      </c>
      <c r="J320" s="5">
        <v>1314.08448</v>
      </c>
      <c r="K320" s="5">
        <v>4042.3270210000001</v>
      </c>
    </row>
    <row r="321" spans="1:11" x14ac:dyDescent="0.2">
      <c r="A321" s="7">
        <v>320</v>
      </c>
      <c r="B321" s="7" t="s">
        <v>450</v>
      </c>
      <c r="C321" s="7" t="s">
        <v>1101</v>
      </c>
      <c r="D321" s="7" t="s">
        <v>1102</v>
      </c>
      <c r="E321" s="5">
        <v>0</v>
      </c>
      <c r="F321" s="5">
        <v>269.825514</v>
      </c>
      <c r="G321" s="5">
        <v>99.023276999999993</v>
      </c>
      <c r="H321" s="5">
        <v>324.87388199999998</v>
      </c>
      <c r="I321" s="5">
        <v>704.34123599999998</v>
      </c>
      <c r="J321" s="5">
        <v>928.28304000000003</v>
      </c>
      <c r="K321" s="5">
        <v>3490.1515919999997</v>
      </c>
    </row>
    <row r="322" spans="1:11" x14ac:dyDescent="0.2">
      <c r="A322" s="7">
        <v>321</v>
      </c>
      <c r="B322" s="7" t="s">
        <v>19</v>
      </c>
      <c r="C322" s="7" t="s">
        <v>1103</v>
      </c>
      <c r="D322" s="7" t="s">
        <v>1104</v>
      </c>
      <c r="E322" s="5">
        <v>0</v>
      </c>
      <c r="F322" s="5">
        <v>367.26152400000007</v>
      </c>
      <c r="G322" s="5">
        <v>137.06031300000001</v>
      </c>
      <c r="H322" s="5">
        <v>315.80820899999992</v>
      </c>
      <c r="I322" s="5">
        <v>542.64819999999997</v>
      </c>
      <c r="J322" s="5">
        <v>551.22471999999993</v>
      </c>
      <c r="K322" s="5">
        <v>1907.573666</v>
      </c>
    </row>
    <row r="323" spans="1:11" x14ac:dyDescent="0.2">
      <c r="A323" s="7">
        <v>322</v>
      </c>
      <c r="B323" s="7" t="s">
        <v>19</v>
      </c>
      <c r="C323" s="7" t="s">
        <v>1105</v>
      </c>
      <c r="D323" s="7" t="s">
        <v>1106</v>
      </c>
      <c r="E323" s="5">
        <v>0</v>
      </c>
      <c r="F323" s="5">
        <v>525.19760299999996</v>
      </c>
      <c r="G323" s="5">
        <v>139.220868</v>
      </c>
      <c r="H323" s="5">
        <v>301.95687600000002</v>
      </c>
      <c r="I323" s="5">
        <v>522.98966299999995</v>
      </c>
      <c r="J323" s="5">
        <v>584.27876000000003</v>
      </c>
      <c r="K323" s="5">
        <v>1873.226091</v>
      </c>
    </row>
    <row r="324" spans="1:11" x14ac:dyDescent="0.2">
      <c r="A324" s="7">
        <v>323</v>
      </c>
      <c r="B324" s="7" t="s">
        <v>445</v>
      </c>
      <c r="C324" s="7" t="s">
        <v>1107</v>
      </c>
      <c r="D324" s="7" t="s">
        <v>1108</v>
      </c>
      <c r="E324" s="5">
        <v>0</v>
      </c>
      <c r="F324" s="5">
        <v>207.88916399999999</v>
      </c>
      <c r="G324" s="5">
        <v>81.992463000000001</v>
      </c>
      <c r="H324" s="5">
        <v>274.76477999999997</v>
      </c>
      <c r="I324" s="5">
        <v>594.01101800000004</v>
      </c>
      <c r="J324" s="5">
        <v>785.19647999999995</v>
      </c>
      <c r="K324" s="5">
        <v>2532.858084</v>
      </c>
    </row>
    <row r="325" spans="1:11" x14ac:dyDescent="0.2">
      <c r="A325" s="7">
        <v>324</v>
      </c>
      <c r="B325" s="7" t="s">
        <v>450</v>
      </c>
      <c r="C325" s="7" t="s">
        <v>1109</v>
      </c>
      <c r="D325" s="7" t="s">
        <v>1110</v>
      </c>
      <c r="E325" s="5">
        <v>0</v>
      </c>
      <c r="F325" s="5">
        <v>140.04811800000002</v>
      </c>
      <c r="G325" s="5">
        <v>51.979758000000004</v>
      </c>
      <c r="H325" s="5">
        <v>166.19337899999999</v>
      </c>
      <c r="I325" s="5">
        <v>357.8690289999999</v>
      </c>
      <c r="J325" s="5">
        <v>506.25736000000006</v>
      </c>
      <c r="K325" s="5">
        <v>1865.3892019999998</v>
      </c>
    </row>
    <row r="326" spans="1:11" x14ac:dyDescent="0.2">
      <c r="A326" s="7">
        <v>325</v>
      </c>
      <c r="B326" s="7" t="s">
        <v>450</v>
      </c>
      <c r="C326" s="7" t="s">
        <v>1111</v>
      </c>
      <c r="D326" s="7" t="s">
        <v>1112</v>
      </c>
      <c r="E326" s="5">
        <v>0</v>
      </c>
      <c r="F326" s="5">
        <v>501.33115199999997</v>
      </c>
      <c r="G326" s="5">
        <v>203.31879599999999</v>
      </c>
      <c r="H326" s="5">
        <v>713.87315100000001</v>
      </c>
      <c r="I326" s="5">
        <v>1609.0068600000002</v>
      </c>
      <c r="J326" s="5">
        <v>2352.3684400000002</v>
      </c>
      <c r="K326" s="5">
        <v>8400.6140450000003</v>
      </c>
    </row>
    <row r="327" spans="1:11" x14ac:dyDescent="0.2">
      <c r="A327" s="7">
        <v>326</v>
      </c>
      <c r="B327" s="7" t="s">
        <v>447</v>
      </c>
      <c r="C327" s="7" t="s">
        <v>1113</v>
      </c>
      <c r="D327" s="7" t="s">
        <v>1114</v>
      </c>
      <c r="E327" s="5">
        <v>0</v>
      </c>
      <c r="F327" s="5">
        <v>126.760158</v>
      </c>
      <c r="G327" s="5">
        <v>48.094479000000007</v>
      </c>
      <c r="H327" s="5">
        <v>113.487264</v>
      </c>
      <c r="I327" s="5">
        <v>209.73039899999998</v>
      </c>
      <c r="J327" s="5">
        <v>249.41623999999999</v>
      </c>
      <c r="K327" s="5">
        <v>952.53892499999995</v>
      </c>
    </row>
    <row r="328" spans="1:11" x14ac:dyDescent="0.2">
      <c r="A328" s="7">
        <v>327</v>
      </c>
      <c r="B328" s="7" t="s">
        <v>447</v>
      </c>
      <c r="C328" s="7" t="s">
        <v>1115</v>
      </c>
      <c r="D328" s="7" t="s">
        <v>1116</v>
      </c>
      <c r="E328" s="5">
        <v>0</v>
      </c>
      <c r="F328" s="5">
        <v>87.842608000000013</v>
      </c>
      <c r="G328" s="5">
        <v>35.938380000000002</v>
      </c>
      <c r="H328" s="5">
        <v>145.26289799999998</v>
      </c>
      <c r="I328" s="5">
        <v>379.93911600000001</v>
      </c>
      <c r="J328" s="5">
        <v>620.72836000000007</v>
      </c>
      <c r="K328" s="5">
        <v>2223.9092009999999</v>
      </c>
    </row>
    <row r="329" spans="1:11" x14ac:dyDescent="0.2">
      <c r="A329" s="7">
        <v>328</v>
      </c>
      <c r="B329" s="7" t="s">
        <v>444</v>
      </c>
      <c r="C329" s="7" t="s">
        <v>1117</v>
      </c>
      <c r="D329" s="7" t="s">
        <v>1118</v>
      </c>
      <c r="E329" s="5">
        <v>0</v>
      </c>
      <c r="F329" s="5">
        <v>97.559398999999999</v>
      </c>
      <c r="G329" s="5">
        <v>50.834826</v>
      </c>
      <c r="H329" s="5">
        <v>163.48802400000002</v>
      </c>
      <c r="I329" s="5">
        <v>347.96003100000001</v>
      </c>
      <c r="J329" s="5">
        <v>515.84848</v>
      </c>
      <c r="K329" s="5">
        <v>2216.476165</v>
      </c>
    </row>
    <row r="330" spans="1:11" x14ac:dyDescent="0.2">
      <c r="A330" s="7">
        <v>329</v>
      </c>
      <c r="B330" s="7" t="s">
        <v>444</v>
      </c>
      <c r="C330" s="7" t="s">
        <v>1119</v>
      </c>
      <c r="D330" s="7" t="s">
        <v>1120</v>
      </c>
      <c r="E330" s="5">
        <v>0</v>
      </c>
      <c r="F330" s="5">
        <v>117.753692</v>
      </c>
      <c r="G330" s="5">
        <v>58.603944000000006</v>
      </c>
      <c r="H330" s="5">
        <v>228.57676199999997</v>
      </c>
      <c r="I330" s="5">
        <v>578.55034899999998</v>
      </c>
      <c r="J330" s="5">
        <v>861.45028000000002</v>
      </c>
      <c r="K330" s="5">
        <v>2990.3740270000003</v>
      </c>
    </row>
    <row r="331" spans="1:11" x14ac:dyDescent="0.2">
      <c r="A331" s="7">
        <v>330</v>
      </c>
      <c r="B331" s="7" t="s">
        <v>446</v>
      </c>
      <c r="C331" s="7" t="s">
        <v>1121</v>
      </c>
      <c r="D331" s="7" t="s">
        <v>1122</v>
      </c>
      <c r="E331" s="5">
        <v>0</v>
      </c>
      <c r="F331" s="5">
        <v>67.419814000000002</v>
      </c>
      <c r="G331" s="5">
        <v>30.449892000000006</v>
      </c>
      <c r="H331" s="5">
        <v>101.512845</v>
      </c>
      <c r="I331" s="5">
        <v>223.55528499999997</v>
      </c>
      <c r="J331" s="5">
        <v>319.3152</v>
      </c>
      <c r="K331" s="5">
        <v>931.04150200000004</v>
      </c>
    </row>
    <row r="332" spans="1:11" x14ac:dyDescent="0.2">
      <c r="A332" s="7">
        <v>331</v>
      </c>
      <c r="B332" s="7" t="s">
        <v>447</v>
      </c>
      <c r="C332" s="7" t="s">
        <v>1123</v>
      </c>
      <c r="D332" s="7" t="s">
        <v>1124</v>
      </c>
      <c r="E332" s="5">
        <v>0</v>
      </c>
      <c r="F332" s="5">
        <v>124.561031</v>
      </c>
      <c r="G332" s="5">
        <v>48.599877000000006</v>
      </c>
      <c r="H332" s="5">
        <v>133.72332299999999</v>
      </c>
      <c r="I332" s="5">
        <v>288.24375100000003</v>
      </c>
      <c r="J332" s="5">
        <v>356.18252000000001</v>
      </c>
      <c r="K332" s="5">
        <v>1466.8725919999999</v>
      </c>
    </row>
    <row r="333" spans="1:11" x14ac:dyDescent="0.2">
      <c r="A333" s="7">
        <v>332</v>
      </c>
      <c r="B333" s="7" t="s">
        <v>444</v>
      </c>
      <c r="C333" s="7" t="s">
        <v>1125</v>
      </c>
      <c r="D333" s="7" t="s">
        <v>1126</v>
      </c>
      <c r="E333" s="5">
        <v>0</v>
      </c>
      <c r="F333" s="5">
        <v>128.51874700000002</v>
      </c>
      <c r="G333" s="5">
        <v>62.057934000000003</v>
      </c>
      <c r="H333" s="5">
        <v>211.73190299999999</v>
      </c>
      <c r="I333" s="5">
        <v>457.73958299999998</v>
      </c>
      <c r="J333" s="5">
        <v>626.59500000000014</v>
      </c>
      <c r="K333" s="5">
        <v>1981.9093780000003</v>
      </c>
    </row>
    <row r="334" spans="1:11" x14ac:dyDescent="0.2">
      <c r="A334" s="7">
        <v>333</v>
      </c>
      <c r="B334" s="7" t="s">
        <v>449</v>
      </c>
      <c r="C334" s="7" t="s">
        <v>1127</v>
      </c>
      <c r="D334" s="7" t="s">
        <v>1128</v>
      </c>
      <c r="E334" s="5">
        <v>0</v>
      </c>
      <c r="F334" s="5">
        <v>40.675978000000001</v>
      </c>
      <c r="G334" s="5">
        <v>18.413994000000002</v>
      </c>
      <c r="H334" s="5">
        <v>77.304986999999983</v>
      </c>
      <c r="I334" s="5">
        <v>213.07202299999997</v>
      </c>
      <c r="J334" s="5">
        <v>313.06175999999999</v>
      </c>
      <c r="K334" s="5">
        <v>1060.8096620000001</v>
      </c>
    </row>
    <row r="335" spans="1:11" x14ac:dyDescent="0.2">
      <c r="A335" s="7">
        <v>334</v>
      </c>
      <c r="B335" s="7" t="s">
        <v>449</v>
      </c>
      <c r="C335" s="7" t="s">
        <v>1129</v>
      </c>
      <c r="D335" s="7" t="s">
        <v>1130</v>
      </c>
      <c r="E335" s="5">
        <v>0</v>
      </c>
      <c r="F335" s="5">
        <v>64.644958000000003</v>
      </c>
      <c r="G335" s="5">
        <v>31.146246000000001</v>
      </c>
      <c r="H335" s="5">
        <v>134.53679699999998</v>
      </c>
      <c r="I335" s="5">
        <v>391.09160900000001</v>
      </c>
      <c r="J335" s="5">
        <v>625.8198000000001</v>
      </c>
      <c r="K335" s="5">
        <v>2263.5429910000003</v>
      </c>
    </row>
    <row r="336" spans="1:11" x14ac:dyDescent="0.2">
      <c r="A336" s="7">
        <v>335</v>
      </c>
      <c r="B336" s="7" t="s">
        <v>445</v>
      </c>
      <c r="C336" s="7" t="s">
        <v>1131</v>
      </c>
      <c r="D336" s="7" t="s">
        <v>1132</v>
      </c>
      <c r="E336" s="5">
        <v>0</v>
      </c>
      <c r="F336" s="5">
        <v>85.272439000000006</v>
      </c>
      <c r="G336" s="5">
        <v>34.103777999999998</v>
      </c>
      <c r="H336" s="5">
        <v>139.78569599999997</v>
      </c>
      <c r="I336" s="5">
        <v>338.25773400000003</v>
      </c>
      <c r="J336" s="5">
        <v>479.60212000000007</v>
      </c>
      <c r="K336" s="5">
        <v>1661.8033590000002</v>
      </c>
    </row>
    <row r="337" spans="1:11" x14ac:dyDescent="0.2">
      <c r="A337" s="7">
        <v>336</v>
      </c>
      <c r="B337" s="7" t="s">
        <v>448</v>
      </c>
      <c r="C337" s="7" t="s">
        <v>1133</v>
      </c>
      <c r="D337" s="7" t="s">
        <v>1134</v>
      </c>
      <c r="E337" s="5">
        <v>0</v>
      </c>
      <c r="F337" s="5">
        <v>73.044691999999998</v>
      </c>
      <c r="G337" s="5">
        <v>31.719761999999999</v>
      </c>
      <c r="H337" s="5">
        <v>127.03111199999999</v>
      </c>
      <c r="I337" s="5">
        <v>331.04153000000002</v>
      </c>
      <c r="J337" s="5">
        <v>473.49363999999997</v>
      </c>
      <c r="K337" s="5">
        <v>1441.5061190000001</v>
      </c>
    </row>
    <row r="338" spans="1:11" x14ac:dyDescent="0.2">
      <c r="A338" s="7">
        <v>337</v>
      </c>
      <c r="B338" s="7" t="s">
        <v>450</v>
      </c>
      <c r="C338" s="7" t="s">
        <v>450</v>
      </c>
      <c r="D338" s="7" t="s">
        <v>1136</v>
      </c>
      <c r="E338" s="5">
        <v>0</v>
      </c>
      <c r="F338" s="5">
        <v>2932.2515670000003</v>
      </c>
      <c r="G338" s="5">
        <v>1046.4086130000001</v>
      </c>
      <c r="H338" s="5">
        <v>3159.9793259999997</v>
      </c>
      <c r="I338" s="5">
        <v>6563.7638049999987</v>
      </c>
      <c r="J338" s="5">
        <v>8372.0245599999998</v>
      </c>
      <c r="K338" s="5">
        <v>30518.610810999999</v>
      </c>
    </row>
    <row r="339" spans="1:11" x14ac:dyDescent="0.2">
      <c r="A339" s="7">
        <v>338</v>
      </c>
      <c r="B339" s="7" t="s">
        <v>444</v>
      </c>
      <c r="C339" s="7" t="s">
        <v>1137</v>
      </c>
      <c r="D339" s="7" t="s">
        <v>1138</v>
      </c>
      <c r="E339" s="5">
        <v>0</v>
      </c>
      <c r="F339" s="5">
        <v>100.55973899999999</v>
      </c>
      <c r="G339" s="5">
        <v>42.696303</v>
      </c>
      <c r="H339" s="5">
        <v>142.644879</v>
      </c>
      <c r="I339" s="5">
        <v>330.81065600000005</v>
      </c>
      <c r="J339" s="5">
        <v>473.51967999999999</v>
      </c>
      <c r="K339" s="5">
        <v>1724.9469240000001</v>
      </c>
    </row>
    <row r="340" spans="1:11" x14ac:dyDescent="0.2">
      <c r="A340" s="7">
        <v>339</v>
      </c>
      <c r="B340" s="7" t="s">
        <v>449</v>
      </c>
      <c r="C340" s="7" t="s">
        <v>1139</v>
      </c>
      <c r="D340" s="7" t="s">
        <v>1140</v>
      </c>
      <c r="E340" s="5">
        <v>0</v>
      </c>
      <c r="F340" s="5">
        <v>19.684643999999999</v>
      </c>
      <c r="G340" s="5">
        <v>8.7560310000000001</v>
      </c>
      <c r="H340" s="5">
        <v>42.912134999999999</v>
      </c>
      <c r="I340" s="5">
        <v>139.648732</v>
      </c>
      <c r="J340" s="5">
        <v>226.93856000000002</v>
      </c>
      <c r="K340" s="5">
        <v>797.54277499999989</v>
      </c>
    </row>
    <row r="341" spans="1:11" x14ac:dyDescent="0.2">
      <c r="A341" s="7">
        <v>340</v>
      </c>
      <c r="B341" s="7" t="s">
        <v>444</v>
      </c>
      <c r="C341" s="7" t="s">
        <v>1141</v>
      </c>
      <c r="D341" s="7" t="s">
        <v>1142</v>
      </c>
      <c r="E341" s="5">
        <v>0</v>
      </c>
      <c r="F341" s="5">
        <v>727.51356300000009</v>
      </c>
      <c r="G341" s="5">
        <v>329.48806800000006</v>
      </c>
      <c r="H341" s="5">
        <v>1120.5805319999999</v>
      </c>
      <c r="I341" s="5">
        <v>2672.8822559999999</v>
      </c>
      <c r="J341" s="5">
        <v>3917.8353600000005</v>
      </c>
      <c r="K341" s="5">
        <v>14452.282566000002</v>
      </c>
    </row>
    <row r="342" spans="1:11" x14ac:dyDescent="0.2">
      <c r="A342" s="7">
        <v>341</v>
      </c>
      <c r="B342" s="7" t="s">
        <v>448</v>
      </c>
      <c r="C342" s="7" t="s">
        <v>1185</v>
      </c>
      <c r="D342" s="7" t="s">
        <v>1144</v>
      </c>
      <c r="E342" s="5">
        <v>0</v>
      </c>
      <c r="F342" s="5">
        <v>2196.0298360000002</v>
      </c>
      <c r="G342" s="5">
        <v>852.07034700000008</v>
      </c>
      <c r="H342" s="5">
        <v>2678.6943089999995</v>
      </c>
      <c r="I342" s="5">
        <v>5785.8140590000003</v>
      </c>
      <c r="J342" s="5">
        <v>7595.1244800000013</v>
      </c>
      <c r="K342" s="5">
        <v>23970.262640999998</v>
      </c>
    </row>
    <row r="343" spans="1:11" x14ac:dyDescent="0.2">
      <c r="A343" s="7">
        <v>342</v>
      </c>
      <c r="B343" s="7" t="s">
        <v>19</v>
      </c>
      <c r="C343" s="7" t="s">
        <v>1145</v>
      </c>
      <c r="D343" s="7" t="s">
        <v>1146</v>
      </c>
      <c r="E343" s="5">
        <v>0</v>
      </c>
      <c r="F343" s="5">
        <v>352.48884300000003</v>
      </c>
      <c r="G343" s="5">
        <v>116.711619</v>
      </c>
      <c r="H343" s="5">
        <v>285.024339</v>
      </c>
      <c r="I343" s="5">
        <v>535.58706199999995</v>
      </c>
      <c r="J343" s="5">
        <v>611.97619999999995</v>
      </c>
      <c r="K343" s="5">
        <v>2004.304376</v>
      </c>
    </row>
    <row r="344" spans="1:11" x14ac:dyDescent="0.2">
      <c r="A344" s="7">
        <v>343</v>
      </c>
      <c r="B344" s="7" t="s">
        <v>449</v>
      </c>
      <c r="C344" s="7" t="s">
        <v>1147</v>
      </c>
      <c r="D344" s="7" t="s">
        <v>1148</v>
      </c>
      <c r="E344" s="5">
        <v>0</v>
      </c>
      <c r="F344" s="5">
        <v>46.942426999999995</v>
      </c>
      <c r="G344" s="5">
        <v>20.962761</v>
      </c>
      <c r="H344" s="5">
        <v>84.716729999999998</v>
      </c>
      <c r="I344" s="5">
        <v>229.49358599999996</v>
      </c>
      <c r="J344" s="5">
        <v>337.48116000000005</v>
      </c>
      <c r="K344" s="5">
        <v>1084.023293</v>
      </c>
    </row>
    <row r="345" spans="1:11" x14ac:dyDescent="0.2">
      <c r="A345" s="7">
        <v>344</v>
      </c>
      <c r="B345" s="7" t="s">
        <v>445</v>
      </c>
      <c r="C345" s="7" t="s">
        <v>1149</v>
      </c>
      <c r="D345" s="7" t="s">
        <v>1150</v>
      </c>
      <c r="E345" s="5">
        <v>0</v>
      </c>
      <c r="F345" s="5">
        <v>298.86385200000001</v>
      </c>
      <c r="G345" s="5">
        <v>117.67844100000001</v>
      </c>
      <c r="H345" s="5">
        <v>433.15924499999994</v>
      </c>
      <c r="I345" s="5">
        <v>924.74273800000003</v>
      </c>
      <c r="J345" s="5">
        <v>1255.5976799999999</v>
      </c>
      <c r="K345" s="5">
        <v>3701.9770619999999</v>
      </c>
    </row>
    <row r="346" spans="1:11" x14ac:dyDescent="0.2">
      <c r="A346" s="7">
        <v>345</v>
      </c>
      <c r="B346" s="7" t="s">
        <v>449</v>
      </c>
      <c r="C346" s="7" t="s">
        <v>1151</v>
      </c>
      <c r="D346" s="7" t="s">
        <v>1152</v>
      </c>
      <c r="E346" s="5">
        <v>0</v>
      </c>
      <c r="F346" s="5">
        <v>403.07439199999999</v>
      </c>
      <c r="G346" s="5">
        <v>171.60958799999997</v>
      </c>
      <c r="H346" s="5">
        <v>649.77524099999994</v>
      </c>
      <c r="I346" s="5">
        <v>1538.6718939999998</v>
      </c>
      <c r="J346" s="5">
        <v>2181.5300400000001</v>
      </c>
      <c r="K346" s="5">
        <v>7547.9650710000005</v>
      </c>
    </row>
    <row r="347" spans="1:11" x14ac:dyDescent="0.2">
      <c r="A347" s="7">
        <v>346</v>
      </c>
      <c r="B347" s="7" t="s">
        <v>444</v>
      </c>
      <c r="C347" s="7" t="s">
        <v>1153</v>
      </c>
      <c r="D347" s="7" t="s">
        <v>1154</v>
      </c>
      <c r="E347" s="5">
        <v>0</v>
      </c>
      <c r="F347" s="5">
        <v>96.709795</v>
      </c>
      <c r="G347" s="5">
        <v>46.171028999999997</v>
      </c>
      <c r="H347" s="5">
        <v>154.441215</v>
      </c>
      <c r="I347" s="5">
        <v>355.34045500000002</v>
      </c>
      <c r="J347" s="5">
        <v>514.78987999999993</v>
      </c>
      <c r="K347" s="5">
        <v>1983.0390960000002</v>
      </c>
    </row>
    <row r="348" spans="1:11" x14ac:dyDescent="0.2">
      <c r="A348" s="7">
        <v>347</v>
      </c>
      <c r="B348" s="7" t="s">
        <v>444</v>
      </c>
      <c r="C348" s="7" t="s">
        <v>1155</v>
      </c>
      <c r="D348" s="7" t="s">
        <v>1156</v>
      </c>
      <c r="E348" s="5">
        <v>0</v>
      </c>
      <c r="F348" s="5">
        <v>144.014836</v>
      </c>
      <c r="G348" s="5">
        <v>65.886594000000002</v>
      </c>
      <c r="H348" s="5">
        <v>198.88378199999997</v>
      </c>
      <c r="I348" s="5">
        <v>389.65693799999997</v>
      </c>
      <c r="J348" s="5">
        <v>536.39727999999991</v>
      </c>
      <c r="K348" s="5">
        <v>2120.7924400000002</v>
      </c>
    </row>
    <row r="349" spans="1:11" x14ac:dyDescent="0.2">
      <c r="A349" s="7">
        <v>348</v>
      </c>
      <c r="B349" s="7" t="s">
        <v>445</v>
      </c>
      <c r="C349" s="7" t="s">
        <v>1157</v>
      </c>
      <c r="D349" s="7" t="s">
        <v>1158</v>
      </c>
      <c r="E349" s="5">
        <v>0</v>
      </c>
      <c r="F349" s="5">
        <v>274.74673799999999</v>
      </c>
      <c r="G349" s="5">
        <v>111.30401999999999</v>
      </c>
      <c r="H349" s="5">
        <v>393.81786</v>
      </c>
      <c r="I349" s="5">
        <v>977.88432999999998</v>
      </c>
      <c r="J349" s="5">
        <v>1358.87292</v>
      </c>
      <c r="K349" s="5">
        <v>4510.1176890000006</v>
      </c>
    </row>
    <row r="350" spans="1:11" x14ac:dyDescent="0.2">
      <c r="A350" s="7">
        <v>349</v>
      </c>
      <c r="B350" s="7" t="s">
        <v>444</v>
      </c>
      <c r="C350" s="7" t="s">
        <v>1159</v>
      </c>
      <c r="D350" s="7" t="s">
        <v>1160</v>
      </c>
      <c r="E350" s="5">
        <v>0</v>
      </c>
      <c r="F350" s="5">
        <v>101.87212700000001</v>
      </c>
      <c r="G350" s="5">
        <v>45.962513999999999</v>
      </c>
      <c r="H350" s="5">
        <v>125.49547800000001</v>
      </c>
      <c r="I350" s="5">
        <v>252.02767500000002</v>
      </c>
      <c r="J350" s="5">
        <v>330.97684000000004</v>
      </c>
      <c r="K350" s="5">
        <v>1234.245236</v>
      </c>
    </row>
    <row r="351" spans="1:11" x14ac:dyDescent="0.2">
      <c r="A351" s="7">
        <v>350</v>
      </c>
      <c r="B351" s="7" t="s">
        <v>444</v>
      </c>
      <c r="C351" s="7" t="s">
        <v>1161</v>
      </c>
      <c r="D351" s="7" t="s">
        <v>1162</v>
      </c>
      <c r="E351" s="5">
        <v>0</v>
      </c>
      <c r="F351" s="5">
        <v>148.42887500000003</v>
      </c>
      <c r="G351" s="5">
        <v>72.920042999999993</v>
      </c>
      <c r="H351" s="5">
        <v>216.96586199999996</v>
      </c>
      <c r="I351" s="5">
        <v>437.929844</v>
      </c>
      <c r="J351" s="5">
        <v>585.82411999999999</v>
      </c>
      <c r="K351" s="5">
        <v>2110.9217910000002</v>
      </c>
    </row>
    <row r="352" spans="1:11" x14ac:dyDescent="0.2">
      <c r="A352" s="7">
        <v>351</v>
      </c>
      <c r="B352" s="7" t="s">
        <v>450</v>
      </c>
      <c r="C352" s="7" t="s">
        <v>1163</v>
      </c>
      <c r="D352" s="7" t="s">
        <v>1164</v>
      </c>
      <c r="E352" s="5">
        <v>0</v>
      </c>
      <c r="F352" s="5">
        <v>257.987345</v>
      </c>
      <c r="G352" s="5">
        <v>93.506814000000006</v>
      </c>
      <c r="H352" s="5">
        <v>296.51750099999998</v>
      </c>
      <c r="I352" s="5">
        <v>614.81322999999998</v>
      </c>
      <c r="J352" s="5">
        <v>793.35692000000006</v>
      </c>
      <c r="K352" s="5">
        <v>2997.7811950000005</v>
      </c>
    </row>
    <row r="353" spans="1:11" x14ac:dyDescent="0.2">
      <c r="A353" s="7">
        <v>352</v>
      </c>
      <c r="B353" s="7" t="s">
        <v>450</v>
      </c>
      <c r="C353" s="7" t="s">
        <v>1165</v>
      </c>
      <c r="D353" s="7" t="s">
        <v>1166</v>
      </c>
      <c r="E353" s="5">
        <v>0</v>
      </c>
      <c r="F353" s="5">
        <v>101.27212199999998</v>
      </c>
      <c r="G353" s="5">
        <v>36.078716999999997</v>
      </c>
      <c r="H353" s="5">
        <v>118.16505000000001</v>
      </c>
      <c r="I353" s="5">
        <v>250.68748800000003</v>
      </c>
      <c r="J353" s="5">
        <v>338.71256</v>
      </c>
      <c r="K353" s="5">
        <v>1156.5587259999998</v>
      </c>
    </row>
    <row r="354" spans="1:11" x14ac:dyDescent="0.2">
      <c r="A354" s="7">
        <v>353</v>
      </c>
      <c r="B354" s="7" t="s">
        <v>450</v>
      </c>
      <c r="C354" s="7" t="s">
        <v>1167</v>
      </c>
      <c r="D354" s="7" t="s">
        <v>1168</v>
      </c>
      <c r="E354" s="5">
        <v>0</v>
      </c>
      <c r="F354" s="5">
        <v>490.90190100000001</v>
      </c>
      <c r="G354" s="5">
        <v>204.78791999999999</v>
      </c>
      <c r="H354" s="5">
        <v>753.509232</v>
      </c>
      <c r="I354" s="5">
        <v>1763.9139759999998</v>
      </c>
      <c r="J354" s="5">
        <v>2662.1866799999998</v>
      </c>
      <c r="K354" s="5">
        <v>9195.9999639999987</v>
      </c>
    </row>
    <row r="355" spans="1:11" x14ac:dyDescent="0.2">
      <c r="A355" s="7">
        <v>354</v>
      </c>
      <c r="B355" s="7" t="s">
        <v>444</v>
      </c>
      <c r="C355" s="7" t="s">
        <v>1169</v>
      </c>
      <c r="D355" s="7" t="s">
        <v>1170</v>
      </c>
      <c r="E355" s="5">
        <v>0</v>
      </c>
      <c r="F355" s="5">
        <v>96.811365000000009</v>
      </c>
      <c r="G355" s="5">
        <v>43.432613999999994</v>
      </c>
      <c r="H355" s="5">
        <v>149.131764</v>
      </c>
      <c r="I355" s="5">
        <v>342.91068000000001</v>
      </c>
      <c r="J355" s="5">
        <v>502.73275999999998</v>
      </c>
      <c r="K355" s="5">
        <v>1952.4633429999999</v>
      </c>
    </row>
    <row r="356" spans="1:11" x14ac:dyDescent="0.2">
      <c r="A356" s="7">
        <v>355</v>
      </c>
      <c r="B356" s="7" t="s">
        <v>450</v>
      </c>
      <c r="C356" s="7" t="s">
        <v>1171</v>
      </c>
      <c r="D356" s="7" t="s">
        <v>1172</v>
      </c>
      <c r="E356" s="5">
        <v>0</v>
      </c>
      <c r="F356" s="5">
        <v>94.203984000000005</v>
      </c>
      <c r="G356" s="5">
        <v>42.126711</v>
      </c>
      <c r="H356" s="5">
        <v>170.62133399999999</v>
      </c>
      <c r="I356" s="5">
        <v>416.31430600000004</v>
      </c>
      <c r="J356" s="5">
        <v>625.7728800000001</v>
      </c>
      <c r="K356" s="5">
        <v>2124.2926480000001</v>
      </c>
    </row>
    <row r="357" spans="1:11" x14ac:dyDescent="0.2">
      <c r="A357" s="7">
        <v>356</v>
      </c>
      <c r="B357" s="7" t="s">
        <v>444</v>
      </c>
      <c r="C357" s="7" t="s">
        <v>1173</v>
      </c>
      <c r="D357" s="7" t="s">
        <v>1174</v>
      </c>
      <c r="E357" s="5">
        <v>0</v>
      </c>
      <c r="F357" s="5">
        <v>160.612165</v>
      </c>
      <c r="G357" s="5">
        <v>71.791650000000004</v>
      </c>
      <c r="H357" s="5">
        <v>219.05859599999997</v>
      </c>
      <c r="I357" s="5">
        <v>452.58772099999999</v>
      </c>
      <c r="J357" s="5">
        <v>624.29656</v>
      </c>
      <c r="K357" s="5">
        <v>2293.578638</v>
      </c>
    </row>
    <row r="358" spans="1:11" x14ac:dyDescent="0.2">
      <c r="A358" s="7">
        <v>357</v>
      </c>
      <c r="B358" s="7" t="s">
        <v>445</v>
      </c>
      <c r="C358" s="7" t="s">
        <v>1175</v>
      </c>
      <c r="D358" s="7" t="s">
        <v>1176</v>
      </c>
      <c r="E358" s="5">
        <v>0</v>
      </c>
      <c r="F358" s="5">
        <v>82.847996000000009</v>
      </c>
      <c r="G358" s="5">
        <v>34.103099999999998</v>
      </c>
      <c r="H358" s="5">
        <v>143.292303</v>
      </c>
      <c r="I358" s="5">
        <v>384.68955899999992</v>
      </c>
      <c r="J358" s="5">
        <v>568.5135600000001</v>
      </c>
      <c r="K358" s="5">
        <v>2055.1677769999997</v>
      </c>
    </row>
    <row r="359" spans="1:11" x14ac:dyDescent="0.2">
      <c r="A359" s="7">
        <v>358</v>
      </c>
      <c r="B359" s="7" t="s">
        <v>450</v>
      </c>
      <c r="C359" s="7" t="s">
        <v>1177</v>
      </c>
      <c r="D359" s="7" t="s">
        <v>1178</v>
      </c>
      <c r="E359" s="5">
        <v>0</v>
      </c>
      <c r="F359" s="5">
        <v>79.933979999999991</v>
      </c>
      <c r="G359" s="5">
        <v>33.413213999999996</v>
      </c>
      <c r="H359" s="5">
        <v>129.03520499999996</v>
      </c>
      <c r="I359" s="5">
        <v>301.26584500000007</v>
      </c>
      <c r="J359" s="5">
        <v>496.69515999999999</v>
      </c>
      <c r="K359" s="5">
        <v>1706.4501890000001</v>
      </c>
    </row>
    <row r="360" spans="1:11" x14ac:dyDescent="0.2">
      <c r="A360" s="7">
        <v>359</v>
      </c>
      <c r="B360" s="7" t="s">
        <v>448</v>
      </c>
      <c r="C360" s="7" t="s">
        <v>1179</v>
      </c>
      <c r="D360" s="7" t="s">
        <v>1180</v>
      </c>
      <c r="E360" s="5">
        <v>0</v>
      </c>
      <c r="F360" s="5">
        <v>203.97583499999999</v>
      </c>
      <c r="G360" s="5">
        <v>73.178393999999997</v>
      </c>
      <c r="H360" s="5">
        <v>234.25510500000001</v>
      </c>
      <c r="I360" s="5">
        <v>528.89373999999998</v>
      </c>
      <c r="J360" s="5">
        <v>752.41051999999991</v>
      </c>
      <c r="K360" s="5">
        <v>2592.7576679999997</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762016.77500000002</v>
      </c>
      <c r="F2" s="5">
        <v>616827.32700000005</v>
      </c>
      <c r="G2" s="5">
        <v>570154.23999999999</v>
      </c>
      <c r="H2" s="5">
        <v>657383.64699999988</v>
      </c>
      <c r="I2" s="5">
        <v>590829.92099999997</v>
      </c>
      <c r="J2" s="5">
        <v>468967.64899999998</v>
      </c>
      <c r="K2" s="5">
        <v>272611.97899999993</v>
      </c>
      <c r="L2" s="5">
        <v>3938791.5380000002</v>
      </c>
    </row>
    <row r="3" spans="1:12" x14ac:dyDescent="0.2">
      <c r="A3" s="7">
        <v>2</v>
      </c>
      <c r="B3" s="7" t="s">
        <v>439</v>
      </c>
      <c r="C3" s="9" t="s">
        <v>447</v>
      </c>
      <c r="D3" s="7" t="s">
        <v>453</v>
      </c>
      <c r="E3" s="5">
        <v>910760.98299999989</v>
      </c>
      <c r="F3" s="5">
        <v>844617.97900000005</v>
      </c>
      <c r="G3" s="5">
        <v>806394.79700000014</v>
      </c>
      <c r="H3" s="5">
        <v>860092.38699999987</v>
      </c>
      <c r="I3" s="5">
        <v>757024.65499999991</v>
      </c>
      <c r="J3" s="5">
        <v>612445.98800000001</v>
      </c>
      <c r="K3" s="5">
        <v>382085.71900000004</v>
      </c>
      <c r="L3" s="5">
        <v>5173422.5079999994</v>
      </c>
    </row>
    <row r="4" spans="1:12" x14ac:dyDescent="0.2">
      <c r="A4" s="7">
        <v>3</v>
      </c>
      <c r="B4" s="7" t="s">
        <v>439</v>
      </c>
      <c r="C4" s="7" t="s">
        <v>19</v>
      </c>
      <c r="D4" s="7" t="s">
        <v>454</v>
      </c>
      <c r="E4" s="5">
        <v>1775917.2510000004</v>
      </c>
      <c r="F4" s="5">
        <v>1696340.0500000003</v>
      </c>
      <c r="G4" s="5">
        <v>1374371.71</v>
      </c>
      <c r="H4" s="5">
        <v>1106872.06</v>
      </c>
      <c r="I4" s="5">
        <v>802391.22300000011</v>
      </c>
      <c r="J4" s="5">
        <v>510940.64799999999</v>
      </c>
      <c r="K4" s="5">
        <v>307287.011</v>
      </c>
      <c r="L4" s="5">
        <v>7574119.9530000007</v>
      </c>
    </row>
    <row r="5" spans="1:12" x14ac:dyDescent="0.2">
      <c r="A5" s="7">
        <v>4</v>
      </c>
      <c r="B5" s="7" t="s">
        <v>439</v>
      </c>
      <c r="C5" s="7" t="s">
        <v>451</v>
      </c>
      <c r="D5" s="7" t="s">
        <v>455</v>
      </c>
      <c r="E5" s="5">
        <v>430436.44</v>
      </c>
      <c r="F5" s="5">
        <v>340148.82100000005</v>
      </c>
      <c r="G5" s="5">
        <v>299734.47700000001</v>
      </c>
      <c r="H5" s="5">
        <v>348588.66500000004</v>
      </c>
      <c r="I5" s="5">
        <v>339562.61900000001</v>
      </c>
      <c r="J5" s="5">
        <v>259847.106</v>
      </c>
      <c r="K5" s="5">
        <v>146093.93299999999</v>
      </c>
      <c r="L5" s="5">
        <v>2164412.0610000002</v>
      </c>
    </row>
    <row r="6" spans="1:12" x14ac:dyDescent="0.2">
      <c r="A6" s="7">
        <v>5</v>
      </c>
      <c r="B6" s="7" t="s">
        <v>439</v>
      </c>
      <c r="C6" s="7" t="s">
        <v>445</v>
      </c>
      <c r="D6" s="7" t="s">
        <v>456</v>
      </c>
      <c r="E6" s="5">
        <v>1143978.1619999998</v>
      </c>
      <c r="F6" s="5">
        <v>964256.25699999998</v>
      </c>
      <c r="G6" s="5">
        <v>854972.82899999991</v>
      </c>
      <c r="H6" s="5">
        <v>963085.71600000001</v>
      </c>
      <c r="I6" s="5">
        <v>863621.87099999993</v>
      </c>
      <c r="J6" s="5">
        <v>663671.81099999999</v>
      </c>
      <c r="K6" s="5">
        <v>388463.30700000003</v>
      </c>
      <c r="L6" s="5">
        <v>5842049.9529999997</v>
      </c>
    </row>
    <row r="7" spans="1:12" x14ac:dyDescent="0.2">
      <c r="A7" s="7">
        <v>6</v>
      </c>
      <c r="B7" s="7" t="s">
        <v>439</v>
      </c>
      <c r="C7" s="7" t="s">
        <v>444</v>
      </c>
      <c r="D7" s="7" t="s">
        <v>457</v>
      </c>
      <c r="E7" s="5">
        <v>1363449.787</v>
      </c>
      <c r="F7" s="5">
        <v>1196173.18</v>
      </c>
      <c r="G7" s="5">
        <v>1193487.8999999999</v>
      </c>
      <c r="H7" s="5">
        <v>1276988.6600000001</v>
      </c>
      <c r="I7" s="5">
        <v>1111771.4470000002</v>
      </c>
      <c r="J7" s="5">
        <v>881989.24</v>
      </c>
      <c r="K7" s="5">
        <v>560555.32799999998</v>
      </c>
      <c r="L7" s="5">
        <v>7584415.5420000013</v>
      </c>
    </row>
    <row r="8" spans="1:12" x14ac:dyDescent="0.2">
      <c r="A8" s="7">
        <v>7</v>
      </c>
      <c r="B8" s="7" t="s">
        <v>439</v>
      </c>
      <c r="C8" s="7" t="s">
        <v>449</v>
      </c>
      <c r="D8" s="7" t="s">
        <v>458</v>
      </c>
      <c r="E8" s="5">
        <v>843190.05700000003</v>
      </c>
      <c r="F8" s="5">
        <v>684773.92999999993</v>
      </c>
      <c r="G8" s="5">
        <v>649982.15899999999</v>
      </c>
      <c r="H8" s="5">
        <v>769283.07</v>
      </c>
      <c r="I8" s="5">
        <v>734329.68499999994</v>
      </c>
      <c r="J8" s="5">
        <v>614854.81599999999</v>
      </c>
      <c r="K8" s="5">
        <v>383050.587</v>
      </c>
      <c r="L8" s="5">
        <v>4679464.3039999995</v>
      </c>
    </row>
    <row r="9" spans="1:12" x14ac:dyDescent="0.2">
      <c r="A9" s="7">
        <v>8</v>
      </c>
      <c r="B9" s="7" t="s">
        <v>439</v>
      </c>
      <c r="C9" s="7" t="s">
        <v>450</v>
      </c>
      <c r="D9" s="7" t="s">
        <v>459</v>
      </c>
      <c r="E9" s="5">
        <v>966043.21799999999</v>
      </c>
      <c r="F9" s="5">
        <v>783638.41700000013</v>
      </c>
      <c r="G9" s="5">
        <v>692894.99699999997</v>
      </c>
      <c r="H9" s="5">
        <v>769663.62300000002</v>
      </c>
      <c r="I9" s="5">
        <v>666789.14199999988</v>
      </c>
      <c r="J9" s="5">
        <v>529184.22900000005</v>
      </c>
      <c r="K9" s="5">
        <v>332009.57</v>
      </c>
      <c r="L9" s="5">
        <v>4740223.1960000005</v>
      </c>
    </row>
    <row r="10" spans="1:12" x14ac:dyDescent="0.2">
      <c r="A10" s="7">
        <v>9</v>
      </c>
      <c r="B10" s="7" t="s">
        <v>439</v>
      </c>
      <c r="C10" s="7" t="s">
        <v>448</v>
      </c>
      <c r="D10" s="7" t="s">
        <v>460</v>
      </c>
      <c r="E10" s="5">
        <v>917810.34600000002</v>
      </c>
      <c r="F10" s="5">
        <v>714285.03700000001</v>
      </c>
      <c r="G10" s="5">
        <v>641165.897</v>
      </c>
      <c r="H10" s="5">
        <v>721969.19400000013</v>
      </c>
      <c r="I10" s="5">
        <v>645728.44499999995</v>
      </c>
      <c r="J10" s="5">
        <v>501808.516</v>
      </c>
      <c r="K10" s="5">
        <v>291987.565</v>
      </c>
      <c r="L10" s="5">
        <v>4434755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13716.301950000001</v>
      </c>
      <c r="F2" s="5">
        <v>17271.165155999995</v>
      </c>
      <c r="G2" s="5">
        <v>46752.647679999987</v>
      </c>
      <c r="H2" s="5">
        <v>124245.50928299999</v>
      </c>
      <c r="I2" s="5">
        <v>217425.41092799997</v>
      </c>
      <c r="J2" s="5">
        <v>282787.49234699999</v>
      </c>
      <c r="K2" s="5">
        <v>254619.58838600002</v>
      </c>
      <c r="L2" s="5">
        <v>956818.11572999996</v>
      </c>
    </row>
    <row r="3" spans="1:12" x14ac:dyDescent="0.2">
      <c r="A3" s="7">
        <v>2</v>
      </c>
      <c r="B3" s="7" t="s">
        <v>439</v>
      </c>
      <c r="C3" s="9" t="s">
        <v>447</v>
      </c>
      <c r="D3" s="7" t="s">
        <v>453</v>
      </c>
      <c r="E3" s="5">
        <v>16393.697694000002</v>
      </c>
      <c r="F3" s="5">
        <v>23649.303412000001</v>
      </c>
      <c r="G3" s="5">
        <v>66124.373353999996</v>
      </c>
      <c r="H3" s="5">
        <v>162557.46114299999</v>
      </c>
      <c r="I3" s="5">
        <v>278585.07303999999</v>
      </c>
      <c r="J3" s="5">
        <v>369304.93076399993</v>
      </c>
      <c r="K3" s="5">
        <v>356868.06154600007</v>
      </c>
      <c r="L3" s="5">
        <v>1273482.9009529999</v>
      </c>
    </row>
    <row r="4" spans="1:12" x14ac:dyDescent="0.2">
      <c r="A4" s="7">
        <v>3</v>
      </c>
      <c r="B4" s="7" t="s">
        <v>439</v>
      </c>
      <c r="C4" s="7" t="s">
        <v>19</v>
      </c>
      <c r="D4" s="7" t="s">
        <v>454</v>
      </c>
      <c r="E4" s="5">
        <v>31966.510517999999</v>
      </c>
      <c r="F4" s="5">
        <v>47497.521400000005</v>
      </c>
      <c r="G4" s="5">
        <v>112698.48021999997</v>
      </c>
      <c r="H4" s="5">
        <v>209198.81933999996</v>
      </c>
      <c r="I4" s="5">
        <v>295279.97006400005</v>
      </c>
      <c r="J4" s="5">
        <v>308097.21074399998</v>
      </c>
      <c r="K4" s="5">
        <v>287006.06827400002</v>
      </c>
      <c r="L4" s="5">
        <v>1291744.5805599999</v>
      </c>
    </row>
    <row r="5" spans="1:12" x14ac:dyDescent="0.2">
      <c r="A5" s="7">
        <v>4</v>
      </c>
      <c r="B5" s="7" t="s">
        <v>439</v>
      </c>
      <c r="C5" s="7" t="s">
        <v>451</v>
      </c>
      <c r="D5" s="7" t="s">
        <v>455</v>
      </c>
      <c r="E5" s="5">
        <v>7747.8559200000018</v>
      </c>
      <c r="F5" s="5">
        <v>9524.166987999999</v>
      </c>
      <c r="G5" s="5">
        <v>24578.227113999994</v>
      </c>
      <c r="H5" s="5">
        <v>65883.25768499999</v>
      </c>
      <c r="I5" s="5">
        <v>124959.04379199998</v>
      </c>
      <c r="J5" s="5">
        <v>156687.80491800001</v>
      </c>
      <c r="K5" s="5">
        <v>136451.73342199999</v>
      </c>
      <c r="L5" s="5">
        <v>525832.08983899991</v>
      </c>
    </row>
    <row r="6" spans="1:12" x14ac:dyDescent="0.2">
      <c r="A6" s="7">
        <v>5</v>
      </c>
      <c r="B6" s="7" t="s">
        <v>439</v>
      </c>
      <c r="C6" s="7" t="s">
        <v>445</v>
      </c>
      <c r="D6" s="7" t="s">
        <v>456</v>
      </c>
      <c r="E6" s="5">
        <v>20591.606916000004</v>
      </c>
      <c r="F6" s="5">
        <v>26999.175195999997</v>
      </c>
      <c r="G6" s="5">
        <v>70107.77197799999</v>
      </c>
      <c r="H6" s="5">
        <v>182023.20032399995</v>
      </c>
      <c r="I6" s="5">
        <v>317812.848528</v>
      </c>
      <c r="J6" s="5">
        <v>400194.10203299997</v>
      </c>
      <c r="K6" s="5">
        <v>362824.72873800003</v>
      </c>
      <c r="L6" s="5">
        <v>1380553.4337129998</v>
      </c>
    </row>
    <row r="7" spans="1:12" x14ac:dyDescent="0.2">
      <c r="A7" s="7">
        <v>6</v>
      </c>
      <c r="B7" s="7" t="s">
        <v>439</v>
      </c>
      <c r="C7" s="7" t="s">
        <v>444</v>
      </c>
      <c r="D7" s="7" t="s">
        <v>457</v>
      </c>
      <c r="E7" s="5">
        <v>24542.096166000003</v>
      </c>
      <c r="F7" s="5">
        <v>33492.849039999994</v>
      </c>
      <c r="G7" s="5">
        <v>97866.007799999978</v>
      </c>
      <c r="H7" s="5">
        <v>241350.85673999996</v>
      </c>
      <c r="I7" s="5">
        <v>409131.89249600004</v>
      </c>
      <c r="J7" s="5">
        <v>531839.51171999995</v>
      </c>
      <c r="K7" s="5">
        <v>523558.6763520001</v>
      </c>
      <c r="L7" s="5">
        <v>1861781.890314</v>
      </c>
    </row>
    <row r="8" spans="1:12" x14ac:dyDescent="0.2">
      <c r="A8" s="7">
        <v>7</v>
      </c>
      <c r="B8" s="7" t="s">
        <v>439</v>
      </c>
      <c r="C8" s="7" t="s">
        <v>449</v>
      </c>
      <c r="D8" s="7" t="s">
        <v>458</v>
      </c>
      <c r="E8" s="5">
        <v>15177.421026000005</v>
      </c>
      <c r="F8" s="5">
        <v>19173.670040000001</v>
      </c>
      <c r="G8" s="5">
        <v>53298.537038000002</v>
      </c>
      <c r="H8" s="5">
        <v>145394.50022999998</v>
      </c>
      <c r="I8" s="5">
        <v>270233.32407999999</v>
      </c>
      <c r="J8" s="5">
        <v>370757.45404800004</v>
      </c>
      <c r="K8" s="5">
        <v>357769.24825800001</v>
      </c>
      <c r="L8" s="5">
        <v>1231804.15472</v>
      </c>
    </row>
    <row r="9" spans="1:12" x14ac:dyDescent="0.2">
      <c r="A9" s="7">
        <v>8</v>
      </c>
      <c r="B9" s="7" t="s">
        <v>439</v>
      </c>
      <c r="C9" s="7" t="s">
        <v>450</v>
      </c>
      <c r="D9" s="7" t="s">
        <v>459</v>
      </c>
      <c r="E9" s="5">
        <v>17388.777924000002</v>
      </c>
      <c r="F9" s="5">
        <v>21941.875675999996</v>
      </c>
      <c r="G9" s="5">
        <v>56817.389753999989</v>
      </c>
      <c r="H9" s="5">
        <v>145466.42474699998</v>
      </c>
      <c r="I9" s="5">
        <v>245378.40425600001</v>
      </c>
      <c r="J9" s="5">
        <v>319098.09008699993</v>
      </c>
      <c r="K9" s="5">
        <v>310096.93838000007</v>
      </c>
      <c r="L9" s="5">
        <v>1116187.9008240001</v>
      </c>
    </row>
    <row r="10" spans="1:12" x14ac:dyDescent="0.2">
      <c r="A10" s="7">
        <v>9</v>
      </c>
      <c r="B10" s="7" t="s">
        <v>439</v>
      </c>
      <c r="C10" s="7" t="s">
        <v>448</v>
      </c>
      <c r="D10" s="7" t="s">
        <v>460</v>
      </c>
      <c r="E10" s="5">
        <v>16520.586228</v>
      </c>
      <c r="F10" s="5">
        <v>19999.981036000001</v>
      </c>
      <c r="G10" s="5">
        <v>52575.603553999987</v>
      </c>
      <c r="H10" s="5">
        <v>136452.17766599997</v>
      </c>
      <c r="I10" s="5">
        <v>237628.06776000001</v>
      </c>
      <c r="J10" s="5">
        <v>302590.535148</v>
      </c>
      <c r="K10" s="5">
        <v>272716.38571000006</v>
      </c>
      <c r="L10" s="5">
        <v>1038483.337102</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9113603</v>
      </c>
      <c r="F2" s="7">
        <v>7841061</v>
      </c>
      <c r="G2" s="7">
        <v>7083159</v>
      </c>
      <c r="H2" s="7">
        <v>7473927</v>
      </c>
      <c r="I2" s="7">
        <v>6512049</v>
      </c>
      <c r="J2" s="7">
        <v>5043710</v>
      </c>
      <c r="K2" s="7">
        <v>3064145</v>
      </c>
      <c r="L2" s="7">
        <v>46131654</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164044.85399999999</v>
      </c>
      <c r="F2" s="7">
        <v>219549.70799999996</v>
      </c>
      <c r="G2" s="7">
        <v>580819.03799999994</v>
      </c>
      <c r="H2" s="7">
        <v>1412572.2029999997</v>
      </c>
      <c r="I2" s="7">
        <v>2396434.0320000001</v>
      </c>
      <c r="J2" s="7">
        <v>3041357.13</v>
      </c>
      <c r="K2" s="7">
        <v>2861911.4300000006</v>
      </c>
      <c r="L2" s="7">
        <v>10676688.395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10"/>
  <sheetViews>
    <sheetView workbookViewId="0">
      <selection activeCell="K31" sqref="K31"/>
    </sheetView>
  </sheetViews>
  <sheetFormatPr defaultColWidth="10.875" defaultRowHeight="15" x14ac:dyDescent="0.2"/>
  <cols>
    <col min="1" max="1" width="10.875" style="1"/>
    <col min="2" max="2" width="27.875" style="1" bestFit="1" customWidth="1"/>
    <col min="3" max="3" width="48.625" style="1" bestFit="1" customWidth="1"/>
    <col min="4" max="4" width="11.5" style="1" bestFit="1" customWidth="1"/>
    <col min="5" max="16384" width="10.875" style="1"/>
  </cols>
  <sheetData>
    <row r="1" spans="1:11" s="2" customFormat="1" ht="15.75" x14ac:dyDescent="0.25">
      <c r="A1" s="1"/>
      <c r="B1" s="2" t="s">
        <v>0</v>
      </c>
      <c r="C1" s="2" t="s">
        <v>1</v>
      </c>
      <c r="D1" s="2" t="s">
        <v>2</v>
      </c>
      <c r="E1" s="2" t="s">
        <v>3</v>
      </c>
      <c r="F1" s="2" t="s">
        <v>4</v>
      </c>
      <c r="G1" s="2" t="s">
        <v>5</v>
      </c>
      <c r="H1" s="2" t="s">
        <v>6</v>
      </c>
      <c r="I1" s="2" t="s">
        <v>7</v>
      </c>
      <c r="J1" s="2" t="s">
        <v>8</v>
      </c>
      <c r="K1" s="2" t="s">
        <v>9</v>
      </c>
    </row>
    <row r="2" spans="1:11" x14ac:dyDescent="0.2">
      <c r="A2" s="1">
        <v>1</v>
      </c>
      <c r="B2" s="1" t="s">
        <v>11</v>
      </c>
      <c r="C2" s="1" t="s">
        <v>12</v>
      </c>
      <c r="D2" s="1" t="s">
        <v>13</v>
      </c>
      <c r="E2" s="1">
        <v>365.32800000000003</v>
      </c>
      <c r="F2" s="1">
        <v>487.08799999999997</v>
      </c>
      <c r="G2" s="1">
        <v>1857.3</v>
      </c>
      <c r="H2" s="1">
        <v>4200.5249999999987</v>
      </c>
      <c r="I2" s="1">
        <v>7467.8239999999987</v>
      </c>
      <c r="J2" s="1">
        <v>7993.3679999999995</v>
      </c>
      <c r="K2" s="1">
        <v>8120.1960000000008</v>
      </c>
    </row>
    <row r="3" spans="1:11" x14ac:dyDescent="0.2">
      <c r="A3" s="1">
        <v>2</v>
      </c>
      <c r="B3" s="1" t="s">
        <v>14</v>
      </c>
      <c r="C3" s="1" t="s">
        <v>15</v>
      </c>
      <c r="D3" s="1" t="s">
        <v>16</v>
      </c>
      <c r="E3" s="1">
        <v>322.11000000000007</v>
      </c>
      <c r="F3" s="1">
        <v>401.04399999999993</v>
      </c>
      <c r="G3" s="1">
        <v>1523.9699999999998</v>
      </c>
      <c r="H3" s="1">
        <v>3002.0759999999996</v>
      </c>
      <c r="I3" s="1">
        <v>5276.0160000000005</v>
      </c>
      <c r="J3" s="1">
        <v>5551.2180000000008</v>
      </c>
      <c r="K3" s="1">
        <v>5005.3060000000005</v>
      </c>
    </row>
    <row r="4" spans="1:11" x14ac:dyDescent="0.2">
      <c r="A4" s="1">
        <v>3</v>
      </c>
      <c r="B4" s="1" t="s">
        <v>14</v>
      </c>
      <c r="C4" s="1" t="s">
        <v>17</v>
      </c>
      <c r="D4" s="1" t="s">
        <v>18</v>
      </c>
      <c r="E4" s="1">
        <v>530.62200000000007</v>
      </c>
      <c r="F4" s="1">
        <v>737.18399999999997</v>
      </c>
      <c r="G4" s="1">
        <v>2609.7319999999995</v>
      </c>
      <c r="H4" s="1">
        <v>5304.2849999999999</v>
      </c>
      <c r="I4" s="1">
        <v>8188.0000000000009</v>
      </c>
      <c r="J4" s="1">
        <v>8426.9249999999993</v>
      </c>
      <c r="K4" s="1">
        <v>7564.4660000000003</v>
      </c>
    </row>
    <row r="5" spans="1:11" x14ac:dyDescent="0.2">
      <c r="A5" s="1">
        <v>4</v>
      </c>
      <c r="B5" s="1" t="s">
        <v>19</v>
      </c>
      <c r="C5" s="1" t="s">
        <v>20</v>
      </c>
      <c r="D5" s="1" t="s">
        <v>21</v>
      </c>
      <c r="E5" s="1">
        <v>667.17000000000007</v>
      </c>
      <c r="F5" s="1">
        <v>897.98799999999994</v>
      </c>
      <c r="G5" s="1">
        <v>2255.328</v>
      </c>
      <c r="H5" s="1">
        <v>3762.0450000000001</v>
      </c>
      <c r="I5" s="1">
        <v>4502.1119999999992</v>
      </c>
      <c r="J5" s="1">
        <v>4527.9269999999997</v>
      </c>
      <c r="K5" s="1">
        <v>4966.0780000000004</v>
      </c>
    </row>
    <row r="6" spans="1:11" x14ac:dyDescent="0.2">
      <c r="A6" s="1">
        <v>5</v>
      </c>
      <c r="B6" s="1" t="s">
        <v>19</v>
      </c>
      <c r="C6" s="1" t="s">
        <v>22</v>
      </c>
      <c r="D6" s="1" t="s">
        <v>23</v>
      </c>
      <c r="E6" s="1">
        <v>1220.8140000000003</v>
      </c>
      <c r="F6" s="1">
        <v>1723.204</v>
      </c>
      <c r="G6" s="1">
        <v>4383.2279999999992</v>
      </c>
      <c r="H6" s="1">
        <v>7945.3709999999983</v>
      </c>
      <c r="I6" s="1">
        <v>11623.279999999999</v>
      </c>
      <c r="J6" s="1">
        <v>12277.682999999997</v>
      </c>
      <c r="K6" s="1">
        <v>13135.776000000002</v>
      </c>
    </row>
    <row r="7" spans="1:11" x14ac:dyDescent="0.2">
      <c r="A7" s="1">
        <v>6</v>
      </c>
      <c r="B7" s="1" t="s">
        <v>11</v>
      </c>
      <c r="C7" s="1" t="s">
        <v>24</v>
      </c>
      <c r="D7" s="1" t="s">
        <v>25</v>
      </c>
      <c r="E7" s="1">
        <v>676.98000000000013</v>
      </c>
      <c r="F7" s="1">
        <v>787.58399999999983</v>
      </c>
      <c r="G7" s="1">
        <v>2874.7559999999994</v>
      </c>
      <c r="H7" s="1">
        <v>6192.3959999999988</v>
      </c>
      <c r="I7" s="1">
        <v>10327.919999999998</v>
      </c>
      <c r="J7" s="1">
        <v>10982.439</v>
      </c>
      <c r="K7" s="1">
        <v>9150.398000000001</v>
      </c>
    </row>
    <row r="8" spans="1:11" x14ac:dyDescent="0.2">
      <c r="A8" s="1">
        <v>7</v>
      </c>
      <c r="B8" s="1" t="s">
        <v>26</v>
      </c>
      <c r="C8" s="1" t="s">
        <v>27</v>
      </c>
      <c r="D8" s="1" t="s">
        <v>28</v>
      </c>
      <c r="E8" s="1">
        <v>711.61200000000008</v>
      </c>
      <c r="F8" s="1">
        <v>927.66799999999989</v>
      </c>
      <c r="G8" s="1">
        <v>3042.4459999999999</v>
      </c>
      <c r="H8" s="1">
        <v>6345.6749999999984</v>
      </c>
      <c r="I8" s="1">
        <v>10012.911999999998</v>
      </c>
      <c r="J8" s="1">
        <v>10999.925999999999</v>
      </c>
      <c r="K8" s="1">
        <v>10924.998000000001</v>
      </c>
    </row>
    <row r="9" spans="1:11" x14ac:dyDescent="0.2">
      <c r="A9" s="1">
        <v>8</v>
      </c>
      <c r="B9" s="1" t="s">
        <v>11</v>
      </c>
      <c r="C9" s="1" t="s">
        <v>29</v>
      </c>
      <c r="D9" s="1" t="s">
        <v>30</v>
      </c>
      <c r="E9" s="1">
        <v>292.44600000000003</v>
      </c>
      <c r="F9" s="1">
        <v>344.28799999999995</v>
      </c>
      <c r="G9" s="1">
        <v>1375.6319999999996</v>
      </c>
      <c r="H9" s="1">
        <v>3135.1319999999996</v>
      </c>
      <c r="I9" s="1">
        <v>5511.1679999999997</v>
      </c>
      <c r="J9" s="1">
        <v>5817.1410000000005</v>
      </c>
      <c r="K9" s="1">
        <v>4847.46</v>
      </c>
    </row>
    <row r="10" spans="1:11" x14ac:dyDescent="0.2">
      <c r="A10" s="1">
        <v>9</v>
      </c>
      <c r="B10" s="1" t="s">
        <v>14</v>
      </c>
      <c r="C10" s="1" t="s">
        <v>31</v>
      </c>
      <c r="D10" s="1" t="s">
        <v>32</v>
      </c>
      <c r="E10" s="1">
        <v>737.40600000000006</v>
      </c>
      <c r="F10" s="1">
        <v>549.024</v>
      </c>
      <c r="G10" s="1">
        <v>1980.6279999999999</v>
      </c>
      <c r="H10" s="1">
        <v>4276.3139999999994</v>
      </c>
      <c r="I10" s="1">
        <v>7361.4720000000007</v>
      </c>
      <c r="J10" s="1">
        <v>8278.5869999999995</v>
      </c>
      <c r="K10" s="1">
        <v>8489.126000000002</v>
      </c>
    </row>
    <row r="11" spans="1:11" x14ac:dyDescent="0.2">
      <c r="A11" s="1">
        <v>10</v>
      </c>
      <c r="B11" s="1" t="s">
        <v>26</v>
      </c>
      <c r="C11" s="1" t="s">
        <v>33</v>
      </c>
      <c r="D11" s="1" t="s">
        <v>34</v>
      </c>
      <c r="E11" s="1">
        <v>1188.7740000000001</v>
      </c>
      <c r="F11" s="1">
        <v>1632.8759999999997</v>
      </c>
      <c r="G11" s="1">
        <v>5337.0519999999997</v>
      </c>
      <c r="H11" s="1">
        <v>11082.203999999998</v>
      </c>
      <c r="I11" s="1">
        <v>17456.816000000003</v>
      </c>
      <c r="J11" s="1">
        <v>18143.063999999998</v>
      </c>
      <c r="K11" s="1">
        <v>16010.628000000001</v>
      </c>
    </row>
    <row r="12" spans="1:11" x14ac:dyDescent="0.2">
      <c r="A12" s="1">
        <v>11</v>
      </c>
      <c r="B12" s="1" t="s">
        <v>19</v>
      </c>
      <c r="C12" s="1" t="s">
        <v>35</v>
      </c>
      <c r="D12" s="1" t="s">
        <v>36</v>
      </c>
      <c r="E12" s="1">
        <v>724.01400000000001</v>
      </c>
      <c r="F12" s="1">
        <v>886.19999999999982</v>
      </c>
      <c r="G12" s="1">
        <v>2831.9519999999993</v>
      </c>
      <c r="H12" s="1">
        <v>5774.5169999999989</v>
      </c>
      <c r="I12" s="1">
        <v>8309.8079999999991</v>
      </c>
      <c r="J12" s="1">
        <v>9673.3260000000009</v>
      </c>
      <c r="K12" s="1">
        <v>9880.7860000000001</v>
      </c>
    </row>
    <row r="13" spans="1:11" x14ac:dyDescent="0.2">
      <c r="A13" s="1">
        <v>12</v>
      </c>
      <c r="B13" s="1" t="s">
        <v>26</v>
      </c>
      <c r="C13" s="1" t="s">
        <v>37</v>
      </c>
      <c r="D13" s="1" t="s">
        <v>38</v>
      </c>
      <c r="E13" s="1">
        <v>2733.0660000000007</v>
      </c>
      <c r="F13" s="1">
        <v>2770.9920000000002</v>
      </c>
      <c r="G13" s="1">
        <v>7669.1319999999978</v>
      </c>
      <c r="H13" s="1">
        <v>14976.170999999998</v>
      </c>
      <c r="I13" s="1">
        <v>22114.592000000001</v>
      </c>
      <c r="J13" s="1">
        <v>25045.605000000003</v>
      </c>
      <c r="K13" s="1">
        <v>24978.896000000001</v>
      </c>
    </row>
    <row r="14" spans="1:11" x14ac:dyDescent="0.2">
      <c r="A14" s="1">
        <v>13</v>
      </c>
      <c r="B14" s="1" t="s">
        <v>26</v>
      </c>
      <c r="C14" s="1" t="s">
        <v>39</v>
      </c>
      <c r="D14" s="1" t="s">
        <v>40</v>
      </c>
      <c r="E14" s="1">
        <v>896.02200000000005</v>
      </c>
      <c r="F14" s="1">
        <v>723.91200000000003</v>
      </c>
      <c r="G14" s="1">
        <v>1969.6399999999994</v>
      </c>
      <c r="H14" s="1">
        <v>3780.1889999999994</v>
      </c>
      <c r="I14" s="1">
        <v>5821.7600000000011</v>
      </c>
      <c r="J14" s="1">
        <v>6453.9090000000006</v>
      </c>
      <c r="K14" s="1">
        <v>6254.9979999999996</v>
      </c>
    </row>
    <row r="15" spans="1:11" x14ac:dyDescent="0.2">
      <c r="A15" s="1">
        <v>14</v>
      </c>
      <c r="B15" s="1" t="s">
        <v>11</v>
      </c>
      <c r="C15" s="1" t="s">
        <v>41</v>
      </c>
      <c r="D15" s="1" t="s">
        <v>42</v>
      </c>
      <c r="E15" s="1">
        <v>445.51800000000003</v>
      </c>
      <c r="F15" s="1">
        <v>542.89199999999994</v>
      </c>
      <c r="G15" s="1">
        <v>1672.3899999999996</v>
      </c>
      <c r="H15" s="1">
        <v>3314.1149999999998</v>
      </c>
      <c r="I15" s="1">
        <v>5074.7199999999993</v>
      </c>
      <c r="J15" s="1">
        <v>5010.9299999999985</v>
      </c>
      <c r="K15" s="1">
        <v>4151.630000000001</v>
      </c>
    </row>
    <row r="16" spans="1:11" x14ac:dyDescent="0.2">
      <c r="A16" s="1">
        <v>15</v>
      </c>
      <c r="B16" s="1" t="s">
        <v>11</v>
      </c>
      <c r="C16" s="1" t="s">
        <v>43</v>
      </c>
      <c r="D16" s="1" t="s">
        <v>44</v>
      </c>
      <c r="E16" s="1">
        <v>391.57200000000012</v>
      </c>
      <c r="F16" s="1">
        <v>420.61599999999999</v>
      </c>
      <c r="G16" s="1">
        <v>1638.0319999999999</v>
      </c>
      <c r="H16" s="1">
        <v>3676.239</v>
      </c>
      <c r="I16" s="1">
        <v>6058.7519999999986</v>
      </c>
      <c r="J16" s="1">
        <v>6954.3990000000003</v>
      </c>
      <c r="K16" s="1">
        <v>6251.2620000000006</v>
      </c>
    </row>
    <row r="17" spans="1:11" x14ac:dyDescent="0.2">
      <c r="A17" s="1">
        <v>16</v>
      </c>
      <c r="B17" s="1" t="s">
        <v>11</v>
      </c>
      <c r="C17" s="1" t="s">
        <v>45</v>
      </c>
      <c r="D17" s="1" t="s">
        <v>46</v>
      </c>
      <c r="E17" s="1">
        <v>841.64400000000001</v>
      </c>
      <c r="F17" s="1">
        <v>973.22399999999993</v>
      </c>
      <c r="G17" s="1">
        <v>3266.9619999999995</v>
      </c>
      <c r="H17" s="1">
        <v>6570.9629999999979</v>
      </c>
      <c r="I17" s="1">
        <v>10982.592000000002</v>
      </c>
      <c r="J17" s="1">
        <v>11634.281999999999</v>
      </c>
      <c r="K17" s="1">
        <v>9324.1220000000012</v>
      </c>
    </row>
    <row r="18" spans="1:11" x14ac:dyDescent="0.2">
      <c r="A18" s="1">
        <v>17</v>
      </c>
      <c r="B18" s="1" t="s">
        <v>14</v>
      </c>
      <c r="C18" s="1" t="s">
        <v>47</v>
      </c>
      <c r="D18" s="1" t="s">
        <v>48</v>
      </c>
      <c r="E18" s="1">
        <v>358.416</v>
      </c>
      <c r="F18" s="1">
        <v>538.21599999999989</v>
      </c>
      <c r="G18" s="1">
        <v>1779.5639999999999</v>
      </c>
      <c r="H18" s="1">
        <v>3469.4729999999995</v>
      </c>
      <c r="I18" s="1">
        <v>4728.4319999999998</v>
      </c>
      <c r="J18" s="1">
        <v>4635.2609999999995</v>
      </c>
      <c r="K18" s="1">
        <v>4316.9480000000003</v>
      </c>
    </row>
    <row r="19" spans="1:11" x14ac:dyDescent="0.2">
      <c r="A19" s="1">
        <v>18</v>
      </c>
      <c r="B19" s="1" t="s">
        <v>11</v>
      </c>
      <c r="C19" s="1" t="s">
        <v>49</v>
      </c>
      <c r="D19" s="1" t="s">
        <v>50</v>
      </c>
      <c r="E19" s="1">
        <v>377.80199999999996</v>
      </c>
      <c r="F19" s="1">
        <v>379.84799999999996</v>
      </c>
      <c r="G19" s="1">
        <v>756.8599999999999</v>
      </c>
      <c r="H19" s="1">
        <v>1174.2569999999998</v>
      </c>
      <c r="I19" s="1">
        <v>1479.7280000000001</v>
      </c>
      <c r="J19" s="1">
        <v>1427.904</v>
      </c>
      <c r="K19" s="1">
        <v>1321.6100000000001</v>
      </c>
    </row>
    <row r="20" spans="1:11" x14ac:dyDescent="0.2">
      <c r="A20" s="1">
        <v>19</v>
      </c>
      <c r="B20" s="1" t="s">
        <v>11</v>
      </c>
      <c r="C20" s="1" t="s">
        <v>51</v>
      </c>
      <c r="D20" s="1" t="s">
        <v>52</v>
      </c>
      <c r="E20" s="1">
        <v>989.13600000000008</v>
      </c>
      <c r="F20" s="1">
        <v>1287.4399999999998</v>
      </c>
      <c r="G20" s="1">
        <v>3697.9539999999997</v>
      </c>
      <c r="H20" s="1">
        <v>7713.6569999999974</v>
      </c>
      <c r="I20" s="1">
        <v>11482.703999999998</v>
      </c>
      <c r="J20" s="1">
        <v>11686.743</v>
      </c>
      <c r="K20" s="1">
        <v>10734.462</v>
      </c>
    </row>
    <row r="21" spans="1:11" x14ac:dyDescent="0.2">
      <c r="A21" s="1">
        <v>20</v>
      </c>
      <c r="B21" s="1" t="s">
        <v>19</v>
      </c>
      <c r="C21" s="1" t="s">
        <v>53</v>
      </c>
      <c r="D21" s="1" t="s">
        <v>54</v>
      </c>
      <c r="E21" s="1">
        <v>1179.846</v>
      </c>
      <c r="F21" s="1">
        <v>1577.7719999999995</v>
      </c>
      <c r="G21" s="1">
        <v>3536.4139999999993</v>
      </c>
      <c r="H21" s="1">
        <v>6943.482</v>
      </c>
      <c r="I21" s="1">
        <v>8714.9759999999987</v>
      </c>
      <c r="J21" s="1">
        <v>9108.3150000000005</v>
      </c>
      <c r="K21" s="1">
        <v>7892.3000000000011</v>
      </c>
    </row>
    <row r="22" spans="1:11" x14ac:dyDescent="0.2">
      <c r="A22" s="1">
        <v>21</v>
      </c>
      <c r="B22" s="1" t="s">
        <v>14</v>
      </c>
      <c r="C22" s="1" t="s">
        <v>55</v>
      </c>
      <c r="D22" s="1" t="s">
        <v>56</v>
      </c>
      <c r="E22" s="1">
        <v>1273.356</v>
      </c>
      <c r="F22" s="1">
        <v>1178.7719999999999</v>
      </c>
      <c r="G22" s="1">
        <v>3488.0339999999997</v>
      </c>
      <c r="H22" s="1">
        <v>5936.3009999999986</v>
      </c>
      <c r="I22" s="1">
        <v>8326.7360000000008</v>
      </c>
      <c r="J22" s="1">
        <v>8697.6720000000005</v>
      </c>
      <c r="K22" s="1">
        <v>9516.5260000000017</v>
      </c>
    </row>
    <row r="23" spans="1:11" x14ac:dyDescent="0.2">
      <c r="A23" s="1">
        <v>22</v>
      </c>
      <c r="B23" s="1" t="s">
        <v>14</v>
      </c>
      <c r="C23" s="1" t="s">
        <v>57</v>
      </c>
      <c r="D23" s="1" t="s">
        <v>58</v>
      </c>
      <c r="E23" s="1">
        <v>2076.4260000000004</v>
      </c>
      <c r="F23" s="1">
        <v>1911.98</v>
      </c>
      <c r="G23" s="1">
        <v>4406.8440000000001</v>
      </c>
      <c r="H23" s="1">
        <v>8541.476999999999</v>
      </c>
      <c r="I23" s="1">
        <v>13072.464</v>
      </c>
      <c r="J23" s="1">
        <v>13812.317999999999</v>
      </c>
      <c r="K23" s="1">
        <v>14559.192000000001</v>
      </c>
    </row>
    <row r="24" spans="1:11" x14ac:dyDescent="0.2">
      <c r="A24" s="1">
        <v>23</v>
      </c>
      <c r="B24" s="1" t="s">
        <v>19</v>
      </c>
      <c r="C24" s="1" t="s">
        <v>59</v>
      </c>
      <c r="D24" s="1" t="s">
        <v>60</v>
      </c>
      <c r="E24" s="1">
        <v>837.36</v>
      </c>
      <c r="F24" s="1">
        <v>1295.6719999999998</v>
      </c>
      <c r="G24" s="1">
        <v>4050.7999999999993</v>
      </c>
      <c r="H24" s="1">
        <v>7753.5359999999982</v>
      </c>
      <c r="I24" s="1">
        <v>11966.991999999998</v>
      </c>
      <c r="J24" s="1">
        <v>13161.681</v>
      </c>
      <c r="K24" s="1">
        <v>14095.928</v>
      </c>
    </row>
    <row r="25" spans="1:11" x14ac:dyDescent="0.2">
      <c r="A25" s="1">
        <v>24</v>
      </c>
      <c r="B25" s="1" t="s">
        <v>11</v>
      </c>
      <c r="C25" s="1" t="s">
        <v>61</v>
      </c>
      <c r="D25" s="1" t="s">
        <v>62</v>
      </c>
      <c r="E25" s="1">
        <v>515.84399999999994</v>
      </c>
      <c r="F25" s="1">
        <v>655.70399999999995</v>
      </c>
      <c r="G25" s="1">
        <v>2231.7939999999999</v>
      </c>
      <c r="H25" s="1">
        <v>4614.4349999999986</v>
      </c>
      <c r="I25" s="1">
        <v>7654.7679999999991</v>
      </c>
      <c r="J25" s="1">
        <v>8197.1819999999989</v>
      </c>
      <c r="K25" s="1">
        <v>6657.5519999999997</v>
      </c>
    </row>
    <row r="26" spans="1:11" x14ac:dyDescent="0.2">
      <c r="A26" s="1">
        <v>25</v>
      </c>
      <c r="B26" s="1" t="s">
        <v>11</v>
      </c>
      <c r="C26" s="1" t="s">
        <v>63</v>
      </c>
      <c r="D26" s="1" t="s">
        <v>64</v>
      </c>
      <c r="E26" s="1">
        <v>554.25600000000009</v>
      </c>
      <c r="F26" s="1">
        <v>704.73199999999997</v>
      </c>
      <c r="G26" s="1">
        <v>2562.0079999999998</v>
      </c>
      <c r="H26" s="1">
        <v>5425.8119999999999</v>
      </c>
      <c r="I26" s="1">
        <v>8773.4880000000012</v>
      </c>
      <c r="J26" s="1">
        <v>8752.5450000000001</v>
      </c>
      <c r="K26" s="1">
        <v>7738.19</v>
      </c>
    </row>
    <row r="27" spans="1:11" x14ac:dyDescent="0.2">
      <c r="A27" s="1">
        <v>26</v>
      </c>
      <c r="B27" s="1" t="s">
        <v>26</v>
      </c>
      <c r="C27" s="1" t="s">
        <v>65</v>
      </c>
      <c r="D27" s="1" t="s">
        <v>66</v>
      </c>
      <c r="E27" s="1">
        <v>2709.7740000000003</v>
      </c>
      <c r="F27" s="1">
        <v>3280.9279999999994</v>
      </c>
      <c r="G27" s="1">
        <v>10142.415999999999</v>
      </c>
      <c r="H27" s="1">
        <v>20424.095999999998</v>
      </c>
      <c r="I27" s="1">
        <v>34255.279999999999</v>
      </c>
      <c r="J27" s="1">
        <v>35621.621999999996</v>
      </c>
      <c r="K27" s="1">
        <v>33836.018000000004</v>
      </c>
    </row>
    <row r="28" spans="1:11" x14ac:dyDescent="0.2">
      <c r="A28" s="1">
        <v>27</v>
      </c>
      <c r="B28" s="1" t="s">
        <v>19</v>
      </c>
      <c r="C28" s="1" t="s">
        <v>67</v>
      </c>
      <c r="D28" s="1" t="s">
        <v>68</v>
      </c>
      <c r="E28" s="1">
        <v>1090.3140000000003</v>
      </c>
      <c r="F28" s="1">
        <v>1235.1919999999998</v>
      </c>
      <c r="G28" s="1">
        <v>2620.8019999999997</v>
      </c>
      <c r="H28" s="1">
        <v>4341.1409999999996</v>
      </c>
      <c r="I28" s="1">
        <v>6558.496000000001</v>
      </c>
      <c r="J28" s="1">
        <v>6630.5879999999997</v>
      </c>
      <c r="K28" s="1">
        <v>6198.0240000000003</v>
      </c>
    </row>
    <row r="29" spans="1:11" x14ac:dyDescent="0.2">
      <c r="A29" s="1">
        <v>28</v>
      </c>
      <c r="B29" s="1" t="s">
        <v>26</v>
      </c>
      <c r="C29" s="1" t="s">
        <v>69</v>
      </c>
      <c r="D29" s="1" t="s">
        <v>70</v>
      </c>
      <c r="E29" s="1">
        <v>385.84799999999996</v>
      </c>
      <c r="F29" s="1">
        <v>438.81599999999997</v>
      </c>
      <c r="G29" s="1">
        <v>1691.4959999999999</v>
      </c>
      <c r="H29" s="1">
        <v>3446.6039999999994</v>
      </c>
      <c r="I29" s="1">
        <v>5822.1279999999997</v>
      </c>
      <c r="J29" s="1">
        <v>6375.5190000000002</v>
      </c>
      <c r="K29" s="1">
        <v>4980.0879999999997</v>
      </c>
    </row>
    <row r="30" spans="1:11" x14ac:dyDescent="0.2">
      <c r="A30" s="1">
        <v>29</v>
      </c>
      <c r="B30" s="1" t="s">
        <v>14</v>
      </c>
      <c r="C30" s="1" t="s">
        <v>71</v>
      </c>
      <c r="D30" s="1" t="s">
        <v>72</v>
      </c>
      <c r="E30" s="1">
        <v>811.38600000000019</v>
      </c>
      <c r="F30" s="1">
        <v>560.53199999999993</v>
      </c>
      <c r="G30" s="1">
        <v>2116.5019999999995</v>
      </c>
      <c r="H30" s="1">
        <v>4806.8369999999986</v>
      </c>
      <c r="I30" s="1">
        <v>9222.8159999999989</v>
      </c>
      <c r="J30" s="1">
        <v>10179.243</v>
      </c>
      <c r="K30" s="1">
        <v>9932.1560000000009</v>
      </c>
    </row>
    <row r="31" spans="1:11" x14ac:dyDescent="0.2">
      <c r="A31" s="1">
        <v>30</v>
      </c>
      <c r="B31" s="1" t="s">
        <v>26</v>
      </c>
      <c r="C31" s="1" t="s">
        <v>73</v>
      </c>
      <c r="D31" s="1" t="s">
        <v>74</v>
      </c>
      <c r="E31" s="1">
        <v>430.39800000000002</v>
      </c>
      <c r="F31" s="1">
        <v>495.57199999999989</v>
      </c>
      <c r="G31" s="1">
        <v>2051.4760000000001</v>
      </c>
      <c r="H31" s="1">
        <v>4522.3919999999989</v>
      </c>
      <c r="I31" s="1">
        <v>8878.735999999999</v>
      </c>
      <c r="J31" s="1">
        <v>10076.733</v>
      </c>
      <c r="K31" s="1">
        <v>8627.3580000000002</v>
      </c>
    </row>
    <row r="32" spans="1:11" x14ac:dyDescent="0.2">
      <c r="A32" s="1">
        <v>31</v>
      </c>
      <c r="B32" s="1" t="s">
        <v>19</v>
      </c>
      <c r="C32" s="1" t="s">
        <v>75</v>
      </c>
      <c r="D32" s="1" t="s">
        <v>76</v>
      </c>
      <c r="E32" s="1">
        <v>690.66000000000008</v>
      </c>
      <c r="F32" s="1">
        <v>985.85199999999986</v>
      </c>
      <c r="G32" s="1">
        <v>2027.0399999999995</v>
      </c>
      <c r="H32" s="1">
        <v>3509.73</v>
      </c>
      <c r="I32" s="1">
        <v>5153.4719999999988</v>
      </c>
      <c r="J32" s="1">
        <v>5192.4329999999991</v>
      </c>
      <c r="K32" s="1">
        <v>4925.9160000000002</v>
      </c>
    </row>
    <row r="33" spans="1:11" x14ac:dyDescent="0.2">
      <c r="A33" s="1">
        <v>32</v>
      </c>
      <c r="B33" s="1" t="s">
        <v>11</v>
      </c>
      <c r="C33" s="1" t="s">
        <v>77</v>
      </c>
      <c r="D33" s="1" t="s">
        <v>78</v>
      </c>
      <c r="E33" s="1">
        <v>1143.3420000000003</v>
      </c>
      <c r="F33" s="1">
        <v>818.13199999999983</v>
      </c>
      <c r="G33" s="1">
        <v>1699.9419999999998</v>
      </c>
      <c r="H33" s="1">
        <v>2720.0879999999997</v>
      </c>
      <c r="I33" s="1">
        <v>3306.848</v>
      </c>
      <c r="J33" s="1">
        <v>3491.9729999999995</v>
      </c>
      <c r="K33" s="1">
        <v>3017.7539999999999</v>
      </c>
    </row>
    <row r="34" spans="1:11" x14ac:dyDescent="0.2">
      <c r="A34" s="1">
        <v>33</v>
      </c>
      <c r="B34" s="1" t="s">
        <v>14</v>
      </c>
      <c r="C34" s="1" t="s">
        <v>79</v>
      </c>
      <c r="D34" s="1" t="s">
        <v>80</v>
      </c>
      <c r="E34" s="1">
        <v>785.01600000000008</v>
      </c>
      <c r="F34" s="1">
        <v>1102.4159999999999</v>
      </c>
      <c r="G34" s="1">
        <v>3979.2139999999995</v>
      </c>
      <c r="H34" s="1">
        <v>8174.25</v>
      </c>
      <c r="I34" s="1">
        <v>12836.944000000001</v>
      </c>
      <c r="J34" s="1">
        <v>14994.197999999997</v>
      </c>
      <c r="K34" s="1">
        <v>14291.134000000002</v>
      </c>
    </row>
    <row r="35" spans="1:11" x14ac:dyDescent="0.2">
      <c r="A35" s="1">
        <v>34</v>
      </c>
      <c r="B35" s="1" t="s">
        <v>11</v>
      </c>
      <c r="C35" s="1" t="s">
        <v>81</v>
      </c>
      <c r="D35" s="1" t="s">
        <v>82</v>
      </c>
      <c r="E35" s="1">
        <v>465.62400000000008</v>
      </c>
      <c r="F35" s="1">
        <v>596.31599999999992</v>
      </c>
      <c r="G35" s="1">
        <v>2126.4239999999995</v>
      </c>
      <c r="H35" s="1">
        <v>4341.8969999999999</v>
      </c>
      <c r="I35" s="1">
        <v>7673.9039999999995</v>
      </c>
      <c r="J35" s="1">
        <v>7908.9479999999994</v>
      </c>
      <c r="K35" s="1">
        <v>6157.8620000000001</v>
      </c>
    </row>
    <row r="36" spans="1:11" x14ac:dyDescent="0.2">
      <c r="A36" s="1">
        <v>35</v>
      </c>
      <c r="B36" s="1" t="s">
        <v>19</v>
      </c>
      <c r="C36" s="1" t="s">
        <v>83</v>
      </c>
      <c r="D36" s="1" t="s">
        <v>84</v>
      </c>
      <c r="E36" s="1">
        <v>1206.8460000000005</v>
      </c>
      <c r="F36" s="1">
        <v>1725.248</v>
      </c>
      <c r="G36" s="1">
        <v>2897.2239999999993</v>
      </c>
      <c r="H36" s="1">
        <v>4582.6829999999991</v>
      </c>
      <c r="I36" s="1">
        <v>5294.0479999999998</v>
      </c>
      <c r="J36" s="1">
        <v>5004.8999999999996</v>
      </c>
      <c r="K36" s="1">
        <v>4219.8119999999999</v>
      </c>
    </row>
    <row r="37" spans="1:11" x14ac:dyDescent="0.2">
      <c r="A37" s="1">
        <v>36</v>
      </c>
      <c r="B37" s="1" t="s">
        <v>14</v>
      </c>
      <c r="C37" s="1" t="s">
        <v>85</v>
      </c>
      <c r="D37" s="1" t="s">
        <v>86</v>
      </c>
      <c r="E37" s="1">
        <v>1128.0420000000004</v>
      </c>
      <c r="F37" s="1">
        <v>1441.3279999999997</v>
      </c>
      <c r="G37" s="1">
        <v>5619.2139999999999</v>
      </c>
      <c r="H37" s="1">
        <v>12611.213999999996</v>
      </c>
      <c r="I37" s="1">
        <v>24835.951999999997</v>
      </c>
      <c r="J37" s="1">
        <v>30480.444</v>
      </c>
      <c r="K37" s="1">
        <v>31834.456000000002</v>
      </c>
    </row>
    <row r="38" spans="1:11" x14ac:dyDescent="0.2">
      <c r="A38" s="1">
        <v>37</v>
      </c>
      <c r="B38" s="1" t="s">
        <v>26</v>
      </c>
      <c r="C38" s="1" t="s">
        <v>87</v>
      </c>
      <c r="D38" s="1" t="s">
        <v>88</v>
      </c>
      <c r="E38" s="1">
        <v>199.26000000000002</v>
      </c>
      <c r="F38" s="1">
        <v>267.84799999999996</v>
      </c>
      <c r="G38" s="1">
        <v>768.66800000000001</v>
      </c>
      <c r="H38" s="1">
        <v>1637.874</v>
      </c>
      <c r="I38" s="1">
        <v>2304.4160000000002</v>
      </c>
      <c r="J38" s="1">
        <v>2339.64</v>
      </c>
      <c r="K38" s="1">
        <v>1794.2140000000002</v>
      </c>
    </row>
    <row r="39" spans="1:11" x14ac:dyDescent="0.2">
      <c r="A39" s="1">
        <v>38</v>
      </c>
      <c r="B39" s="1" t="s">
        <v>26</v>
      </c>
      <c r="C39" s="1" t="s">
        <v>89</v>
      </c>
      <c r="D39" s="1" t="s">
        <v>90</v>
      </c>
      <c r="E39" s="1">
        <v>1821.5640000000001</v>
      </c>
      <c r="F39" s="1">
        <v>1644.104</v>
      </c>
      <c r="G39" s="1">
        <v>4681.2979999999989</v>
      </c>
      <c r="H39" s="1">
        <v>9248.7149999999983</v>
      </c>
      <c r="I39" s="1">
        <v>14616.591999999999</v>
      </c>
      <c r="J39" s="1">
        <v>17005.202999999998</v>
      </c>
      <c r="K39" s="1">
        <v>15687.464</v>
      </c>
    </row>
    <row r="40" spans="1:11" x14ac:dyDescent="0.2">
      <c r="A40" s="1">
        <v>39</v>
      </c>
      <c r="B40" s="1" t="s">
        <v>14</v>
      </c>
      <c r="C40" s="1" t="s">
        <v>91</v>
      </c>
      <c r="D40" s="1" t="s">
        <v>92</v>
      </c>
      <c r="E40" s="1">
        <v>335.50200000000007</v>
      </c>
      <c r="F40" s="1">
        <v>514.69599999999991</v>
      </c>
      <c r="G40" s="1">
        <v>1294.4519999999995</v>
      </c>
      <c r="H40" s="1">
        <v>2498.2019999999989</v>
      </c>
      <c r="I40" s="1">
        <v>3395.1680000000001</v>
      </c>
      <c r="J40" s="1">
        <v>3162.7349999999997</v>
      </c>
      <c r="K40" s="1">
        <v>3801.38</v>
      </c>
    </row>
    <row r="41" spans="1:11" x14ac:dyDescent="0.2">
      <c r="A41" s="1">
        <v>40</v>
      </c>
      <c r="B41" s="1" t="s">
        <v>19</v>
      </c>
      <c r="C41" s="1" t="s">
        <v>93</v>
      </c>
      <c r="D41" s="1" t="s">
        <v>94</v>
      </c>
      <c r="E41" s="1">
        <v>1140.8400000000004</v>
      </c>
      <c r="F41" s="1">
        <v>1620.9759999999999</v>
      </c>
      <c r="G41" s="1">
        <v>4452.9279999999999</v>
      </c>
      <c r="H41" s="1">
        <v>8952.5519999999997</v>
      </c>
      <c r="I41" s="1">
        <v>11495.215999999999</v>
      </c>
      <c r="J41" s="1">
        <v>11859.804</v>
      </c>
      <c r="K41" s="1">
        <v>11196.792000000001</v>
      </c>
    </row>
    <row r="42" spans="1:11" x14ac:dyDescent="0.2">
      <c r="A42" s="1">
        <v>41</v>
      </c>
      <c r="B42" s="1" t="s">
        <v>11</v>
      </c>
      <c r="C42" s="1" t="s">
        <v>95</v>
      </c>
      <c r="D42" s="1" t="s">
        <v>96</v>
      </c>
      <c r="E42" s="1">
        <v>1234.278</v>
      </c>
      <c r="F42" s="1">
        <v>1446.0039999999999</v>
      </c>
      <c r="G42" s="1">
        <v>5886.2060000000001</v>
      </c>
      <c r="H42" s="1">
        <v>14048.558999999999</v>
      </c>
      <c r="I42" s="1">
        <v>25671.312000000002</v>
      </c>
      <c r="J42" s="1">
        <v>28450.142999999996</v>
      </c>
      <c r="K42" s="1">
        <v>25125.534</v>
      </c>
    </row>
    <row r="43" spans="1:11" x14ac:dyDescent="0.2">
      <c r="A43" s="1">
        <v>42</v>
      </c>
      <c r="B43" s="1" t="s">
        <v>11</v>
      </c>
      <c r="C43" s="1" t="s">
        <v>97</v>
      </c>
      <c r="D43" s="1" t="s">
        <v>98</v>
      </c>
      <c r="E43" s="1">
        <v>276.03000000000003</v>
      </c>
      <c r="F43" s="1">
        <v>356.86</v>
      </c>
      <c r="G43" s="1">
        <v>1233.1979999999996</v>
      </c>
      <c r="H43" s="1">
        <v>2698.7309999999998</v>
      </c>
      <c r="I43" s="1">
        <v>4534.1279999999997</v>
      </c>
      <c r="J43" s="1">
        <v>4939.7759999999989</v>
      </c>
      <c r="K43" s="1">
        <v>4530.8339999999998</v>
      </c>
    </row>
    <row r="44" spans="1:11" x14ac:dyDescent="0.2">
      <c r="A44" s="1">
        <v>43</v>
      </c>
      <c r="B44" s="1" t="s">
        <v>14</v>
      </c>
      <c r="C44" s="1" t="s">
        <v>99</v>
      </c>
      <c r="D44" s="1" t="s">
        <v>100</v>
      </c>
      <c r="E44" s="1">
        <v>745.66800000000012</v>
      </c>
      <c r="F44" s="1">
        <v>962.13599999999997</v>
      </c>
      <c r="G44" s="1">
        <v>3041.5439999999994</v>
      </c>
      <c r="H44" s="1">
        <v>6117.9299999999985</v>
      </c>
      <c r="I44" s="1">
        <v>9704.5280000000002</v>
      </c>
      <c r="J44" s="1">
        <v>10610.387999999997</v>
      </c>
      <c r="K44" s="1">
        <v>9955.5059999999994</v>
      </c>
    </row>
    <row r="45" spans="1:11" x14ac:dyDescent="0.2">
      <c r="A45" s="1">
        <v>44</v>
      </c>
      <c r="B45" s="1" t="s">
        <v>11</v>
      </c>
      <c r="C45" s="1" t="s">
        <v>101</v>
      </c>
      <c r="D45" s="1" t="s">
        <v>102</v>
      </c>
      <c r="E45" s="1">
        <v>882.00000000000023</v>
      </c>
      <c r="F45" s="1">
        <v>1035.4959999999999</v>
      </c>
      <c r="G45" s="1">
        <v>3435.1439999999993</v>
      </c>
      <c r="H45" s="1">
        <v>7843.3109999999997</v>
      </c>
      <c r="I45" s="1">
        <v>12755.248</v>
      </c>
      <c r="J45" s="1">
        <v>13660.964999999998</v>
      </c>
      <c r="K45" s="1">
        <v>12040.194000000001</v>
      </c>
    </row>
    <row r="46" spans="1:11" x14ac:dyDescent="0.2">
      <c r="A46" s="1">
        <v>45</v>
      </c>
      <c r="B46" s="1" t="s">
        <v>14</v>
      </c>
      <c r="C46" s="1" t="s">
        <v>103</v>
      </c>
      <c r="D46" s="1" t="s">
        <v>104</v>
      </c>
      <c r="E46" s="1">
        <v>2025.1259999999997</v>
      </c>
      <c r="F46" s="1">
        <v>2377.0319999999997</v>
      </c>
      <c r="G46" s="1">
        <v>8319.391999999998</v>
      </c>
      <c r="H46" s="1">
        <v>19192.572</v>
      </c>
      <c r="I46" s="1">
        <v>37503.248000000007</v>
      </c>
      <c r="J46" s="1">
        <v>43464.24</v>
      </c>
      <c r="K46" s="1">
        <v>46105.976000000002</v>
      </c>
    </row>
    <row r="47" spans="1:11" x14ac:dyDescent="0.2">
      <c r="A47" s="1">
        <v>46</v>
      </c>
      <c r="B47" s="1" t="s">
        <v>26</v>
      </c>
      <c r="C47" s="1" t="s">
        <v>105</v>
      </c>
      <c r="D47" s="1" t="s">
        <v>106</v>
      </c>
      <c r="E47" s="1">
        <v>874.4580000000002</v>
      </c>
      <c r="F47" s="1">
        <v>1042.0479999999998</v>
      </c>
      <c r="G47" s="1">
        <v>3714.5179999999996</v>
      </c>
      <c r="H47" s="1">
        <v>7559.2439999999988</v>
      </c>
      <c r="I47" s="1">
        <v>13260.88</v>
      </c>
      <c r="J47" s="1">
        <v>16259.291999999998</v>
      </c>
      <c r="K47" s="1">
        <v>13437.458000000002</v>
      </c>
    </row>
    <row r="48" spans="1:11" x14ac:dyDescent="0.2">
      <c r="A48" s="1">
        <v>47</v>
      </c>
      <c r="B48" s="1" t="s">
        <v>11</v>
      </c>
      <c r="C48" s="1" t="s">
        <v>107</v>
      </c>
      <c r="D48" s="1" t="s">
        <v>108</v>
      </c>
      <c r="E48" s="1">
        <v>735.94800000000009</v>
      </c>
      <c r="F48" s="1">
        <v>834.48399999999992</v>
      </c>
      <c r="G48" s="1">
        <v>3182.1739999999995</v>
      </c>
      <c r="H48" s="1">
        <v>7512.9390000000003</v>
      </c>
      <c r="I48" s="1">
        <v>12926.736000000001</v>
      </c>
      <c r="J48" s="1">
        <v>13627.800000000001</v>
      </c>
      <c r="K48" s="1">
        <v>11289.258000000002</v>
      </c>
    </row>
    <row r="49" spans="1:11" x14ac:dyDescent="0.2">
      <c r="A49" s="1">
        <v>48</v>
      </c>
      <c r="B49" s="1" t="s">
        <v>19</v>
      </c>
      <c r="C49" s="1" t="s">
        <v>109</v>
      </c>
      <c r="D49" s="1" t="s">
        <v>110</v>
      </c>
      <c r="E49" s="1">
        <v>1119.798</v>
      </c>
      <c r="F49" s="1">
        <v>1672.2159999999999</v>
      </c>
      <c r="G49" s="1">
        <v>4060.4759999999997</v>
      </c>
      <c r="H49" s="1">
        <v>7174.628999999999</v>
      </c>
      <c r="I49" s="1">
        <v>9771.1360000000022</v>
      </c>
      <c r="J49" s="1">
        <v>9883.17</v>
      </c>
      <c r="K49" s="1">
        <v>8812.2900000000009</v>
      </c>
    </row>
    <row r="50" spans="1:11" x14ac:dyDescent="0.2">
      <c r="A50" s="1">
        <v>49</v>
      </c>
      <c r="B50" s="1" t="s">
        <v>26</v>
      </c>
      <c r="C50" s="1" t="s">
        <v>111</v>
      </c>
      <c r="D50" s="1" t="s">
        <v>112</v>
      </c>
      <c r="E50" s="1">
        <v>1648.0260000000003</v>
      </c>
      <c r="F50" s="1">
        <v>2084.712</v>
      </c>
      <c r="G50" s="1">
        <v>6748.6819999999989</v>
      </c>
      <c r="H50" s="1">
        <v>13642.586999999998</v>
      </c>
      <c r="I50" s="1">
        <v>19987.183999999997</v>
      </c>
      <c r="J50" s="1">
        <v>22432.203000000001</v>
      </c>
      <c r="K50" s="1">
        <v>22593.460000000003</v>
      </c>
    </row>
    <row r="51" spans="1:11" x14ac:dyDescent="0.2">
      <c r="A51" s="1">
        <v>50</v>
      </c>
      <c r="B51" s="1" t="s">
        <v>11</v>
      </c>
      <c r="C51" s="1" t="s">
        <v>113</v>
      </c>
      <c r="D51" s="1" t="s">
        <v>114</v>
      </c>
      <c r="E51" s="1">
        <v>1029.5640000000003</v>
      </c>
      <c r="F51" s="1">
        <v>1252.1879999999999</v>
      </c>
      <c r="G51" s="1">
        <v>4297.1280000000006</v>
      </c>
      <c r="H51" s="1">
        <v>9327.5280000000002</v>
      </c>
      <c r="I51" s="1">
        <v>16324.848</v>
      </c>
      <c r="J51" s="1">
        <v>16340.697</v>
      </c>
      <c r="K51" s="1">
        <v>14271.520000000002</v>
      </c>
    </row>
    <row r="52" spans="1:11" x14ac:dyDescent="0.2">
      <c r="A52" s="1">
        <v>51</v>
      </c>
      <c r="B52" s="1" t="s">
        <v>26</v>
      </c>
      <c r="C52" s="1" t="s">
        <v>115</v>
      </c>
      <c r="D52" s="1" t="s">
        <v>116</v>
      </c>
      <c r="E52" s="1">
        <v>826.41600000000017</v>
      </c>
      <c r="F52" s="1">
        <v>995.11999999999989</v>
      </c>
      <c r="G52" s="1">
        <v>3947.5619999999994</v>
      </c>
      <c r="H52" s="1">
        <v>8593.8299999999981</v>
      </c>
      <c r="I52" s="1">
        <v>14839.967999999999</v>
      </c>
      <c r="J52" s="1">
        <v>16599.987000000001</v>
      </c>
      <c r="K52" s="1">
        <v>15366.167999999998</v>
      </c>
    </row>
    <row r="53" spans="1:11" x14ac:dyDescent="0.2">
      <c r="A53" s="1">
        <v>52</v>
      </c>
      <c r="B53" s="1" t="s">
        <v>11</v>
      </c>
      <c r="C53" s="1" t="s">
        <v>117</v>
      </c>
      <c r="D53" s="1" t="s">
        <v>118</v>
      </c>
      <c r="E53" s="1">
        <v>706.33800000000008</v>
      </c>
      <c r="F53" s="1">
        <v>874.46799999999985</v>
      </c>
      <c r="G53" s="1">
        <v>3674.3379999999993</v>
      </c>
      <c r="H53" s="1">
        <v>8754.2909999999993</v>
      </c>
      <c r="I53" s="1">
        <v>17078.143999999997</v>
      </c>
      <c r="J53" s="1">
        <v>18819.63</v>
      </c>
      <c r="K53" s="1">
        <v>16033.978000000001</v>
      </c>
    </row>
    <row r="54" spans="1:11" x14ac:dyDescent="0.2">
      <c r="A54" s="1">
        <v>53</v>
      </c>
      <c r="B54" s="1" t="s">
        <v>26</v>
      </c>
      <c r="C54" s="1" t="s">
        <v>119</v>
      </c>
      <c r="D54" s="1" t="s">
        <v>120</v>
      </c>
      <c r="E54" s="1">
        <v>337.53600000000006</v>
      </c>
      <c r="F54" s="1">
        <v>422.464</v>
      </c>
      <c r="G54" s="1">
        <v>1516.0159999999998</v>
      </c>
      <c r="H54" s="1">
        <v>3235.1129999999998</v>
      </c>
      <c r="I54" s="1">
        <v>5236.6399999999994</v>
      </c>
      <c r="J54" s="1">
        <v>5820.759</v>
      </c>
      <c r="K54" s="1">
        <v>4975.4180000000006</v>
      </c>
    </row>
    <row r="55" spans="1:11" x14ac:dyDescent="0.2">
      <c r="A55" s="1">
        <v>54</v>
      </c>
      <c r="B55" s="1" t="s">
        <v>14</v>
      </c>
      <c r="C55" s="1" t="s">
        <v>121</v>
      </c>
      <c r="D55" s="1" t="s">
        <v>122</v>
      </c>
      <c r="E55" s="1">
        <v>442.24200000000002</v>
      </c>
      <c r="F55" s="1">
        <v>701.14799999999991</v>
      </c>
      <c r="G55" s="1">
        <v>2266.8899999999994</v>
      </c>
      <c r="H55" s="1">
        <v>4498.3889999999992</v>
      </c>
      <c r="I55" s="1">
        <v>7116.0160000000005</v>
      </c>
      <c r="J55" s="1">
        <v>7392.1769999999988</v>
      </c>
      <c r="K55" s="1">
        <v>7851.2040000000025</v>
      </c>
    </row>
    <row r="56" spans="1:11" x14ac:dyDescent="0.2">
      <c r="A56" s="1">
        <v>55</v>
      </c>
      <c r="B56" s="1" t="s">
        <v>14</v>
      </c>
      <c r="C56" s="1" t="s">
        <v>123</v>
      </c>
      <c r="D56" s="1" t="s">
        <v>124</v>
      </c>
      <c r="E56" s="1">
        <v>449.20800000000003</v>
      </c>
      <c r="F56" s="1">
        <v>542.61199999999985</v>
      </c>
      <c r="G56" s="1">
        <v>1982.924</v>
      </c>
      <c r="H56" s="1">
        <v>4626.9089999999987</v>
      </c>
      <c r="I56" s="1">
        <v>9536.351999999999</v>
      </c>
      <c r="J56" s="1">
        <v>11643.93</v>
      </c>
      <c r="K56" s="1">
        <v>13446.798000000001</v>
      </c>
    </row>
    <row r="57" spans="1:11" x14ac:dyDescent="0.2">
      <c r="A57" s="1">
        <v>56</v>
      </c>
      <c r="B57" s="1" t="s">
        <v>11</v>
      </c>
      <c r="C57" s="1" t="s">
        <v>125</v>
      </c>
      <c r="D57" s="1" t="s">
        <v>126</v>
      </c>
      <c r="E57" s="1">
        <v>406.47600000000011</v>
      </c>
      <c r="F57" s="1">
        <v>604.01600000000008</v>
      </c>
      <c r="G57" s="1">
        <v>2430.3979999999997</v>
      </c>
      <c r="H57" s="1">
        <v>5386.8779999999988</v>
      </c>
      <c r="I57" s="1">
        <v>9631.2960000000003</v>
      </c>
      <c r="J57" s="1">
        <v>10884.753000000001</v>
      </c>
      <c r="K57" s="1">
        <v>10631.722</v>
      </c>
    </row>
    <row r="58" spans="1:11" x14ac:dyDescent="0.2">
      <c r="A58" s="1">
        <v>57</v>
      </c>
      <c r="B58" s="1" t="s">
        <v>19</v>
      </c>
      <c r="C58" s="1" t="s">
        <v>127</v>
      </c>
      <c r="D58" s="1" t="s">
        <v>128</v>
      </c>
      <c r="E58" s="1">
        <v>1057.3740000000003</v>
      </c>
      <c r="F58" s="1">
        <v>1374.8839999999998</v>
      </c>
      <c r="G58" s="1">
        <v>3828.58</v>
      </c>
      <c r="H58" s="1">
        <v>7165.3679999999986</v>
      </c>
      <c r="I58" s="1">
        <v>9276.5440000000017</v>
      </c>
      <c r="J58" s="1">
        <v>10402.352999999999</v>
      </c>
      <c r="K58" s="1">
        <v>9678.1080000000002</v>
      </c>
    </row>
    <row r="59" spans="1:11" x14ac:dyDescent="0.2">
      <c r="A59" s="1">
        <v>58</v>
      </c>
      <c r="B59" s="1" t="s">
        <v>26</v>
      </c>
      <c r="C59" s="1" t="s">
        <v>129</v>
      </c>
      <c r="D59" s="1" t="s">
        <v>130</v>
      </c>
      <c r="E59" s="1">
        <v>279.19800000000004</v>
      </c>
      <c r="F59" s="1">
        <v>323.34399999999999</v>
      </c>
      <c r="G59" s="1">
        <v>1194.9859999999996</v>
      </c>
      <c r="H59" s="1">
        <v>2423.3579999999997</v>
      </c>
      <c r="I59" s="1">
        <v>3897.12</v>
      </c>
      <c r="J59" s="1">
        <v>4391.0459999999994</v>
      </c>
      <c r="K59" s="1">
        <v>3994.7179999999998</v>
      </c>
    </row>
    <row r="60" spans="1:11" x14ac:dyDescent="0.2">
      <c r="A60" s="1">
        <v>59</v>
      </c>
      <c r="B60" s="1" t="s">
        <v>14</v>
      </c>
      <c r="C60" s="1" t="s">
        <v>131</v>
      </c>
      <c r="D60" s="1" t="s">
        <v>132</v>
      </c>
      <c r="E60" s="1">
        <v>529.50600000000009</v>
      </c>
      <c r="F60" s="1">
        <v>624.87599999999986</v>
      </c>
      <c r="G60" s="1">
        <v>2341.4279999999994</v>
      </c>
      <c r="H60" s="1">
        <v>5237.7569999999996</v>
      </c>
      <c r="I60" s="1">
        <v>8952.3360000000011</v>
      </c>
      <c r="J60" s="1">
        <v>10033.919999999998</v>
      </c>
      <c r="K60" s="1">
        <v>9661.2960000000003</v>
      </c>
    </row>
    <row r="61" spans="1:11" x14ac:dyDescent="0.2">
      <c r="A61" s="1">
        <v>60</v>
      </c>
      <c r="B61" s="1" t="s">
        <v>11</v>
      </c>
      <c r="C61" s="1" t="s">
        <v>133</v>
      </c>
      <c r="D61" s="1" t="s">
        <v>134</v>
      </c>
      <c r="E61" s="1">
        <v>376.32600000000002</v>
      </c>
      <c r="F61" s="1">
        <v>452.89999999999992</v>
      </c>
      <c r="G61" s="1">
        <v>1873.864</v>
      </c>
      <c r="H61" s="1">
        <v>4591.5659999999998</v>
      </c>
      <c r="I61" s="1">
        <v>8786</v>
      </c>
      <c r="J61" s="1">
        <v>10966.761</v>
      </c>
      <c r="K61" s="1">
        <v>10463.601999999999</v>
      </c>
    </row>
    <row r="62" spans="1:11" x14ac:dyDescent="0.2">
      <c r="A62" s="1">
        <v>61</v>
      </c>
      <c r="B62" s="1" t="s">
        <v>14</v>
      </c>
      <c r="C62" s="1" t="s">
        <v>135</v>
      </c>
      <c r="D62" s="1" t="s">
        <v>136</v>
      </c>
      <c r="E62" s="1">
        <v>1635.6960000000004</v>
      </c>
      <c r="F62" s="1">
        <v>1976.8279999999997</v>
      </c>
      <c r="G62" s="1">
        <v>7340.9679999999989</v>
      </c>
      <c r="H62" s="1">
        <v>16025.876999999997</v>
      </c>
      <c r="I62" s="1">
        <v>27721.807999999997</v>
      </c>
      <c r="J62" s="1">
        <v>30535.317000000003</v>
      </c>
      <c r="K62" s="1">
        <v>28583.201999999997</v>
      </c>
    </row>
    <row r="63" spans="1:11" x14ac:dyDescent="0.2">
      <c r="A63" s="1">
        <v>62</v>
      </c>
      <c r="B63" s="1" t="s">
        <v>26</v>
      </c>
      <c r="C63" s="1" t="s">
        <v>137</v>
      </c>
      <c r="D63" s="1" t="s">
        <v>138</v>
      </c>
      <c r="E63" s="1">
        <v>551.88</v>
      </c>
      <c r="F63" s="1">
        <v>603.84799999999996</v>
      </c>
      <c r="G63" s="1">
        <v>2279.2719999999995</v>
      </c>
      <c r="H63" s="1">
        <v>5297.8589999999995</v>
      </c>
      <c r="I63" s="1">
        <v>11147.824000000001</v>
      </c>
      <c r="J63" s="1">
        <v>12831.236999999997</v>
      </c>
      <c r="K63" s="1">
        <v>12140.132</v>
      </c>
    </row>
    <row r="64" spans="1:11" x14ac:dyDescent="0.2">
      <c r="A64" s="1">
        <v>63</v>
      </c>
      <c r="B64" s="1" t="s">
        <v>11</v>
      </c>
      <c r="C64" s="1" t="s">
        <v>139</v>
      </c>
      <c r="D64" s="1" t="s">
        <v>140</v>
      </c>
      <c r="E64" s="1">
        <v>763.57800000000009</v>
      </c>
      <c r="F64" s="1">
        <v>827.56799999999998</v>
      </c>
      <c r="G64" s="1">
        <v>2867.1299999999997</v>
      </c>
      <c r="H64" s="1">
        <v>5914.7549999999983</v>
      </c>
      <c r="I64" s="1">
        <v>9995.616</v>
      </c>
      <c r="J64" s="1">
        <v>10165.977000000003</v>
      </c>
      <c r="K64" s="1">
        <v>8788.0060000000012</v>
      </c>
    </row>
    <row r="65" spans="1:11" x14ac:dyDescent="0.2">
      <c r="A65" s="1">
        <v>64</v>
      </c>
      <c r="B65" s="1" t="s">
        <v>11</v>
      </c>
      <c r="C65" s="1" t="s">
        <v>141</v>
      </c>
      <c r="D65" s="1" t="s">
        <v>142</v>
      </c>
      <c r="E65" s="1">
        <v>717.37200000000018</v>
      </c>
      <c r="F65" s="1">
        <v>670.20799999999997</v>
      </c>
      <c r="G65" s="1">
        <v>2282.2239999999993</v>
      </c>
      <c r="H65" s="1">
        <v>4835.1869999999999</v>
      </c>
      <c r="I65" s="1">
        <v>7634.5280000000012</v>
      </c>
      <c r="J65" s="1">
        <v>8427.5279999999984</v>
      </c>
      <c r="K65" s="1">
        <v>7474.8020000000015</v>
      </c>
    </row>
    <row r="66" spans="1:11" x14ac:dyDescent="0.2">
      <c r="A66" s="1">
        <v>65</v>
      </c>
      <c r="B66" s="1" t="s">
        <v>19</v>
      </c>
      <c r="C66" s="1" t="s">
        <v>143</v>
      </c>
      <c r="D66" s="1" t="s">
        <v>144</v>
      </c>
      <c r="E66" s="1">
        <v>1003.4640000000002</v>
      </c>
      <c r="F66" s="1">
        <v>1393.9239999999998</v>
      </c>
      <c r="G66" s="1">
        <v>3142.3219999999997</v>
      </c>
      <c r="H66" s="1">
        <v>5359.473</v>
      </c>
      <c r="I66" s="1">
        <v>6869.8239999999996</v>
      </c>
      <c r="J66" s="1">
        <v>6728.2739999999994</v>
      </c>
      <c r="K66" s="1">
        <v>6281.1500000000005</v>
      </c>
    </row>
    <row r="67" spans="1:11" x14ac:dyDescent="0.2">
      <c r="A67" s="1">
        <v>66</v>
      </c>
      <c r="B67" s="1" t="s">
        <v>14</v>
      </c>
      <c r="C67" s="1" t="s">
        <v>145</v>
      </c>
      <c r="D67" s="1" t="s">
        <v>146</v>
      </c>
      <c r="E67" s="1">
        <v>663.85800000000006</v>
      </c>
      <c r="F67" s="1">
        <v>700.33600000000001</v>
      </c>
      <c r="G67" s="1">
        <v>2371.2759999999998</v>
      </c>
      <c r="H67" s="1">
        <v>4857.677999999999</v>
      </c>
      <c r="I67" s="1">
        <v>7791.6639999999989</v>
      </c>
      <c r="J67" s="1">
        <v>8806.2119999999995</v>
      </c>
      <c r="K67" s="1">
        <v>9646.3520000000008</v>
      </c>
    </row>
    <row r="68" spans="1:11" x14ac:dyDescent="0.2">
      <c r="A68" s="1">
        <v>67</v>
      </c>
      <c r="B68" s="1" t="s">
        <v>11</v>
      </c>
      <c r="C68" s="1" t="s">
        <v>147</v>
      </c>
      <c r="D68" s="1" t="s">
        <v>148</v>
      </c>
      <c r="E68" s="1">
        <v>359.64000000000004</v>
      </c>
      <c r="F68" s="1">
        <v>432.96399999999988</v>
      </c>
      <c r="G68" s="1">
        <v>1451.7279999999998</v>
      </c>
      <c r="H68" s="1">
        <v>3268.5659999999993</v>
      </c>
      <c r="I68" s="1">
        <v>5535.0879999999997</v>
      </c>
      <c r="J68" s="1">
        <v>5138.1629999999996</v>
      </c>
      <c r="K68" s="1">
        <v>3970.4340000000002</v>
      </c>
    </row>
    <row r="69" spans="1:11" x14ac:dyDescent="0.2">
      <c r="A69" s="1">
        <v>68</v>
      </c>
      <c r="B69" s="1" t="s">
        <v>11</v>
      </c>
      <c r="C69" s="1" t="s">
        <v>149</v>
      </c>
      <c r="D69" s="1" t="s">
        <v>150</v>
      </c>
      <c r="E69" s="1">
        <v>397.27800000000002</v>
      </c>
      <c r="F69" s="1">
        <v>407.26</v>
      </c>
      <c r="G69" s="1">
        <v>1709.9459999999997</v>
      </c>
      <c r="H69" s="1">
        <v>4200.3359999999993</v>
      </c>
      <c r="I69" s="1">
        <v>7990.384</v>
      </c>
      <c r="J69" s="1">
        <v>8712.7469999999994</v>
      </c>
      <c r="K69" s="1">
        <v>7443.0460000000003</v>
      </c>
    </row>
    <row r="70" spans="1:11" x14ac:dyDescent="0.2">
      <c r="A70" s="1">
        <v>69</v>
      </c>
      <c r="B70" s="1" t="s">
        <v>19</v>
      </c>
      <c r="C70" s="1" t="s">
        <v>151</v>
      </c>
      <c r="D70" s="1" t="s">
        <v>152</v>
      </c>
      <c r="E70" s="1">
        <v>763.596</v>
      </c>
      <c r="F70" s="1">
        <v>998.19999999999982</v>
      </c>
      <c r="G70" s="1">
        <v>2104.0379999999996</v>
      </c>
      <c r="H70" s="1">
        <v>3356.6399999999994</v>
      </c>
      <c r="I70" s="1">
        <v>4488.8639999999996</v>
      </c>
      <c r="J70" s="1">
        <v>4471.2450000000008</v>
      </c>
      <c r="K70" s="1">
        <v>3790.172</v>
      </c>
    </row>
    <row r="71" spans="1:11" x14ac:dyDescent="0.2">
      <c r="A71" s="1">
        <v>70</v>
      </c>
      <c r="B71" s="1" t="s">
        <v>26</v>
      </c>
      <c r="C71" s="1" t="s">
        <v>153</v>
      </c>
      <c r="D71" s="1" t="s">
        <v>154</v>
      </c>
      <c r="E71" s="1">
        <v>299.60999999999996</v>
      </c>
      <c r="F71" s="1">
        <v>341.82399999999996</v>
      </c>
      <c r="G71" s="1">
        <v>1339.6339999999998</v>
      </c>
      <c r="H71" s="1">
        <v>2898.8819999999996</v>
      </c>
      <c r="I71" s="1">
        <v>5153.4719999999998</v>
      </c>
      <c r="J71" s="1">
        <v>5680.26</v>
      </c>
      <c r="K71" s="1">
        <v>4557.92</v>
      </c>
    </row>
    <row r="72" spans="1:11" x14ac:dyDescent="0.2">
      <c r="A72" s="1">
        <v>71</v>
      </c>
      <c r="B72" s="1" t="s">
        <v>19</v>
      </c>
      <c r="C72" s="1" t="s">
        <v>155</v>
      </c>
      <c r="D72" s="1" t="s">
        <v>156</v>
      </c>
      <c r="E72" s="1">
        <v>1025.5860000000002</v>
      </c>
      <c r="F72" s="1">
        <v>1532.7759999999998</v>
      </c>
      <c r="G72" s="1">
        <v>3266.88</v>
      </c>
      <c r="H72" s="1">
        <v>5202.0359999999982</v>
      </c>
      <c r="I72" s="1">
        <v>6399.5199999999995</v>
      </c>
      <c r="J72" s="1">
        <v>6206.076</v>
      </c>
      <c r="K72" s="1">
        <v>4963.2759999999998</v>
      </c>
    </row>
    <row r="73" spans="1:11" x14ac:dyDescent="0.2">
      <c r="A73" s="1">
        <v>72</v>
      </c>
      <c r="B73" s="1" t="s">
        <v>11</v>
      </c>
      <c r="C73" s="1" t="s">
        <v>157</v>
      </c>
      <c r="D73" s="1" t="s">
        <v>158</v>
      </c>
      <c r="E73" s="1">
        <v>323.13600000000002</v>
      </c>
      <c r="F73" s="1">
        <v>467.29199999999992</v>
      </c>
      <c r="G73" s="1">
        <v>1948.5659999999998</v>
      </c>
      <c r="H73" s="1">
        <v>4366.2779999999993</v>
      </c>
      <c r="I73" s="1">
        <v>7297.0720000000001</v>
      </c>
      <c r="J73" s="1">
        <v>8434.7639999999992</v>
      </c>
      <c r="K73" s="1">
        <v>8309.7980000000007</v>
      </c>
    </row>
    <row r="74" spans="1:11" x14ac:dyDescent="0.2">
      <c r="A74" s="1">
        <v>73</v>
      </c>
      <c r="B74" s="1" t="s">
        <v>19</v>
      </c>
      <c r="C74" s="1" t="s">
        <v>159</v>
      </c>
      <c r="D74" s="1" t="s">
        <v>160</v>
      </c>
      <c r="E74" s="1">
        <v>748.24199999999996</v>
      </c>
      <c r="F74" s="1">
        <v>1087.9959999999999</v>
      </c>
      <c r="G74" s="1">
        <v>2709.3619999999996</v>
      </c>
      <c r="H74" s="1">
        <v>5687.954999999999</v>
      </c>
      <c r="I74" s="1">
        <v>8258.2879999999986</v>
      </c>
      <c r="J74" s="1">
        <v>8946.1079999999984</v>
      </c>
      <c r="K74" s="1">
        <v>8665.652</v>
      </c>
    </row>
    <row r="75" spans="1:11" x14ac:dyDescent="0.2">
      <c r="A75" s="1">
        <v>74</v>
      </c>
      <c r="B75" s="1" t="s">
        <v>11</v>
      </c>
      <c r="C75" s="1" t="s">
        <v>161</v>
      </c>
      <c r="D75" s="1" t="s">
        <v>162</v>
      </c>
      <c r="E75" s="1">
        <v>855.75600000000009</v>
      </c>
      <c r="F75" s="1">
        <v>952.72799999999995</v>
      </c>
      <c r="G75" s="1">
        <v>3255.3999999999996</v>
      </c>
      <c r="H75" s="1">
        <v>7429.0229999999992</v>
      </c>
      <c r="I75" s="1">
        <v>11735.152</v>
      </c>
      <c r="J75" s="1">
        <v>12356.072999999999</v>
      </c>
      <c r="K75" s="1">
        <v>10989.444</v>
      </c>
    </row>
    <row r="76" spans="1:11" x14ac:dyDescent="0.2">
      <c r="A76" s="1">
        <v>75</v>
      </c>
      <c r="B76" s="1" t="s">
        <v>14</v>
      </c>
      <c r="C76" s="1" t="s">
        <v>163</v>
      </c>
      <c r="D76" s="1" t="s">
        <v>164</v>
      </c>
      <c r="E76" s="1">
        <v>440.35200000000015</v>
      </c>
      <c r="F76" s="1">
        <v>505.31599999999992</v>
      </c>
      <c r="G76" s="1">
        <v>2029.4179999999999</v>
      </c>
      <c r="H76" s="1">
        <v>4856.3549999999987</v>
      </c>
      <c r="I76" s="1">
        <v>9743.1679999999997</v>
      </c>
      <c r="J76" s="1">
        <v>10717.722</v>
      </c>
      <c r="K76" s="1">
        <v>11011.86</v>
      </c>
    </row>
    <row r="77" spans="1:11" x14ac:dyDescent="0.2">
      <c r="A77" s="1">
        <v>76</v>
      </c>
      <c r="B77" s="1" t="s">
        <v>19</v>
      </c>
      <c r="C77" s="1" t="s">
        <v>165</v>
      </c>
      <c r="D77" s="1" t="s">
        <v>166</v>
      </c>
      <c r="E77" s="1">
        <v>741.54600000000005</v>
      </c>
      <c r="F77" s="1">
        <v>897.51199999999972</v>
      </c>
      <c r="G77" s="1">
        <v>2751.0999999999995</v>
      </c>
      <c r="H77" s="1">
        <v>6046.6769999999988</v>
      </c>
      <c r="I77" s="1">
        <v>9523.4720000000016</v>
      </c>
      <c r="J77" s="1">
        <v>10711.089</v>
      </c>
      <c r="K77" s="1">
        <v>11624.563999999998</v>
      </c>
    </row>
    <row r="78" spans="1:11" x14ac:dyDescent="0.2">
      <c r="A78" s="1">
        <v>77</v>
      </c>
      <c r="B78" s="1" t="s">
        <v>26</v>
      </c>
      <c r="C78" s="1" t="s">
        <v>167</v>
      </c>
      <c r="D78" s="1" t="s">
        <v>168</v>
      </c>
      <c r="E78" s="1">
        <v>463.30199999999996</v>
      </c>
      <c r="F78" s="1">
        <v>565.43200000000002</v>
      </c>
      <c r="G78" s="1">
        <v>2100.5120000000002</v>
      </c>
      <c r="H78" s="1">
        <v>5015.3039999999992</v>
      </c>
      <c r="I78" s="1">
        <v>9495.8720000000012</v>
      </c>
      <c r="J78" s="1">
        <v>10642.347</v>
      </c>
      <c r="K78" s="1">
        <v>9801.3960000000006</v>
      </c>
    </row>
    <row r="79" spans="1:11" x14ac:dyDescent="0.2">
      <c r="A79" s="1">
        <v>78</v>
      </c>
      <c r="B79" s="1" t="s">
        <v>26</v>
      </c>
      <c r="C79" s="1" t="s">
        <v>169</v>
      </c>
      <c r="D79" s="1" t="s">
        <v>170</v>
      </c>
      <c r="E79" s="1">
        <v>1517.2740000000003</v>
      </c>
      <c r="F79" s="1">
        <v>2364.8519999999994</v>
      </c>
      <c r="G79" s="1">
        <v>7215.0159999999987</v>
      </c>
      <c r="H79" s="1">
        <v>14080.688999999998</v>
      </c>
      <c r="I79" s="1">
        <v>20891.360000000004</v>
      </c>
      <c r="J79" s="1">
        <v>22438.233</v>
      </c>
      <c r="K79" s="1">
        <v>23967.374</v>
      </c>
    </row>
    <row r="80" spans="1:11" x14ac:dyDescent="0.2">
      <c r="A80" s="1">
        <v>79</v>
      </c>
      <c r="B80" s="1" t="s">
        <v>11</v>
      </c>
      <c r="C80" s="1" t="s">
        <v>171</v>
      </c>
      <c r="D80" s="1" t="s">
        <v>172</v>
      </c>
      <c r="E80" s="1">
        <v>645.35400000000016</v>
      </c>
      <c r="F80" s="1">
        <v>759.33199999999988</v>
      </c>
      <c r="G80" s="1">
        <v>2433.1039999999994</v>
      </c>
      <c r="H80" s="1">
        <v>5125.6799999999985</v>
      </c>
      <c r="I80" s="1">
        <v>8211.5519999999979</v>
      </c>
      <c r="J80" s="1">
        <v>8241.8040000000001</v>
      </c>
      <c r="K80" s="1">
        <v>7092.7960000000003</v>
      </c>
    </row>
    <row r="81" spans="1:11" x14ac:dyDescent="0.2">
      <c r="A81" s="1">
        <v>80</v>
      </c>
      <c r="B81" s="1" t="s">
        <v>14</v>
      </c>
      <c r="C81" s="1" t="s">
        <v>173</v>
      </c>
      <c r="D81" s="1" t="s">
        <v>174</v>
      </c>
      <c r="E81" s="1">
        <v>371.89800000000008</v>
      </c>
      <c r="F81" s="1">
        <v>478.93999999999994</v>
      </c>
      <c r="G81" s="1">
        <v>2103.4639999999995</v>
      </c>
      <c r="H81" s="1">
        <v>4776.0299999999988</v>
      </c>
      <c r="I81" s="1">
        <v>8516.6239999999998</v>
      </c>
      <c r="J81" s="1">
        <v>9158.9670000000006</v>
      </c>
      <c r="K81" s="1">
        <v>8926.2380000000012</v>
      </c>
    </row>
    <row r="82" spans="1:11" x14ac:dyDescent="0.2">
      <c r="A82" s="1">
        <v>81</v>
      </c>
      <c r="B82" s="1" t="s">
        <v>19</v>
      </c>
      <c r="C82" s="1" t="s">
        <v>175</v>
      </c>
      <c r="D82" s="1" t="s">
        <v>176</v>
      </c>
      <c r="E82" s="1">
        <v>1044.288</v>
      </c>
      <c r="F82" s="1">
        <v>1309.0839999999998</v>
      </c>
      <c r="G82" s="1">
        <v>3289.6759999999995</v>
      </c>
      <c r="H82" s="1">
        <v>6331.3109999999997</v>
      </c>
      <c r="I82" s="1">
        <v>8600.16</v>
      </c>
      <c r="J82" s="1">
        <v>9453.2310000000016</v>
      </c>
      <c r="K82" s="1">
        <v>8957.06</v>
      </c>
    </row>
    <row r="83" spans="1:11" x14ac:dyDescent="0.2">
      <c r="A83" s="1">
        <v>82</v>
      </c>
      <c r="B83" s="1" t="s">
        <v>14</v>
      </c>
      <c r="C83" s="1" t="s">
        <v>177</v>
      </c>
      <c r="D83" s="1" t="s">
        <v>178</v>
      </c>
      <c r="E83" s="1">
        <v>520.97400000000005</v>
      </c>
      <c r="F83" s="1">
        <v>790.97199999999998</v>
      </c>
      <c r="G83" s="1">
        <v>2911.7379999999998</v>
      </c>
      <c r="H83" s="1">
        <v>6034.7699999999995</v>
      </c>
      <c r="I83" s="1">
        <v>9715.9359999999997</v>
      </c>
      <c r="J83" s="1">
        <v>10316.726999999999</v>
      </c>
      <c r="K83" s="1">
        <v>10825.060000000001</v>
      </c>
    </row>
    <row r="84" spans="1:11" x14ac:dyDescent="0.2">
      <c r="A84" s="1">
        <v>83</v>
      </c>
      <c r="B84" s="1" t="s">
        <v>19</v>
      </c>
      <c r="C84" s="1" t="s">
        <v>179</v>
      </c>
      <c r="D84" s="1" t="s">
        <v>180</v>
      </c>
      <c r="E84" s="1">
        <v>918.6840000000002</v>
      </c>
      <c r="F84" s="1">
        <v>1403.752</v>
      </c>
      <c r="G84" s="1">
        <v>3022.1099999999997</v>
      </c>
      <c r="H84" s="1">
        <v>5450.5710000000008</v>
      </c>
      <c r="I84" s="1">
        <v>7461.5679999999993</v>
      </c>
      <c r="J84" s="1">
        <v>7394.5889999999999</v>
      </c>
      <c r="K84" s="1">
        <v>6319.4440000000013</v>
      </c>
    </row>
    <row r="85" spans="1:11" x14ac:dyDescent="0.2">
      <c r="A85" s="1">
        <v>84</v>
      </c>
      <c r="B85" s="1" t="s">
        <v>11</v>
      </c>
      <c r="C85" s="1" t="s">
        <v>181</v>
      </c>
      <c r="D85" s="1" t="s">
        <v>182</v>
      </c>
      <c r="E85" s="1">
        <v>1013.4000000000001</v>
      </c>
      <c r="F85" s="1">
        <v>939.87599999999986</v>
      </c>
      <c r="G85" s="1">
        <v>2764.4659999999994</v>
      </c>
      <c r="H85" s="1">
        <v>5934.9779999999992</v>
      </c>
      <c r="I85" s="1">
        <v>9018.5759999999991</v>
      </c>
      <c r="J85" s="1">
        <v>9095.6520000000019</v>
      </c>
      <c r="K85" s="1">
        <v>8231.3420000000006</v>
      </c>
    </row>
    <row r="86" spans="1:11" x14ac:dyDescent="0.2">
      <c r="A86" s="1">
        <v>85</v>
      </c>
      <c r="B86" s="1" t="s">
        <v>26</v>
      </c>
      <c r="C86" s="1" t="s">
        <v>183</v>
      </c>
      <c r="D86" s="1" t="s">
        <v>184</v>
      </c>
      <c r="E86" s="1">
        <v>1004.0220000000002</v>
      </c>
      <c r="F86" s="1">
        <v>1233.68</v>
      </c>
      <c r="G86" s="1">
        <v>4565.1859999999988</v>
      </c>
      <c r="H86" s="1">
        <v>10251.548999999999</v>
      </c>
      <c r="I86" s="1">
        <v>19085.216</v>
      </c>
      <c r="J86" s="1">
        <v>20596.671000000002</v>
      </c>
      <c r="K86" s="1">
        <v>20151.050000000003</v>
      </c>
    </row>
    <row r="87" spans="1:11" x14ac:dyDescent="0.2">
      <c r="A87" s="1">
        <v>86</v>
      </c>
      <c r="B87" s="1" t="s">
        <v>14</v>
      </c>
      <c r="C87" s="1" t="s">
        <v>185</v>
      </c>
      <c r="D87" s="1" t="s">
        <v>186</v>
      </c>
      <c r="E87" s="1">
        <v>320.54400000000004</v>
      </c>
      <c r="F87" s="1">
        <v>363.77599999999995</v>
      </c>
      <c r="G87" s="1">
        <v>1532.3339999999998</v>
      </c>
      <c r="H87" s="1">
        <v>3724.4339999999993</v>
      </c>
      <c r="I87" s="1">
        <v>7851.2800000000007</v>
      </c>
      <c r="J87" s="1">
        <v>8821.89</v>
      </c>
      <c r="K87" s="1">
        <v>8334.0820000000003</v>
      </c>
    </row>
    <row r="88" spans="1:11" x14ac:dyDescent="0.2">
      <c r="A88" s="1">
        <v>87</v>
      </c>
      <c r="B88" s="1" t="s">
        <v>19</v>
      </c>
      <c r="C88" s="1" t="s">
        <v>187</v>
      </c>
      <c r="D88" s="1" t="s">
        <v>188</v>
      </c>
      <c r="E88" s="1">
        <v>1210.2480000000003</v>
      </c>
      <c r="F88" s="1">
        <v>1264.7319999999997</v>
      </c>
      <c r="G88" s="1">
        <v>2343.56</v>
      </c>
      <c r="H88" s="1">
        <v>3941.5949999999993</v>
      </c>
      <c r="I88" s="1">
        <v>4868.6399999999994</v>
      </c>
      <c r="J88" s="1">
        <v>4834.8540000000003</v>
      </c>
      <c r="K88" s="1">
        <v>4153.4980000000005</v>
      </c>
    </row>
    <row r="89" spans="1:11" x14ac:dyDescent="0.2">
      <c r="A89" s="1">
        <v>88</v>
      </c>
      <c r="B89" s="1" t="s">
        <v>14</v>
      </c>
      <c r="C89" s="1" t="s">
        <v>189</v>
      </c>
      <c r="D89" s="1" t="s">
        <v>190</v>
      </c>
      <c r="E89" s="1">
        <v>1358.2620000000002</v>
      </c>
      <c r="F89" s="1">
        <v>1575.4199999999998</v>
      </c>
      <c r="G89" s="1">
        <v>6110.4759999999987</v>
      </c>
      <c r="H89" s="1">
        <v>14583.429</v>
      </c>
      <c r="I89" s="1">
        <v>29565.856000000003</v>
      </c>
      <c r="J89" s="1">
        <v>31391.576999999997</v>
      </c>
      <c r="K89" s="1">
        <v>28103.126</v>
      </c>
    </row>
    <row r="90" spans="1:11" x14ac:dyDescent="0.2">
      <c r="A90" s="1">
        <v>89</v>
      </c>
      <c r="B90" s="1" t="s">
        <v>19</v>
      </c>
      <c r="C90" s="1" t="s">
        <v>191</v>
      </c>
      <c r="D90" s="1" t="s">
        <v>192</v>
      </c>
      <c r="E90" s="1">
        <v>614.08800000000008</v>
      </c>
      <c r="F90" s="1">
        <v>808.21999999999991</v>
      </c>
      <c r="G90" s="1">
        <v>2064.1039999999994</v>
      </c>
      <c r="H90" s="1">
        <v>3562.838999999999</v>
      </c>
      <c r="I90" s="1">
        <v>5305.4560000000001</v>
      </c>
      <c r="J90" s="1">
        <v>5221.3769999999995</v>
      </c>
      <c r="K90" s="1">
        <v>5501.26</v>
      </c>
    </row>
    <row r="91" spans="1:11" x14ac:dyDescent="0.2">
      <c r="A91" s="1">
        <v>90</v>
      </c>
      <c r="B91" s="1" t="s">
        <v>11</v>
      </c>
      <c r="C91" s="1" t="s">
        <v>193</v>
      </c>
      <c r="D91" s="1" t="s">
        <v>194</v>
      </c>
      <c r="E91" s="1">
        <v>458.298</v>
      </c>
      <c r="F91" s="1">
        <v>463.8479999999999</v>
      </c>
      <c r="G91" s="1">
        <v>1627.2899999999997</v>
      </c>
      <c r="H91" s="1">
        <v>4057.4519999999993</v>
      </c>
      <c r="I91" s="1">
        <v>5675.6639999999998</v>
      </c>
      <c r="J91" s="1">
        <v>6145.7759999999998</v>
      </c>
      <c r="K91" s="1">
        <v>5407.8600000000015</v>
      </c>
    </row>
    <row r="92" spans="1:11" x14ac:dyDescent="0.2">
      <c r="A92" s="1">
        <v>91</v>
      </c>
      <c r="B92" s="1" t="s">
        <v>19</v>
      </c>
      <c r="C92" s="1" t="s">
        <v>195</v>
      </c>
      <c r="D92" s="1" t="s">
        <v>196</v>
      </c>
      <c r="E92" s="1">
        <v>1557.4680000000003</v>
      </c>
      <c r="F92" s="1">
        <v>1883.2239999999997</v>
      </c>
      <c r="G92" s="1">
        <v>3557.2419999999993</v>
      </c>
      <c r="H92" s="1">
        <v>5893.5869999999995</v>
      </c>
      <c r="I92" s="1">
        <v>6276.24</v>
      </c>
      <c r="J92" s="1">
        <v>6164.4689999999991</v>
      </c>
      <c r="K92" s="1">
        <v>5513.402</v>
      </c>
    </row>
    <row r="93" spans="1:11" x14ac:dyDescent="0.2">
      <c r="A93" s="1">
        <v>92</v>
      </c>
      <c r="B93" s="1" t="s">
        <v>11</v>
      </c>
      <c r="C93" s="1" t="s">
        <v>197</v>
      </c>
      <c r="D93" s="1" t="s">
        <v>198</v>
      </c>
      <c r="E93" s="1">
        <v>594.61200000000019</v>
      </c>
      <c r="F93" s="1">
        <v>471.29599999999999</v>
      </c>
      <c r="G93" s="1">
        <v>1686.002</v>
      </c>
      <c r="H93" s="1">
        <v>3894.5339999999997</v>
      </c>
      <c r="I93" s="1">
        <v>6997.152</v>
      </c>
      <c r="J93" s="1">
        <v>8048.2409999999991</v>
      </c>
      <c r="K93" s="1">
        <v>7302.0120000000015</v>
      </c>
    </row>
    <row r="94" spans="1:11" x14ac:dyDescent="0.2">
      <c r="A94" s="1">
        <v>93</v>
      </c>
      <c r="B94" s="1" t="s">
        <v>11</v>
      </c>
      <c r="C94" s="1" t="s">
        <v>199</v>
      </c>
      <c r="D94" s="1" t="s">
        <v>200</v>
      </c>
      <c r="E94" s="1">
        <v>542.80799999999999</v>
      </c>
      <c r="F94" s="1">
        <v>730.51999999999987</v>
      </c>
      <c r="G94" s="1">
        <v>2306.0039999999999</v>
      </c>
      <c r="H94" s="1">
        <v>4883.9489999999996</v>
      </c>
      <c r="I94" s="1">
        <v>8239.1519999999982</v>
      </c>
      <c r="J94" s="1">
        <v>9117.9629999999997</v>
      </c>
      <c r="K94" s="1">
        <v>9205.5040000000008</v>
      </c>
    </row>
    <row r="95" spans="1:11" x14ac:dyDescent="0.2">
      <c r="A95" s="1">
        <v>94</v>
      </c>
      <c r="B95" s="1" t="s">
        <v>11</v>
      </c>
      <c r="C95" s="1" t="s">
        <v>201</v>
      </c>
      <c r="D95" s="1" t="s">
        <v>202</v>
      </c>
      <c r="E95" s="1">
        <v>978.30000000000007</v>
      </c>
      <c r="F95" s="1">
        <v>968.74399999999991</v>
      </c>
      <c r="G95" s="1">
        <v>2634.4960000000001</v>
      </c>
      <c r="H95" s="1">
        <v>5005.6649999999991</v>
      </c>
      <c r="I95" s="1">
        <v>7874.8320000000003</v>
      </c>
      <c r="J95" s="1">
        <v>8938.8720000000012</v>
      </c>
      <c r="K95" s="1">
        <v>7291.7379999999994</v>
      </c>
    </row>
    <row r="96" spans="1:11" x14ac:dyDescent="0.2">
      <c r="A96" s="1">
        <v>95</v>
      </c>
      <c r="B96" s="1" t="s">
        <v>11</v>
      </c>
      <c r="C96" s="1" t="s">
        <v>203</v>
      </c>
      <c r="D96" s="1" t="s">
        <v>204</v>
      </c>
      <c r="E96" s="1">
        <v>1596.2400000000002</v>
      </c>
      <c r="F96" s="1">
        <v>1193.752</v>
      </c>
      <c r="G96" s="1">
        <v>3271.9639999999999</v>
      </c>
      <c r="H96" s="1">
        <v>6497.4419999999991</v>
      </c>
      <c r="I96" s="1">
        <v>10298.48</v>
      </c>
      <c r="J96" s="1">
        <v>10859.427</v>
      </c>
      <c r="K96" s="1">
        <v>10001.272000000001</v>
      </c>
    </row>
    <row r="97" spans="1:11" x14ac:dyDescent="0.2">
      <c r="A97" s="1">
        <v>96</v>
      </c>
      <c r="B97" s="1" t="s">
        <v>26</v>
      </c>
      <c r="C97" s="1" t="s">
        <v>205</v>
      </c>
      <c r="D97" s="1" t="s">
        <v>206</v>
      </c>
      <c r="E97" s="1">
        <v>1510.4700000000003</v>
      </c>
      <c r="F97" s="1">
        <v>1346.856</v>
      </c>
      <c r="G97" s="1">
        <v>3310.6679999999992</v>
      </c>
      <c r="H97" s="1">
        <v>6872.7959999999985</v>
      </c>
      <c r="I97" s="1">
        <v>9663.3119999999981</v>
      </c>
      <c r="J97" s="1">
        <v>9456.2459999999992</v>
      </c>
      <c r="K97" s="1">
        <v>9402.5780000000013</v>
      </c>
    </row>
    <row r="98" spans="1:11" x14ac:dyDescent="0.2">
      <c r="A98" s="1">
        <v>97</v>
      </c>
      <c r="B98" s="1" t="s">
        <v>19</v>
      </c>
      <c r="C98" s="1" t="s">
        <v>207</v>
      </c>
      <c r="D98" s="1" t="s">
        <v>208</v>
      </c>
      <c r="E98" s="1">
        <v>1093.3380000000002</v>
      </c>
      <c r="F98" s="1">
        <v>1620.2759999999996</v>
      </c>
      <c r="G98" s="1">
        <v>3583.8919999999998</v>
      </c>
      <c r="H98" s="1">
        <v>6015.302999999999</v>
      </c>
      <c r="I98" s="1">
        <v>6569.5360000000001</v>
      </c>
      <c r="J98" s="1">
        <v>6707.1689999999999</v>
      </c>
      <c r="K98" s="1">
        <v>6219.5060000000003</v>
      </c>
    </row>
    <row r="99" spans="1:11" x14ac:dyDescent="0.2">
      <c r="A99" s="1">
        <v>98</v>
      </c>
      <c r="B99" s="1" t="s">
        <v>26</v>
      </c>
      <c r="C99" s="1" t="s">
        <v>209</v>
      </c>
      <c r="D99" s="1" t="s">
        <v>210</v>
      </c>
      <c r="E99" s="1">
        <v>539.7120000000001</v>
      </c>
      <c r="F99" s="1">
        <v>626.36000000000013</v>
      </c>
      <c r="G99" s="1">
        <v>2463.6899999999996</v>
      </c>
      <c r="H99" s="1">
        <v>6226.226999999998</v>
      </c>
      <c r="I99" s="1">
        <v>13243.951999999997</v>
      </c>
      <c r="J99" s="1">
        <v>14971.886999999999</v>
      </c>
      <c r="K99" s="1">
        <v>12307.318000000001</v>
      </c>
    </row>
    <row r="100" spans="1:11" x14ac:dyDescent="0.2">
      <c r="A100" s="1">
        <v>99</v>
      </c>
      <c r="B100" s="1" t="s">
        <v>26</v>
      </c>
      <c r="C100" s="1" t="s">
        <v>211</v>
      </c>
      <c r="D100" s="1" t="s">
        <v>212</v>
      </c>
      <c r="E100" s="1">
        <v>795.29400000000021</v>
      </c>
      <c r="F100" s="1">
        <v>744.38</v>
      </c>
      <c r="G100" s="1">
        <v>2553.1519999999991</v>
      </c>
      <c r="H100" s="1">
        <v>5723.4870000000001</v>
      </c>
      <c r="I100" s="1">
        <v>10208.688000000002</v>
      </c>
      <c r="J100" s="1">
        <v>11315.898000000001</v>
      </c>
      <c r="K100" s="1">
        <v>9884.521999999999</v>
      </c>
    </row>
    <row r="101" spans="1:11" x14ac:dyDescent="0.2">
      <c r="A101" s="1">
        <v>100</v>
      </c>
      <c r="B101" s="1" t="s">
        <v>11</v>
      </c>
      <c r="C101" s="1" t="s">
        <v>213</v>
      </c>
      <c r="D101" s="1" t="s">
        <v>214</v>
      </c>
      <c r="E101" s="1">
        <v>2136.2580000000003</v>
      </c>
      <c r="F101" s="1">
        <v>1802.8079999999998</v>
      </c>
      <c r="G101" s="1">
        <v>4794.1299999999983</v>
      </c>
      <c r="H101" s="1">
        <v>10849.544999999998</v>
      </c>
      <c r="I101" s="1">
        <v>16163.664000000002</v>
      </c>
      <c r="J101" s="1">
        <v>17153.541000000001</v>
      </c>
      <c r="K101" s="1">
        <v>15381.112000000001</v>
      </c>
    </row>
    <row r="102" spans="1:11" x14ac:dyDescent="0.2">
      <c r="A102" s="1">
        <v>101</v>
      </c>
      <c r="B102" s="1" t="s">
        <v>26</v>
      </c>
      <c r="C102" s="1" t="s">
        <v>215</v>
      </c>
      <c r="D102" s="1" t="s">
        <v>216</v>
      </c>
      <c r="E102" s="1">
        <v>777.99600000000009</v>
      </c>
      <c r="F102" s="1">
        <v>934.16399999999987</v>
      </c>
      <c r="G102" s="1">
        <v>2197.1899999999996</v>
      </c>
      <c r="H102" s="1">
        <v>4282.1729999999998</v>
      </c>
      <c r="I102" s="1">
        <v>5716.88</v>
      </c>
      <c r="J102" s="1">
        <v>6496.7220000000007</v>
      </c>
      <c r="K102" s="1">
        <v>5858.0479999999998</v>
      </c>
    </row>
    <row r="103" spans="1:11" x14ac:dyDescent="0.2">
      <c r="A103" s="1">
        <v>102</v>
      </c>
      <c r="B103" s="1" t="s">
        <v>26</v>
      </c>
      <c r="C103" s="1" t="s">
        <v>217</v>
      </c>
      <c r="D103" s="1" t="s">
        <v>218</v>
      </c>
      <c r="E103" s="1">
        <v>558.30600000000015</v>
      </c>
      <c r="F103" s="1">
        <v>655.19999999999993</v>
      </c>
      <c r="G103" s="1">
        <v>2318.7959999999998</v>
      </c>
      <c r="H103" s="1">
        <v>5092.4159999999993</v>
      </c>
      <c r="I103" s="1">
        <v>8382.3040000000001</v>
      </c>
      <c r="J103" s="1">
        <v>9123.9929999999986</v>
      </c>
      <c r="K103" s="1">
        <v>7504.6900000000014</v>
      </c>
    </row>
    <row r="104" spans="1:11" x14ac:dyDescent="0.2">
      <c r="A104" s="1">
        <v>103</v>
      </c>
      <c r="B104" s="1" t="s">
        <v>14</v>
      </c>
      <c r="C104" s="1" t="s">
        <v>219</v>
      </c>
      <c r="D104" s="1" t="s">
        <v>220</v>
      </c>
      <c r="E104" s="1">
        <v>908.17200000000025</v>
      </c>
      <c r="F104" s="1">
        <v>1002.7639999999998</v>
      </c>
      <c r="G104" s="1">
        <v>3186.6839999999993</v>
      </c>
      <c r="H104" s="1">
        <v>6545.2589999999991</v>
      </c>
      <c r="I104" s="1">
        <v>10227.824000000001</v>
      </c>
      <c r="J104" s="1">
        <v>10187.081999999999</v>
      </c>
      <c r="K104" s="1">
        <v>8286.4480000000003</v>
      </c>
    </row>
    <row r="105" spans="1:11" x14ac:dyDescent="0.2">
      <c r="A105" s="1">
        <v>104</v>
      </c>
      <c r="B105" s="1" t="s">
        <v>19</v>
      </c>
      <c r="C105" s="1" t="s">
        <v>221</v>
      </c>
      <c r="D105" s="1" t="s">
        <v>222</v>
      </c>
      <c r="E105" s="1">
        <v>633.49200000000008</v>
      </c>
      <c r="F105" s="1">
        <v>1102.136</v>
      </c>
      <c r="G105" s="1">
        <v>2438.8439999999996</v>
      </c>
      <c r="H105" s="1">
        <v>4238.5140000000001</v>
      </c>
      <c r="I105" s="1">
        <v>5751.8399999999992</v>
      </c>
      <c r="J105" s="1">
        <v>5929.902</v>
      </c>
      <c r="K105" s="1">
        <v>5760.9120000000003</v>
      </c>
    </row>
    <row r="106" spans="1:11" x14ac:dyDescent="0.2">
      <c r="A106" s="1">
        <v>105</v>
      </c>
      <c r="B106" s="1" t="s">
        <v>26</v>
      </c>
      <c r="C106" s="1" t="s">
        <v>223</v>
      </c>
      <c r="D106" s="1" t="s">
        <v>224</v>
      </c>
      <c r="E106" s="1">
        <v>990.55800000000011</v>
      </c>
      <c r="F106" s="1">
        <v>1299.0879999999997</v>
      </c>
      <c r="G106" s="1">
        <v>4720.4120000000003</v>
      </c>
      <c r="H106" s="1">
        <v>9845.5770000000011</v>
      </c>
      <c r="I106" s="1">
        <v>17317.712</v>
      </c>
      <c r="J106" s="1">
        <v>17865.080999999998</v>
      </c>
      <c r="K106" s="1">
        <v>16270.279999999999</v>
      </c>
    </row>
    <row r="107" spans="1:11" x14ac:dyDescent="0.2">
      <c r="A107" s="1">
        <v>106</v>
      </c>
      <c r="B107" s="1" t="s">
        <v>26</v>
      </c>
      <c r="C107" s="1" t="s">
        <v>225</v>
      </c>
      <c r="D107" s="1" t="s">
        <v>226</v>
      </c>
      <c r="E107" s="1">
        <v>732.58200000000022</v>
      </c>
      <c r="F107" s="1">
        <v>1197.588</v>
      </c>
      <c r="G107" s="1">
        <v>3186.6839999999993</v>
      </c>
      <c r="H107" s="1">
        <v>6139.2869999999994</v>
      </c>
      <c r="I107" s="1">
        <v>9227.6</v>
      </c>
      <c r="J107" s="1">
        <v>8014.473</v>
      </c>
      <c r="K107" s="1">
        <v>6792.0480000000007</v>
      </c>
    </row>
    <row r="108" spans="1:11" x14ac:dyDescent="0.2">
      <c r="A108" s="1">
        <v>107</v>
      </c>
      <c r="B108" s="1" t="s">
        <v>26</v>
      </c>
      <c r="C108" s="1" t="s">
        <v>227</v>
      </c>
      <c r="D108" s="1" t="s">
        <v>228</v>
      </c>
      <c r="E108" s="1">
        <v>1728.7020000000002</v>
      </c>
      <c r="F108" s="1">
        <v>2293.3959999999997</v>
      </c>
      <c r="G108" s="1">
        <v>7859.4539999999988</v>
      </c>
      <c r="H108" s="1">
        <v>15651.089999999995</v>
      </c>
      <c r="I108" s="1">
        <v>26814.687999999998</v>
      </c>
      <c r="J108" s="1">
        <v>25955.531999999999</v>
      </c>
      <c r="K108" s="1">
        <v>23137.047999999999</v>
      </c>
    </row>
    <row r="109" spans="1:11" x14ac:dyDescent="0.2">
      <c r="A109" s="1">
        <v>108</v>
      </c>
      <c r="B109" s="1" t="s">
        <v>26</v>
      </c>
      <c r="C109" s="1" t="s">
        <v>229</v>
      </c>
      <c r="D109" s="1" t="s">
        <v>230</v>
      </c>
      <c r="E109" s="1">
        <v>298.04399999999998</v>
      </c>
      <c r="F109" s="1">
        <v>353.80799999999999</v>
      </c>
      <c r="G109" s="1">
        <v>1421.3879999999997</v>
      </c>
      <c r="H109" s="1">
        <v>3149.6849999999995</v>
      </c>
      <c r="I109" s="1">
        <v>5725.3440000000001</v>
      </c>
      <c r="J109" s="1">
        <v>6256.1250000000009</v>
      </c>
      <c r="K109" s="1">
        <v>5187.4360000000006</v>
      </c>
    </row>
    <row r="110" spans="1:11" x14ac:dyDescent="0.2">
      <c r="A110" s="1">
        <v>109</v>
      </c>
      <c r="B110" s="1" t="s">
        <v>14</v>
      </c>
      <c r="C110" s="1" t="s">
        <v>231</v>
      </c>
      <c r="D110" s="1" t="s">
        <v>232</v>
      </c>
      <c r="E110" s="1">
        <v>254.196</v>
      </c>
      <c r="F110" s="1">
        <v>377.66399999999987</v>
      </c>
      <c r="G110" s="1">
        <v>1359.7239999999997</v>
      </c>
      <c r="H110" s="1">
        <v>2742.39</v>
      </c>
      <c r="I110" s="1">
        <v>4370.3679999999995</v>
      </c>
      <c r="J110" s="1">
        <v>4339.7910000000002</v>
      </c>
      <c r="K110" s="1">
        <v>3976.0380000000005</v>
      </c>
    </row>
    <row r="111" spans="1:11" x14ac:dyDescent="0.2">
      <c r="A111" s="1">
        <v>110</v>
      </c>
      <c r="B111" s="1" t="s">
        <v>11</v>
      </c>
      <c r="C111" s="1" t="s">
        <v>233</v>
      </c>
      <c r="D111" s="1" t="s">
        <v>234</v>
      </c>
      <c r="E111" s="1">
        <v>2086.9380000000001</v>
      </c>
      <c r="F111" s="1">
        <v>1721.104</v>
      </c>
      <c r="G111" s="1">
        <v>4992.7339999999995</v>
      </c>
      <c r="H111" s="1">
        <v>11270.258999999998</v>
      </c>
      <c r="I111" s="1">
        <v>17656.64</v>
      </c>
      <c r="J111" s="1">
        <v>19297.206000000002</v>
      </c>
      <c r="K111" s="1">
        <v>18189.649999999998</v>
      </c>
    </row>
    <row r="112" spans="1:11" x14ac:dyDescent="0.2">
      <c r="A112" s="1">
        <v>111</v>
      </c>
      <c r="B112" s="1" t="s">
        <v>19</v>
      </c>
      <c r="C112" s="1" t="s">
        <v>235</v>
      </c>
      <c r="D112" s="1" t="s">
        <v>236</v>
      </c>
      <c r="E112" s="1">
        <v>1515.0600000000002</v>
      </c>
      <c r="F112" s="1">
        <v>1755.4879999999998</v>
      </c>
      <c r="G112" s="1">
        <v>3372.1680000000001</v>
      </c>
      <c r="H112" s="1">
        <v>5613.8669999999993</v>
      </c>
      <c r="I112" s="1">
        <v>6151.4880000000003</v>
      </c>
      <c r="J112" s="1">
        <v>5794.8300000000008</v>
      </c>
      <c r="K112" s="1">
        <v>4638.2439999999997</v>
      </c>
    </row>
    <row r="113" spans="1:11" x14ac:dyDescent="0.2">
      <c r="A113" s="1">
        <v>112</v>
      </c>
      <c r="B113" s="1" t="s">
        <v>14</v>
      </c>
      <c r="C113" s="1" t="s">
        <v>237</v>
      </c>
      <c r="D113" s="1" t="s">
        <v>238</v>
      </c>
      <c r="E113" s="1">
        <v>230.364</v>
      </c>
      <c r="F113" s="1">
        <v>360.9199999999999</v>
      </c>
      <c r="G113" s="1">
        <v>1278.3799999999999</v>
      </c>
      <c r="H113" s="1">
        <v>2552.2559999999994</v>
      </c>
      <c r="I113" s="1">
        <v>4002.3680000000004</v>
      </c>
      <c r="J113" s="1">
        <v>4352.4539999999997</v>
      </c>
      <c r="K113" s="1">
        <v>3763.0860000000002</v>
      </c>
    </row>
    <row r="114" spans="1:11" x14ac:dyDescent="0.2">
      <c r="A114" s="1">
        <v>113</v>
      </c>
      <c r="B114" s="1" t="s">
        <v>26</v>
      </c>
      <c r="C114" s="1" t="s">
        <v>239</v>
      </c>
      <c r="D114" s="1" t="s">
        <v>240</v>
      </c>
      <c r="E114" s="1">
        <v>683.58600000000013</v>
      </c>
      <c r="F114" s="1">
        <v>791.3359999999999</v>
      </c>
      <c r="G114" s="1">
        <v>3330.5119999999997</v>
      </c>
      <c r="H114" s="1">
        <v>7480.8089999999993</v>
      </c>
      <c r="I114" s="1">
        <v>13658.32</v>
      </c>
      <c r="J114" s="1">
        <v>14798.825999999997</v>
      </c>
      <c r="K114" s="1">
        <v>12942.438000000002</v>
      </c>
    </row>
    <row r="115" spans="1:11" x14ac:dyDescent="0.2">
      <c r="A115" s="1">
        <v>114</v>
      </c>
      <c r="B115" s="1" t="s">
        <v>11</v>
      </c>
      <c r="C115" s="1" t="s">
        <v>241</v>
      </c>
      <c r="D115" s="1" t="s">
        <v>242</v>
      </c>
      <c r="E115" s="1">
        <v>845.82</v>
      </c>
      <c r="F115" s="1">
        <v>777.67199999999991</v>
      </c>
      <c r="G115" s="1">
        <v>2751.4279999999999</v>
      </c>
      <c r="H115" s="1">
        <v>6212.2409999999991</v>
      </c>
      <c r="I115" s="1">
        <v>10933.28</v>
      </c>
      <c r="J115" s="1">
        <v>11710.862999999998</v>
      </c>
      <c r="K115" s="1">
        <v>9409.1160000000018</v>
      </c>
    </row>
    <row r="116" spans="1:11" x14ac:dyDescent="0.2">
      <c r="A116" s="1">
        <v>115</v>
      </c>
      <c r="B116" s="1" t="s">
        <v>26</v>
      </c>
      <c r="C116" s="1" t="s">
        <v>243</v>
      </c>
      <c r="D116" s="1" t="s">
        <v>244</v>
      </c>
      <c r="E116" s="1">
        <v>954.10800000000006</v>
      </c>
      <c r="F116" s="1">
        <v>1001.6999999999999</v>
      </c>
      <c r="G116" s="1">
        <v>3510.6659999999993</v>
      </c>
      <c r="H116" s="1">
        <v>7659.4139999999989</v>
      </c>
      <c r="I116" s="1">
        <v>15377.248000000001</v>
      </c>
      <c r="J116" s="1">
        <v>17552.726999999999</v>
      </c>
      <c r="K116" s="1">
        <v>16273.081999999999</v>
      </c>
    </row>
    <row r="117" spans="1:11" x14ac:dyDescent="0.2">
      <c r="A117" s="1">
        <v>116</v>
      </c>
      <c r="B117" s="1" t="s">
        <v>14</v>
      </c>
      <c r="C117" s="1" t="s">
        <v>245</v>
      </c>
      <c r="D117" s="1" t="s">
        <v>246</v>
      </c>
      <c r="E117" s="1">
        <v>555.55199999999991</v>
      </c>
      <c r="F117" s="1">
        <v>784.28</v>
      </c>
      <c r="G117" s="1">
        <v>2695.7499999999995</v>
      </c>
      <c r="H117" s="1">
        <v>5024.186999999999</v>
      </c>
      <c r="I117" s="1">
        <v>7786.5120000000006</v>
      </c>
      <c r="J117" s="1">
        <v>8659.6830000000009</v>
      </c>
      <c r="K117" s="1">
        <v>7708.3020000000015</v>
      </c>
    </row>
    <row r="118" spans="1:11" x14ac:dyDescent="0.2">
      <c r="A118" s="1">
        <v>117</v>
      </c>
      <c r="B118" s="1" t="s">
        <v>11</v>
      </c>
      <c r="C118" s="1" t="s">
        <v>247</v>
      </c>
      <c r="D118" s="1" t="s">
        <v>248</v>
      </c>
      <c r="E118" s="1">
        <v>463.9140000000001</v>
      </c>
      <c r="F118" s="1">
        <v>497.22400000000005</v>
      </c>
      <c r="G118" s="1">
        <v>1800.3919999999998</v>
      </c>
      <c r="H118" s="1">
        <v>4047.4349999999999</v>
      </c>
      <c r="I118" s="1">
        <v>6796.2239999999993</v>
      </c>
      <c r="J118" s="1">
        <v>7530.8670000000002</v>
      </c>
      <c r="K118" s="1">
        <v>7011.5379999999986</v>
      </c>
    </row>
    <row r="119" spans="1:11" x14ac:dyDescent="0.2">
      <c r="A119" s="1">
        <v>118</v>
      </c>
      <c r="B119" s="1" t="s">
        <v>14</v>
      </c>
      <c r="C119" s="1" t="s">
        <v>249</v>
      </c>
      <c r="D119" s="1" t="s">
        <v>250</v>
      </c>
      <c r="E119" s="1">
        <v>554.99400000000014</v>
      </c>
      <c r="F119" s="1">
        <v>815.30399999999997</v>
      </c>
      <c r="G119" s="1">
        <v>2788.41</v>
      </c>
      <c r="H119" s="1">
        <v>5635.601999999999</v>
      </c>
      <c r="I119" s="1">
        <v>8886.4639999999999</v>
      </c>
      <c r="J119" s="1">
        <v>9130.6260000000002</v>
      </c>
      <c r="K119" s="1">
        <v>8003.4459999999999</v>
      </c>
    </row>
    <row r="120" spans="1:11" x14ac:dyDescent="0.2">
      <c r="A120" s="1">
        <v>119</v>
      </c>
      <c r="B120" s="1" t="s">
        <v>11</v>
      </c>
      <c r="C120" s="1" t="s">
        <v>251</v>
      </c>
      <c r="D120" s="1" t="s">
        <v>252</v>
      </c>
      <c r="E120" s="1">
        <v>566.33400000000006</v>
      </c>
      <c r="F120" s="1">
        <v>705.23599999999999</v>
      </c>
      <c r="G120" s="1">
        <v>2178.002</v>
      </c>
      <c r="H120" s="1">
        <v>4249.6649999999991</v>
      </c>
      <c r="I120" s="1">
        <v>7084.7359999999999</v>
      </c>
      <c r="J120" s="1">
        <v>7456.6980000000003</v>
      </c>
      <c r="K120" s="1">
        <v>6136.380000000001</v>
      </c>
    </row>
    <row r="121" spans="1:11" x14ac:dyDescent="0.2">
      <c r="A121" s="1">
        <v>120</v>
      </c>
      <c r="B121" s="1" t="s">
        <v>11</v>
      </c>
      <c r="C121" s="1" t="s">
        <v>253</v>
      </c>
      <c r="D121" s="1" t="s">
        <v>254</v>
      </c>
      <c r="E121" s="1">
        <v>449.42400000000004</v>
      </c>
      <c r="F121" s="1">
        <v>539.86799999999994</v>
      </c>
      <c r="G121" s="1">
        <v>1960.0459999999998</v>
      </c>
      <c r="H121" s="1">
        <v>4506.3269999999993</v>
      </c>
      <c r="I121" s="1">
        <v>7831.7759999999998</v>
      </c>
      <c r="J121" s="1">
        <v>8242.4069999999992</v>
      </c>
      <c r="K121" s="1">
        <v>7092.7959999999994</v>
      </c>
    </row>
    <row r="122" spans="1:11" x14ac:dyDescent="0.2">
      <c r="A122" s="1">
        <v>121</v>
      </c>
      <c r="B122" s="1" t="s">
        <v>11</v>
      </c>
      <c r="C122" s="1" t="s">
        <v>255</v>
      </c>
      <c r="D122" s="1" t="s">
        <v>256</v>
      </c>
      <c r="E122" s="1">
        <v>931.17600000000016</v>
      </c>
      <c r="F122" s="1">
        <v>792.14799999999991</v>
      </c>
      <c r="G122" s="1">
        <v>1684.7719999999997</v>
      </c>
      <c r="H122" s="1">
        <v>3055.5629999999996</v>
      </c>
      <c r="I122" s="1">
        <v>4115.7119999999995</v>
      </c>
      <c r="J122" s="1">
        <v>4275.8729999999996</v>
      </c>
      <c r="K122" s="1">
        <v>3418.4399999999996</v>
      </c>
    </row>
    <row r="123" spans="1:11" x14ac:dyDescent="0.2">
      <c r="A123" s="1">
        <v>122</v>
      </c>
      <c r="B123" s="1" t="s">
        <v>26</v>
      </c>
      <c r="C123" s="1" t="s">
        <v>257</v>
      </c>
      <c r="D123" s="1" t="s">
        <v>258</v>
      </c>
      <c r="E123" s="1">
        <v>350.49600000000004</v>
      </c>
      <c r="F123" s="1">
        <v>424.25599999999997</v>
      </c>
      <c r="G123" s="1">
        <v>1847.2959999999998</v>
      </c>
      <c r="H123" s="1">
        <v>4640.7059999999992</v>
      </c>
      <c r="I123" s="1">
        <v>10296.64</v>
      </c>
      <c r="J123" s="1">
        <v>11788.046999999999</v>
      </c>
      <c r="K123" s="1">
        <v>11146.356000000002</v>
      </c>
    </row>
    <row r="124" spans="1:11" x14ac:dyDescent="0.2">
      <c r="A124" s="1">
        <v>123</v>
      </c>
      <c r="B124" s="1" t="s">
        <v>14</v>
      </c>
      <c r="C124" s="1" t="s">
        <v>259</v>
      </c>
      <c r="D124" s="1" t="s">
        <v>260</v>
      </c>
      <c r="E124" s="1">
        <v>473.63400000000001</v>
      </c>
      <c r="F124" s="1">
        <v>660.80000000000007</v>
      </c>
      <c r="G124" s="1">
        <v>2479.1059999999993</v>
      </c>
      <c r="H124" s="1">
        <v>5297.2919999999995</v>
      </c>
      <c r="I124" s="1">
        <v>10244.384</v>
      </c>
      <c r="J124" s="1">
        <v>11614.383</v>
      </c>
      <c r="K124" s="1">
        <v>11259.37</v>
      </c>
    </row>
    <row r="125" spans="1:11" x14ac:dyDescent="0.2">
      <c r="A125" s="1">
        <v>124</v>
      </c>
      <c r="B125" s="1" t="s">
        <v>26</v>
      </c>
      <c r="C125" s="1" t="s">
        <v>261</v>
      </c>
      <c r="D125" s="1" t="s">
        <v>262</v>
      </c>
      <c r="E125" s="1">
        <v>631.13400000000001</v>
      </c>
      <c r="F125" s="1">
        <v>655.67600000000004</v>
      </c>
      <c r="G125" s="1">
        <v>2525.0259999999998</v>
      </c>
      <c r="H125" s="1">
        <v>5594.0219999999999</v>
      </c>
      <c r="I125" s="1">
        <v>10411.456</v>
      </c>
      <c r="J125" s="1">
        <v>11324.340000000002</v>
      </c>
      <c r="K125" s="1">
        <v>9464.2220000000016</v>
      </c>
    </row>
    <row r="126" spans="1:11" x14ac:dyDescent="0.2">
      <c r="A126" s="1">
        <v>125</v>
      </c>
      <c r="B126" s="1" t="s">
        <v>11</v>
      </c>
      <c r="C126" s="1" t="s">
        <v>263</v>
      </c>
      <c r="D126" s="1" t="s">
        <v>264</v>
      </c>
      <c r="E126" s="1">
        <v>521.53200000000004</v>
      </c>
      <c r="F126" s="1">
        <v>735.69999999999982</v>
      </c>
      <c r="G126" s="1">
        <v>2399.7299999999996</v>
      </c>
      <c r="H126" s="1">
        <v>5394.2489999999989</v>
      </c>
      <c r="I126" s="1">
        <v>8954.1759999999995</v>
      </c>
      <c r="J126" s="1">
        <v>9190.3230000000003</v>
      </c>
      <c r="K126" s="1">
        <v>8830.0360000000001</v>
      </c>
    </row>
    <row r="127" spans="1:11" x14ac:dyDescent="0.2">
      <c r="A127" s="1">
        <v>126</v>
      </c>
      <c r="B127" s="1" t="s">
        <v>14</v>
      </c>
      <c r="C127" s="1" t="s">
        <v>265</v>
      </c>
      <c r="D127" s="1" t="s">
        <v>266</v>
      </c>
      <c r="E127" s="1">
        <v>844.43400000000008</v>
      </c>
      <c r="F127" s="1">
        <v>1372.2239999999999</v>
      </c>
      <c r="G127" s="1">
        <v>4260.8019999999997</v>
      </c>
      <c r="H127" s="1">
        <v>8489.3129999999983</v>
      </c>
      <c r="I127" s="1">
        <v>12717.712</v>
      </c>
      <c r="J127" s="1">
        <v>14412.906000000001</v>
      </c>
      <c r="K127" s="1">
        <v>14859.94</v>
      </c>
    </row>
    <row r="128" spans="1:11" x14ac:dyDescent="0.2">
      <c r="A128" s="1">
        <v>127</v>
      </c>
      <c r="B128" s="1" t="s">
        <v>14</v>
      </c>
      <c r="C128" s="1" t="s">
        <v>267</v>
      </c>
      <c r="D128" s="1" t="s">
        <v>268</v>
      </c>
      <c r="E128" s="1">
        <v>2739.078</v>
      </c>
      <c r="F128" s="1">
        <v>2675.0639999999999</v>
      </c>
      <c r="G128" s="1">
        <v>9526.5959999999995</v>
      </c>
      <c r="H128" s="1">
        <v>22192.757999999998</v>
      </c>
      <c r="I128" s="1">
        <v>42083.744000000006</v>
      </c>
      <c r="J128" s="1">
        <v>47060.531999999999</v>
      </c>
      <c r="K128" s="1">
        <v>45565.19</v>
      </c>
    </row>
    <row r="129" spans="1:11" x14ac:dyDescent="0.2">
      <c r="A129" s="1">
        <v>128</v>
      </c>
      <c r="B129" s="1" t="s">
        <v>11</v>
      </c>
      <c r="C129" s="1" t="s">
        <v>269</v>
      </c>
      <c r="D129" s="1" t="s">
        <v>270</v>
      </c>
      <c r="E129" s="1">
        <v>742.01400000000001</v>
      </c>
      <c r="F129" s="1">
        <v>910.05600000000004</v>
      </c>
      <c r="G129" s="1">
        <v>3547.2379999999998</v>
      </c>
      <c r="H129" s="1">
        <v>9168.2009999999991</v>
      </c>
      <c r="I129" s="1">
        <v>16758.352000000003</v>
      </c>
      <c r="J129" s="1">
        <v>17459.262000000002</v>
      </c>
      <c r="K129" s="1">
        <v>14977.624</v>
      </c>
    </row>
    <row r="130" spans="1:11" x14ac:dyDescent="0.2">
      <c r="A130" s="1">
        <v>129</v>
      </c>
      <c r="B130" s="1" t="s">
        <v>26</v>
      </c>
      <c r="C130" s="1" t="s">
        <v>271</v>
      </c>
      <c r="D130" s="1" t="s">
        <v>272</v>
      </c>
      <c r="E130" s="1">
        <v>807.44400000000007</v>
      </c>
      <c r="F130" s="1">
        <v>732.00399999999991</v>
      </c>
      <c r="G130" s="1">
        <v>2082.0619999999994</v>
      </c>
      <c r="H130" s="1">
        <v>4149.3059999999987</v>
      </c>
      <c r="I130" s="1">
        <v>7282.3520000000008</v>
      </c>
      <c r="J130" s="1">
        <v>8375.0669999999991</v>
      </c>
      <c r="K130" s="1">
        <v>9010.2980000000007</v>
      </c>
    </row>
    <row r="131" spans="1:11" x14ac:dyDescent="0.2">
      <c r="A131" s="1">
        <v>130</v>
      </c>
      <c r="B131" s="1" t="s">
        <v>26</v>
      </c>
      <c r="C131" s="1" t="s">
        <v>273</v>
      </c>
      <c r="D131" s="1" t="s">
        <v>274</v>
      </c>
      <c r="E131" s="1">
        <v>1738.7640000000004</v>
      </c>
      <c r="F131" s="1">
        <v>1151.4719999999998</v>
      </c>
      <c r="G131" s="1">
        <v>3027.7679999999996</v>
      </c>
      <c r="H131" s="1">
        <v>5898.8789999999999</v>
      </c>
      <c r="I131" s="1">
        <v>8454.4320000000007</v>
      </c>
      <c r="J131" s="1">
        <v>8753.1479999999992</v>
      </c>
      <c r="K131" s="1">
        <v>8983.2119999999995</v>
      </c>
    </row>
    <row r="132" spans="1:11" x14ac:dyDescent="0.2">
      <c r="A132" s="1">
        <v>131</v>
      </c>
      <c r="B132" s="1" t="s">
        <v>26</v>
      </c>
      <c r="C132" s="1" t="s">
        <v>275</v>
      </c>
      <c r="D132" s="1" t="s">
        <v>276</v>
      </c>
      <c r="E132" s="1">
        <v>401.904</v>
      </c>
      <c r="F132" s="1">
        <v>505.84799999999996</v>
      </c>
      <c r="G132" s="1">
        <v>1810.0679999999998</v>
      </c>
      <c r="H132" s="1">
        <v>3871.6649999999991</v>
      </c>
      <c r="I132" s="1">
        <v>6512.4959999999992</v>
      </c>
      <c r="J132" s="1">
        <v>7112.9879999999994</v>
      </c>
      <c r="K132" s="1">
        <v>6104.6240000000016</v>
      </c>
    </row>
    <row r="133" spans="1:11" x14ac:dyDescent="0.2">
      <c r="A133" s="1">
        <v>132</v>
      </c>
      <c r="B133" s="1" t="s">
        <v>26</v>
      </c>
      <c r="C133" s="1" t="s">
        <v>277</v>
      </c>
      <c r="D133" s="1" t="s">
        <v>278</v>
      </c>
      <c r="E133" s="1">
        <v>327.52800000000002</v>
      </c>
      <c r="F133" s="1">
        <v>379.67999999999995</v>
      </c>
      <c r="G133" s="1">
        <v>1318.806</v>
      </c>
      <c r="H133" s="1">
        <v>2819.5019999999995</v>
      </c>
      <c r="I133" s="1">
        <v>5036.4479999999994</v>
      </c>
      <c r="J133" s="1">
        <v>5454.7380000000003</v>
      </c>
      <c r="K133" s="1">
        <v>4855.8660000000009</v>
      </c>
    </row>
    <row r="134" spans="1:11" x14ac:dyDescent="0.2">
      <c r="A134" s="1">
        <v>133</v>
      </c>
      <c r="B134" s="1" t="s">
        <v>11</v>
      </c>
      <c r="C134" s="1" t="s">
        <v>279</v>
      </c>
      <c r="D134" s="1" t="s">
        <v>280</v>
      </c>
      <c r="E134" s="1">
        <v>695.97000000000014</v>
      </c>
      <c r="F134" s="1">
        <v>813.93200000000002</v>
      </c>
      <c r="G134" s="1">
        <v>2584.3939999999998</v>
      </c>
      <c r="H134" s="1">
        <v>5208.6509999999989</v>
      </c>
      <c r="I134" s="1">
        <v>8447.4399999999987</v>
      </c>
      <c r="J134" s="1">
        <v>9016.0559999999987</v>
      </c>
      <c r="K134" s="1">
        <v>7286.134</v>
      </c>
    </row>
    <row r="135" spans="1:11" x14ac:dyDescent="0.2">
      <c r="A135" s="1">
        <v>134</v>
      </c>
      <c r="B135" s="1" t="s">
        <v>14</v>
      </c>
      <c r="C135" s="1" t="s">
        <v>281</v>
      </c>
      <c r="D135" s="1" t="s">
        <v>282</v>
      </c>
      <c r="E135" s="1">
        <v>2182.86</v>
      </c>
      <c r="F135" s="1">
        <v>2431.212</v>
      </c>
      <c r="G135" s="1">
        <v>7557.2839999999987</v>
      </c>
      <c r="H135" s="1">
        <v>15543.926999999996</v>
      </c>
      <c r="I135" s="1">
        <v>24987.935999999998</v>
      </c>
      <c r="J135" s="1">
        <v>27807.947999999993</v>
      </c>
      <c r="K135" s="1">
        <v>26521.864000000001</v>
      </c>
    </row>
    <row r="136" spans="1:11" x14ac:dyDescent="0.2">
      <c r="A136" s="1">
        <v>135</v>
      </c>
      <c r="B136" s="1" t="s">
        <v>14</v>
      </c>
      <c r="C136" s="1" t="s">
        <v>283</v>
      </c>
      <c r="D136" s="1" t="s">
        <v>284</v>
      </c>
      <c r="E136" s="1">
        <v>949.4100000000002</v>
      </c>
      <c r="F136" s="1">
        <v>782.71199999999976</v>
      </c>
      <c r="G136" s="1">
        <v>2229.9079999999994</v>
      </c>
      <c r="H136" s="1">
        <v>4452.2730000000001</v>
      </c>
      <c r="I136" s="1">
        <v>6486</v>
      </c>
      <c r="J136" s="1">
        <v>6915.2039999999988</v>
      </c>
      <c r="K136" s="1">
        <v>6957.366</v>
      </c>
    </row>
    <row r="137" spans="1:11" x14ac:dyDescent="0.2">
      <c r="A137" s="1">
        <v>136</v>
      </c>
      <c r="B137" s="1" t="s">
        <v>19</v>
      </c>
      <c r="C137" s="1" t="s">
        <v>285</v>
      </c>
      <c r="D137" s="1" t="s">
        <v>286</v>
      </c>
      <c r="E137" s="1">
        <v>974.89800000000014</v>
      </c>
      <c r="F137" s="1">
        <v>1390.452</v>
      </c>
      <c r="G137" s="1">
        <v>3239.1639999999998</v>
      </c>
      <c r="H137" s="1">
        <v>6057.2609999999986</v>
      </c>
      <c r="I137" s="1">
        <v>8399.9680000000008</v>
      </c>
      <c r="J137" s="1">
        <v>8481.7979999999989</v>
      </c>
      <c r="K137" s="1">
        <v>8738.503999999999</v>
      </c>
    </row>
    <row r="138" spans="1:11" x14ac:dyDescent="0.2">
      <c r="A138" s="1">
        <v>137</v>
      </c>
      <c r="B138" s="1" t="s">
        <v>26</v>
      </c>
      <c r="C138" s="1" t="s">
        <v>287</v>
      </c>
      <c r="D138" s="1" t="s">
        <v>288</v>
      </c>
      <c r="E138" s="1">
        <v>466.77600000000007</v>
      </c>
      <c r="F138" s="1">
        <v>610.9319999999999</v>
      </c>
      <c r="G138" s="1">
        <v>2159.4699999999998</v>
      </c>
      <c r="H138" s="1">
        <v>4571.1539999999995</v>
      </c>
      <c r="I138" s="1">
        <v>8248.7199999999993</v>
      </c>
      <c r="J138" s="1">
        <v>8300.2950000000001</v>
      </c>
      <c r="K138" s="1">
        <v>7772.7479999999996</v>
      </c>
    </row>
    <row r="139" spans="1:11" x14ac:dyDescent="0.2">
      <c r="A139" s="1">
        <v>138</v>
      </c>
      <c r="B139" s="1" t="s">
        <v>19</v>
      </c>
      <c r="C139" s="1" t="s">
        <v>289</v>
      </c>
      <c r="D139" s="1" t="s">
        <v>290</v>
      </c>
      <c r="E139" s="1">
        <v>449.35200000000003</v>
      </c>
      <c r="F139" s="1">
        <v>924.53199999999981</v>
      </c>
      <c r="G139" s="1">
        <v>2639.9079999999999</v>
      </c>
      <c r="H139" s="1">
        <v>4505.9489999999996</v>
      </c>
      <c r="I139" s="1">
        <v>6731.8239999999996</v>
      </c>
      <c r="J139" s="1">
        <v>6545.5649999999996</v>
      </c>
      <c r="K139" s="1">
        <v>6673.43</v>
      </c>
    </row>
    <row r="140" spans="1:11" x14ac:dyDescent="0.2">
      <c r="A140" s="1">
        <v>139</v>
      </c>
      <c r="B140" s="1" t="s">
        <v>11</v>
      </c>
      <c r="C140" s="1" t="s">
        <v>291</v>
      </c>
      <c r="D140" s="1" t="s">
        <v>292</v>
      </c>
      <c r="E140" s="1">
        <v>727.68600000000015</v>
      </c>
      <c r="F140" s="1">
        <v>834.90399999999988</v>
      </c>
      <c r="G140" s="1">
        <v>3063.3559999999998</v>
      </c>
      <c r="H140" s="1">
        <v>6664.1399999999976</v>
      </c>
      <c r="I140" s="1">
        <v>11224.368</v>
      </c>
      <c r="J140" s="1">
        <v>12267.432000000001</v>
      </c>
      <c r="K140" s="1">
        <v>10014.348000000002</v>
      </c>
    </row>
    <row r="141" spans="1:11" x14ac:dyDescent="0.2">
      <c r="A141" s="1">
        <v>140</v>
      </c>
      <c r="B141" s="1" t="s">
        <v>26</v>
      </c>
      <c r="C141" s="1" t="s">
        <v>293</v>
      </c>
      <c r="D141" s="1" t="s">
        <v>294</v>
      </c>
      <c r="E141" s="1">
        <v>285.3</v>
      </c>
      <c r="F141" s="1">
        <v>378.22399999999993</v>
      </c>
      <c r="G141" s="1">
        <v>1405.644</v>
      </c>
      <c r="H141" s="1">
        <v>2964.8429999999998</v>
      </c>
      <c r="I141" s="1">
        <v>5061.4719999999998</v>
      </c>
      <c r="J141" s="1">
        <v>5505.9929999999986</v>
      </c>
      <c r="K141" s="1">
        <v>5453.6260000000002</v>
      </c>
    </row>
    <row r="142" spans="1:11" x14ac:dyDescent="0.2">
      <c r="A142" s="1">
        <v>141</v>
      </c>
      <c r="B142" s="1" t="s">
        <v>11</v>
      </c>
      <c r="C142" s="1" t="s">
        <v>295</v>
      </c>
      <c r="D142" s="1" t="s">
        <v>296</v>
      </c>
      <c r="E142" s="1">
        <v>930.85200000000009</v>
      </c>
      <c r="F142" s="1">
        <v>1007.6919999999999</v>
      </c>
      <c r="G142" s="1">
        <v>2592.922</v>
      </c>
      <c r="H142" s="1">
        <v>5280.6599999999989</v>
      </c>
      <c r="I142" s="1">
        <v>8031.9680000000008</v>
      </c>
      <c r="J142" s="1">
        <v>8691.0390000000007</v>
      </c>
      <c r="K142" s="1">
        <v>7726.982</v>
      </c>
    </row>
    <row r="143" spans="1:11" x14ac:dyDescent="0.2">
      <c r="A143" s="1">
        <v>142</v>
      </c>
      <c r="B143" s="1" t="s">
        <v>26</v>
      </c>
      <c r="C143" s="1" t="s">
        <v>297</v>
      </c>
      <c r="D143" s="1" t="s">
        <v>298</v>
      </c>
      <c r="E143" s="1">
        <v>1749.3660000000002</v>
      </c>
      <c r="F143" s="1">
        <v>1958.4879999999996</v>
      </c>
      <c r="G143" s="1">
        <v>5263.7439999999997</v>
      </c>
      <c r="H143" s="1">
        <v>9813.8249999999989</v>
      </c>
      <c r="I143" s="1">
        <v>13680.4</v>
      </c>
      <c r="J143" s="1">
        <v>16466.120999999999</v>
      </c>
      <c r="K143" s="1">
        <v>14588.146000000004</v>
      </c>
    </row>
    <row r="144" spans="1:11" x14ac:dyDescent="0.2">
      <c r="A144" s="1">
        <v>143</v>
      </c>
      <c r="B144" s="1" t="s">
        <v>11</v>
      </c>
      <c r="C144" s="1" t="s">
        <v>299</v>
      </c>
      <c r="D144" s="1" t="s">
        <v>300</v>
      </c>
      <c r="E144" s="1">
        <v>275.56199999999995</v>
      </c>
      <c r="F144" s="1">
        <v>294.05599999999998</v>
      </c>
      <c r="G144" s="1">
        <v>1198.3479999999997</v>
      </c>
      <c r="H144" s="1">
        <v>3050.8379999999997</v>
      </c>
      <c r="I144" s="1">
        <v>5912.2879999999996</v>
      </c>
      <c r="J144" s="1">
        <v>6736.1129999999994</v>
      </c>
      <c r="K144" s="1">
        <v>5977.5999999999985</v>
      </c>
    </row>
    <row r="145" spans="1:11" x14ac:dyDescent="0.2">
      <c r="A145" s="1">
        <v>144</v>
      </c>
      <c r="B145" s="1" t="s">
        <v>11</v>
      </c>
      <c r="C145" s="1" t="s">
        <v>301</v>
      </c>
      <c r="D145" s="1" t="s">
        <v>302</v>
      </c>
      <c r="E145" s="1">
        <v>2409.3540000000003</v>
      </c>
      <c r="F145" s="1">
        <v>1948.0160000000001</v>
      </c>
      <c r="G145" s="1">
        <v>6076.7739999999985</v>
      </c>
      <c r="H145" s="1">
        <v>12020.021999999997</v>
      </c>
      <c r="I145" s="1">
        <v>19317.056</v>
      </c>
      <c r="J145" s="1">
        <v>22766.867999999995</v>
      </c>
      <c r="K145" s="1">
        <v>21031.812000000002</v>
      </c>
    </row>
    <row r="146" spans="1:11" x14ac:dyDescent="0.2">
      <c r="A146" s="1">
        <v>145</v>
      </c>
      <c r="B146" s="1" t="s">
        <v>26</v>
      </c>
      <c r="C146" s="1" t="s">
        <v>303</v>
      </c>
      <c r="D146" s="1" t="s">
        <v>304</v>
      </c>
      <c r="E146" s="1">
        <v>767.21400000000017</v>
      </c>
      <c r="F146" s="1">
        <v>893.64799999999991</v>
      </c>
      <c r="G146" s="1">
        <v>3605.7859999999991</v>
      </c>
      <c r="H146" s="1">
        <v>8400.1049999999996</v>
      </c>
      <c r="I146" s="1">
        <v>15709.184000000001</v>
      </c>
      <c r="J146" s="1">
        <v>17769.806999999997</v>
      </c>
      <c r="K146" s="1">
        <v>15856.518</v>
      </c>
    </row>
    <row r="147" spans="1:11" x14ac:dyDescent="0.2">
      <c r="A147" s="1">
        <v>146</v>
      </c>
      <c r="B147" s="1" t="s">
        <v>14</v>
      </c>
      <c r="C147" s="1" t="s">
        <v>305</v>
      </c>
      <c r="D147" s="1" t="s">
        <v>306</v>
      </c>
      <c r="E147" s="1">
        <v>444.34800000000007</v>
      </c>
      <c r="F147" s="1">
        <v>760.81600000000003</v>
      </c>
      <c r="G147" s="1">
        <v>1640.9019999999998</v>
      </c>
      <c r="H147" s="1">
        <v>2810.6190000000001</v>
      </c>
      <c r="I147" s="1">
        <v>3518.4479999999994</v>
      </c>
      <c r="J147" s="1">
        <v>3312.2789999999995</v>
      </c>
      <c r="K147" s="1">
        <v>3155.9860000000003</v>
      </c>
    </row>
    <row r="148" spans="1:11" x14ac:dyDescent="0.2">
      <c r="A148" s="1">
        <v>147</v>
      </c>
      <c r="B148" s="1" t="s">
        <v>26</v>
      </c>
      <c r="C148" s="1" t="s">
        <v>307</v>
      </c>
      <c r="D148" s="1" t="s">
        <v>308</v>
      </c>
      <c r="E148" s="1">
        <v>531.97200000000009</v>
      </c>
      <c r="F148" s="1">
        <v>648.31199999999978</v>
      </c>
      <c r="G148" s="1">
        <v>2491.8159999999993</v>
      </c>
      <c r="H148" s="1">
        <v>5364.576</v>
      </c>
      <c r="I148" s="1">
        <v>9111.6799999999985</v>
      </c>
      <c r="J148" s="1">
        <v>10488.582</v>
      </c>
      <c r="K148" s="1">
        <v>10486.952000000001</v>
      </c>
    </row>
    <row r="149" spans="1:11" x14ac:dyDescent="0.2">
      <c r="A149" s="1">
        <v>148</v>
      </c>
      <c r="B149" s="1" t="s">
        <v>14</v>
      </c>
      <c r="C149" s="1" t="s">
        <v>309</v>
      </c>
      <c r="D149" s="1" t="s">
        <v>310</v>
      </c>
      <c r="E149" s="1">
        <v>1320.5339999999999</v>
      </c>
      <c r="F149" s="1">
        <v>1532.6639999999998</v>
      </c>
      <c r="G149" s="1">
        <v>6138.5199999999986</v>
      </c>
      <c r="H149" s="1">
        <v>14408.225999999999</v>
      </c>
      <c r="I149" s="1">
        <v>27646.736000000001</v>
      </c>
      <c r="J149" s="1">
        <v>30172.913999999997</v>
      </c>
      <c r="K149" s="1">
        <v>29745.097999999998</v>
      </c>
    </row>
    <row r="150" spans="1:11" x14ac:dyDescent="0.2">
      <c r="A150" s="1">
        <v>149</v>
      </c>
      <c r="B150" s="1" t="s">
        <v>11</v>
      </c>
      <c r="C150" s="1" t="s">
        <v>311</v>
      </c>
      <c r="D150" s="1" t="s">
        <v>312</v>
      </c>
      <c r="E150" s="1">
        <v>475.21799999999996</v>
      </c>
      <c r="F150" s="1">
        <v>550.05999999999995</v>
      </c>
      <c r="G150" s="1">
        <v>2187.5139999999997</v>
      </c>
      <c r="H150" s="1">
        <v>4687.7670000000007</v>
      </c>
      <c r="I150" s="1">
        <v>8068.0320000000002</v>
      </c>
      <c r="J150" s="1">
        <v>8926.2089999999989</v>
      </c>
      <c r="K150" s="1">
        <v>7708.3020000000015</v>
      </c>
    </row>
    <row r="151" spans="1:11" x14ac:dyDescent="0.2">
      <c r="A151" s="1">
        <v>150</v>
      </c>
      <c r="B151" s="1" t="s">
        <v>14</v>
      </c>
      <c r="C151" s="1" t="s">
        <v>313</v>
      </c>
      <c r="D151" s="1" t="s">
        <v>314</v>
      </c>
      <c r="E151" s="1">
        <v>632.17800000000011</v>
      </c>
      <c r="F151" s="1">
        <v>737.51999999999987</v>
      </c>
      <c r="G151" s="1">
        <v>3054.2539999999999</v>
      </c>
      <c r="H151" s="1">
        <v>7574.9309999999978</v>
      </c>
      <c r="I151" s="1">
        <v>15375.04</v>
      </c>
      <c r="J151" s="1">
        <v>17025.101999999999</v>
      </c>
      <c r="K151" s="1">
        <v>16896.060000000001</v>
      </c>
    </row>
    <row r="152" spans="1:11" x14ac:dyDescent="0.2">
      <c r="A152" s="1">
        <v>151</v>
      </c>
      <c r="B152" s="1" t="s">
        <v>26</v>
      </c>
      <c r="C152" s="1" t="s">
        <v>315</v>
      </c>
      <c r="D152" s="1" t="s">
        <v>316</v>
      </c>
      <c r="E152" s="1">
        <v>587.14199999999994</v>
      </c>
      <c r="F152" s="1">
        <v>710.80799999999999</v>
      </c>
      <c r="G152" s="1">
        <v>2700.1779999999994</v>
      </c>
      <c r="H152" s="1">
        <v>5843.3129999999992</v>
      </c>
      <c r="I152" s="1">
        <v>10655.808000000001</v>
      </c>
      <c r="J152" s="1">
        <v>12025.025999999998</v>
      </c>
      <c r="K152" s="1">
        <v>9403.5120000000006</v>
      </c>
    </row>
    <row r="153" spans="1:11" x14ac:dyDescent="0.2">
      <c r="A153" s="1">
        <v>152</v>
      </c>
      <c r="B153" s="1" t="s">
        <v>14</v>
      </c>
      <c r="C153" s="1" t="s">
        <v>317</v>
      </c>
      <c r="D153" s="1" t="s">
        <v>318</v>
      </c>
      <c r="E153" s="1">
        <v>521.02800000000013</v>
      </c>
      <c r="F153" s="1">
        <v>598.02399999999989</v>
      </c>
      <c r="G153" s="1">
        <v>2439.8279999999995</v>
      </c>
      <c r="H153" s="1">
        <v>5797.3859999999995</v>
      </c>
      <c r="I153" s="1">
        <v>9926.8000000000011</v>
      </c>
      <c r="J153" s="1">
        <v>11414.789999999999</v>
      </c>
      <c r="K153" s="1">
        <v>11225.746000000001</v>
      </c>
    </row>
    <row r="154" spans="1:11" x14ac:dyDescent="0.2">
      <c r="A154" s="1">
        <v>153</v>
      </c>
      <c r="B154" s="1" t="s">
        <v>14</v>
      </c>
      <c r="C154" s="1" t="s">
        <v>319</v>
      </c>
      <c r="D154" s="1" t="s">
        <v>320</v>
      </c>
      <c r="E154" s="1">
        <v>806.11200000000008</v>
      </c>
      <c r="F154" s="1">
        <v>962.77999999999986</v>
      </c>
      <c r="G154" s="1">
        <v>3320.8359999999993</v>
      </c>
      <c r="H154" s="1">
        <v>6719.516999999998</v>
      </c>
      <c r="I154" s="1">
        <v>10784.976000000001</v>
      </c>
      <c r="J154" s="1">
        <v>12532.751999999997</v>
      </c>
      <c r="K154" s="1">
        <v>11112.732</v>
      </c>
    </row>
    <row r="155" spans="1:11" x14ac:dyDescent="0.2">
      <c r="A155" s="1">
        <v>154</v>
      </c>
      <c r="B155" s="1" t="s">
        <v>14</v>
      </c>
      <c r="C155" s="1" t="s">
        <v>321</v>
      </c>
      <c r="D155" s="1" t="s">
        <v>322</v>
      </c>
      <c r="E155" s="1">
        <v>517.428</v>
      </c>
      <c r="F155" s="1">
        <v>607.68399999999997</v>
      </c>
      <c r="G155" s="1">
        <v>2327.4059999999999</v>
      </c>
      <c r="H155" s="1">
        <v>5354.369999999999</v>
      </c>
      <c r="I155" s="1">
        <v>10387.904</v>
      </c>
      <c r="J155" s="1">
        <v>10998.720000000001</v>
      </c>
      <c r="K155" s="1">
        <v>10362.730000000001</v>
      </c>
    </row>
    <row r="156" spans="1:11" x14ac:dyDescent="0.2">
      <c r="A156" s="1">
        <v>155</v>
      </c>
      <c r="B156" s="1" t="s">
        <v>26</v>
      </c>
      <c r="C156" s="1" t="s">
        <v>323</v>
      </c>
      <c r="D156" s="1" t="s">
        <v>324</v>
      </c>
      <c r="E156" s="1">
        <v>349.02000000000004</v>
      </c>
      <c r="F156" s="1">
        <v>449.17599999999993</v>
      </c>
      <c r="G156" s="1">
        <v>1701.5820000000001</v>
      </c>
      <c r="H156" s="1">
        <v>3812.6969999999997</v>
      </c>
      <c r="I156" s="1">
        <v>7176.3680000000004</v>
      </c>
      <c r="J156" s="1">
        <v>8056.6830000000009</v>
      </c>
      <c r="K156" s="1">
        <v>7495.3500000000013</v>
      </c>
    </row>
    <row r="157" spans="1:11" x14ac:dyDescent="0.2">
      <c r="A157" s="1">
        <v>156</v>
      </c>
      <c r="B157" s="1" t="s">
        <v>11</v>
      </c>
      <c r="C157" s="1" t="s">
        <v>325</v>
      </c>
      <c r="D157" s="1" t="s">
        <v>326</v>
      </c>
      <c r="E157" s="1">
        <v>772.00199999999995</v>
      </c>
      <c r="F157" s="1">
        <v>722.68</v>
      </c>
      <c r="G157" s="1">
        <v>1586.8639999999996</v>
      </c>
      <c r="H157" s="1">
        <v>3103.7579999999994</v>
      </c>
      <c r="I157" s="1">
        <v>4495.4879999999994</v>
      </c>
      <c r="J157" s="1">
        <v>4283.7119999999995</v>
      </c>
      <c r="K157" s="1">
        <v>4386.9980000000005</v>
      </c>
    </row>
    <row r="158" spans="1:11" x14ac:dyDescent="0.2">
      <c r="A158" s="1">
        <v>157</v>
      </c>
      <c r="B158" s="1" t="s">
        <v>26</v>
      </c>
      <c r="C158" s="1" t="s">
        <v>327</v>
      </c>
      <c r="D158" s="1" t="s">
        <v>328</v>
      </c>
      <c r="E158" s="1">
        <v>581.16600000000005</v>
      </c>
      <c r="F158" s="1">
        <v>748.77600000000007</v>
      </c>
      <c r="G158" s="1">
        <v>2800.8739999999998</v>
      </c>
      <c r="H158" s="1">
        <v>6120.009</v>
      </c>
      <c r="I158" s="1">
        <v>12025.503999999999</v>
      </c>
      <c r="J158" s="1">
        <v>13677.849</v>
      </c>
      <c r="K158" s="1">
        <v>12420.331999999999</v>
      </c>
    </row>
    <row r="159" spans="1:11" x14ac:dyDescent="0.2">
      <c r="A159" s="1">
        <v>158</v>
      </c>
      <c r="B159" s="1" t="s">
        <v>14</v>
      </c>
      <c r="C159" s="1" t="s">
        <v>329</v>
      </c>
      <c r="D159" s="1" t="s">
        <v>330</v>
      </c>
      <c r="E159" s="1">
        <v>521.28000000000009</v>
      </c>
      <c r="F159" s="1">
        <v>562.52</v>
      </c>
      <c r="G159" s="1">
        <v>1124.3019999999997</v>
      </c>
      <c r="H159" s="1">
        <v>1937.0609999999992</v>
      </c>
      <c r="I159" s="1">
        <v>2466.3359999999998</v>
      </c>
      <c r="J159" s="1">
        <v>2547.0720000000001</v>
      </c>
      <c r="K159" s="1">
        <v>2589.0479999999998</v>
      </c>
    </row>
    <row r="160" spans="1:11" x14ac:dyDescent="0.2">
      <c r="A160" s="1">
        <v>159</v>
      </c>
      <c r="B160" s="1" t="s">
        <v>11</v>
      </c>
      <c r="C160" s="1" t="s">
        <v>331</v>
      </c>
      <c r="D160" s="1" t="s">
        <v>332</v>
      </c>
      <c r="E160" s="1">
        <v>445.62600000000009</v>
      </c>
      <c r="F160" s="1">
        <v>476.47599999999989</v>
      </c>
      <c r="G160" s="1">
        <v>1764.9680000000001</v>
      </c>
      <c r="H160" s="1">
        <v>4556.222999999999</v>
      </c>
      <c r="I160" s="1">
        <v>6867.2480000000005</v>
      </c>
      <c r="J160" s="1">
        <v>7846.235999999999</v>
      </c>
      <c r="K160" s="1">
        <v>7352.4480000000003</v>
      </c>
    </row>
    <row r="161" spans="1:11" x14ac:dyDescent="0.2">
      <c r="A161" s="1">
        <v>160</v>
      </c>
      <c r="B161" s="1" t="s">
        <v>11</v>
      </c>
      <c r="C161" s="1" t="s">
        <v>333</v>
      </c>
      <c r="D161" s="1" t="s">
        <v>334</v>
      </c>
      <c r="E161" s="1">
        <v>880.12800000000016</v>
      </c>
      <c r="F161" s="1">
        <v>843.92000000000007</v>
      </c>
      <c r="G161" s="1">
        <v>2926.0059999999999</v>
      </c>
      <c r="H161" s="1">
        <v>6983.7389999999987</v>
      </c>
      <c r="I161" s="1">
        <v>11464.671999999999</v>
      </c>
      <c r="J161" s="1">
        <v>12715.460999999999</v>
      </c>
      <c r="K161" s="1">
        <v>10782.096000000001</v>
      </c>
    </row>
    <row r="162" spans="1:11" x14ac:dyDescent="0.2">
      <c r="A162" s="1">
        <v>161</v>
      </c>
      <c r="B162" s="1" t="s">
        <v>11</v>
      </c>
      <c r="C162" s="1" t="s">
        <v>335</v>
      </c>
      <c r="D162" s="1" t="s">
        <v>336</v>
      </c>
      <c r="E162" s="1">
        <v>430.05600000000004</v>
      </c>
      <c r="F162" s="1">
        <v>469.50399999999991</v>
      </c>
      <c r="G162" s="1">
        <v>1687.4779999999998</v>
      </c>
      <c r="H162" s="1">
        <v>4124.5469999999996</v>
      </c>
      <c r="I162" s="1">
        <v>6552.9759999999997</v>
      </c>
      <c r="J162" s="1">
        <v>6925.4549999999999</v>
      </c>
      <c r="K162" s="1">
        <v>6653.8160000000007</v>
      </c>
    </row>
    <row r="163" spans="1:11" x14ac:dyDescent="0.2">
      <c r="A163" s="1">
        <v>162</v>
      </c>
      <c r="B163" s="1" t="s">
        <v>26</v>
      </c>
      <c r="C163" s="1" t="s">
        <v>337</v>
      </c>
      <c r="D163" s="1" t="s">
        <v>338</v>
      </c>
      <c r="E163" s="1">
        <v>736.12800000000016</v>
      </c>
      <c r="F163" s="1">
        <v>830.90000000000009</v>
      </c>
      <c r="G163" s="1">
        <v>3069.7519999999995</v>
      </c>
      <c r="H163" s="1">
        <v>6617.4569999999985</v>
      </c>
      <c r="I163" s="1">
        <v>11804.335999999998</v>
      </c>
      <c r="J163" s="1">
        <v>13557.851999999999</v>
      </c>
      <c r="K163" s="1">
        <v>12825.688000000002</v>
      </c>
    </row>
    <row r="164" spans="1:11" x14ac:dyDescent="0.2">
      <c r="A164" s="1">
        <v>163</v>
      </c>
      <c r="B164" s="1" t="s">
        <v>26</v>
      </c>
      <c r="C164" s="1" t="s">
        <v>339</v>
      </c>
      <c r="D164" s="1" t="s">
        <v>340</v>
      </c>
      <c r="E164" s="1">
        <v>290.88000000000005</v>
      </c>
      <c r="F164" s="1">
        <v>366.21199999999999</v>
      </c>
      <c r="G164" s="1">
        <v>1516.4259999999999</v>
      </c>
      <c r="H164" s="1">
        <v>3317.1389999999997</v>
      </c>
      <c r="I164" s="1">
        <v>6097.3919999999998</v>
      </c>
      <c r="J164" s="1">
        <v>6630.5879999999988</v>
      </c>
      <c r="K164" s="1">
        <v>5380.7740000000003</v>
      </c>
    </row>
    <row r="165" spans="1:11" x14ac:dyDescent="0.2">
      <c r="A165" s="1">
        <v>164</v>
      </c>
      <c r="B165" s="1" t="s">
        <v>26</v>
      </c>
      <c r="C165" s="1" t="s">
        <v>341</v>
      </c>
      <c r="D165" s="1" t="s">
        <v>342</v>
      </c>
      <c r="E165" s="1">
        <v>783.75599999999997</v>
      </c>
      <c r="F165" s="1">
        <v>897.79199999999992</v>
      </c>
      <c r="G165" s="1">
        <v>3471.306</v>
      </c>
      <c r="H165" s="1">
        <v>7784.7209999999986</v>
      </c>
      <c r="I165" s="1">
        <v>14306.000000000002</v>
      </c>
      <c r="J165" s="1">
        <v>15874.578000000001</v>
      </c>
      <c r="K165" s="1">
        <v>14910.376000000002</v>
      </c>
    </row>
    <row r="166" spans="1:11" x14ac:dyDescent="0.2">
      <c r="A166" s="1">
        <v>165</v>
      </c>
      <c r="B166" s="1" t="s">
        <v>14</v>
      </c>
      <c r="C166" s="1" t="s">
        <v>343</v>
      </c>
      <c r="D166" s="1" t="s">
        <v>344</v>
      </c>
      <c r="E166" s="1">
        <v>1252.3320000000003</v>
      </c>
      <c r="F166" s="1">
        <v>985.48799999999994</v>
      </c>
      <c r="G166" s="1">
        <v>2370.1279999999992</v>
      </c>
      <c r="H166" s="1">
        <v>4839.5339999999997</v>
      </c>
      <c r="I166" s="1">
        <v>7366.6239999999998</v>
      </c>
      <c r="J166" s="1">
        <v>7595.991</v>
      </c>
      <c r="K166" s="1">
        <v>7929.6600000000008</v>
      </c>
    </row>
    <row r="167" spans="1:11" x14ac:dyDescent="0.2">
      <c r="A167" s="1">
        <v>166</v>
      </c>
      <c r="B167" s="1" t="s">
        <v>26</v>
      </c>
      <c r="C167" s="1" t="s">
        <v>345</v>
      </c>
      <c r="D167" s="1" t="s">
        <v>346</v>
      </c>
      <c r="E167" s="1">
        <v>478.31400000000008</v>
      </c>
      <c r="F167" s="1">
        <v>659.03599999999994</v>
      </c>
      <c r="G167" s="1">
        <v>2145.4479999999994</v>
      </c>
      <c r="H167" s="1">
        <v>4230.009</v>
      </c>
      <c r="I167" s="1">
        <v>7209.8560000000007</v>
      </c>
      <c r="J167" s="1">
        <v>7837.1910000000007</v>
      </c>
      <c r="K167" s="1">
        <v>8458.3040000000001</v>
      </c>
    </row>
    <row r="168" spans="1:11" x14ac:dyDescent="0.2">
      <c r="A168" s="1">
        <v>167</v>
      </c>
      <c r="B168" s="1" t="s">
        <v>26</v>
      </c>
      <c r="C168" s="1" t="s">
        <v>347</v>
      </c>
      <c r="D168" s="1" t="s">
        <v>348</v>
      </c>
      <c r="E168" s="1">
        <v>1543.6080000000002</v>
      </c>
      <c r="F168" s="1">
        <v>1769.88</v>
      </c>
      <c r="G168" s="1">
        <v>6247.9079999999994</v>
      </c>
      <c r="H168" s="1">
        <v>12697.586999999998</v>
      </c>
      <c r="I168" s="1">
        <v>21364.608</v>
      </c>
      <c r="J168" s="1">
        <v>22771.088999999996</v>
      </c>
      <c r="K168" s="1">
        <v>21072.907999999999</v>
      </c>
    </row>
    <row r="169" spans="1:11" x14ac:dyDescent="0.2">
      <c r="A169" s="1">
        <v>168</v>
      </c>
      <c r="B169" s="1" t="s">
        <v>11</v>
      </c>
      <c r="C169" s="1" t="s">
        <v>349</v>
      </c>
      <c r="D169" s="1" t="s">
        <v>350</v>
      </c>
      <c r="E169" s="1">
        <v>268.07400000000007</v>
      </c>
      <c r="F169" s="1">
        <v>303.91199999999998</v>
      </c>
      <c r="G169" s="1">
        <v>1267.5559999999998</v>
      </c>
      <c r="H169" s="1">
        <v>3088.6379999999995</v>
      </c>
      <c r="I169" s="1">
        <v>5756.6239999999998</v>
      </c>
      <c r="J169" s="1">
        <v>7422.3270000000002</v>
      </c>
      <c r="K169" s="1">
        <v>7525.2379999999994</v>
      </c>
    </row>
    <row r="170" spans="1:11" x14ac:dyDescent="0.2">
      <c r="A170" s="1">
        <v>169</v>
      </c>
      <c r="B170" s="1" t="s">
        <v>19</v>
      </c>
      <c r="C170" s="1" t="s">
        <v>351</v>
      </c>
      <c r="D170" s="1" t="s">
        <v>352</v>
      </c>
      <c r="E170" s="1">
        <v>1424.2860000000001</v>
      </c>
      <c r="F170" s="1">
        <v>1696.8839999999998</v>
      </c>
      <c r="G170" s="1">
        <v>3463.1879999999996</v>
      </c>
      <c r="H170" s="1">
        <v>6022.4849999999997</v>
      </c>
      <c r="I170" s="1">
        <v>6154.0639999999994</v>
      </c>
      <c r="J170" s="1">
        <v>5873.2199999999993</v>
      </c>
      <c r="K170" s="1">
        <v>5282.7039999999997</v>
      </c>
    </row>
    <row r="171" spans="1:11" x14ac:dyDescent="0.2">
      <c r="A171" s="1">
        <v>170</v>
      </c>
      <c r="B171" s="1" t="s">
        <v>11</v>
      </c>
      <c r="C171" s="1" t="s">
        <v>353</v>
      </c>
      <c r="D171" s="1" t="s">
        <v>354</v>
      </c>
      <c r="E171" s="1">
        <v>496.99800000000005</v>
      </c>
      <c r="F171" s="1">
        <v>575.96</v>
      </c>
      <c r="G171" s="1">
        <v>2082.3899999999994</v>
      </c>
      <c r="H171" s="1">
        <v>4498.1999999999989</v>
      </c>
      <c r="I171" s="1">
        <v>8045.2160000000003</v>
      </c>
      <c r="J171" s="1">
        <v>8953.9470000000001</v>
      </c>
      <c r="K171" s="1">
        <v>6767.764000000001</v>
      </c>
    </row>
    <row r="172" spans="1:11" x14ac:dyDescent="0.2">
      <c r="A172" s="1">
        <v>171</v>
      </c>
      <c r="B172" s="1" t="s">
        <v>26</v>
      </c>
      <c r="C172" s="1" t="s">
        <v>355</v>
      </c>
      <c r="D172" s="1" t="s">
        <v>356</v>
      </c>
      <c r="E172" s="1">
        <v>397.65599999999995</v>
      </c>
      <c r="F172" s="1">
        <v>459.11599999999993</v>
      </c>
      <c r="G172" s="1">
        <v>1830.8959999999995</v>
      </c>
      <c r="H172" s="1">
        <v>4029.1019999999999</v>
      </c>
      <c r="I172" s="1">
        <v>7369.9360000000006</v>
      </c>
      <c r="J172" s="1">
        <v>8523.4049999999988</v>
      </c>
      <c r="K172" s="1">
        <v>6861.1640000000016</v>
      </c>
    </row>
    <row r="173" spans="1:11" x14ac:dyDescent="0.2">
      <c r="A173" s="1">
        <v>172</v>
      </c>
      <c r="B173" s="1" t="s">
        <v>11</v>
      </c>
      <c r="C173" s="1" t="s">
        <v>357</v>
      </c>
      <c r="D173" s="1" t="s">
        <v>358</v>
      </c>
      <c r="E173" s="1">
        <v>735.66000000000008</v>
      </c>
      <c r="F173" s="1">
        <v>999.26399999999978</v>
      </c>
      <c r="G173" s="1">
        <v>3439.3259999999996</v>
      </c>
      <c r="H173" s="1">
        <v>7360.6049999999987</v>
      </c>
      <c r="I173" s="1">
        <v>12082.175999999998</v>
      </c>
      <c r="J173" s="1">
        <v>13742.972999999998</v>
      </c>
      <c r="K173" s="1">
        <v>12888.266000000003</v>
      </c>
    </row>
    <row r="174" spans="1:11" x14ac:dyDescent="0.2">
      <c r="A174" s="1">
        <v>173</v>
      </c>
      <c r="B174" s="1" t="s">
        <v>26</v>
      </c>
      <c r="C174" s="1" t="s">
        <v>359</v>
      </c>
      <c r="D174" s="1" t="s">
        <v>360</v>
      </c>
      <c r="E174" s="1">
        <v>854.38800000000003</v>
      </c>
      <c r="F174" s="1">
        <v>901.51599999999996</v>
      </c>
      <c r="G174" s="1">
        <v>2877.7899999999995</v>
      </c>
      <c r="H174" s="1">
        <v>6046.4879999999994</v>
      </c>
      <c r="I174" s="1">
        <v>10193.968000000001</v>
      </c>
      <c r="J174" s="1">
        <v>10951.082999999999</v>
      </c>
      <c r="K174" s="1">
        <v>9112.1039999999994</v>
      </c>
    </row>
    <row r="175" spans="1:11" x14ac:dyDescent="0.2">
      <c r="A175" s="1">
        <v>174</v>
      </c>
      <c r="B175" s="1" t="s">
        <v>11</v>
      </c>
      <c r="C175" s="1" t="s">
        <v>361</v>
      </c>
      <c r="D175" s="1" t="s">
        <v>362</v>
      </c>
      <c r="E175" s="1">
        <v>885.49200000000008</v>
      </c>
      <c r="F175" s="1">
        <v>881.3</v>
      </c>
      <c r="G175" s="1">
        <v>3128.7919999999999</v>
      </c>
      <c r="H175" s="1">
        <v>7384.0409999999974</v>
      </c>
      <c r="I175" s="1">
        <v>12029.552</v>
      </c>
      <c r="J175" s="1">
        <v>12578.58</v>
      </c>
      <c r="K175" s="1">
        <v>10651.336000000001</v>
      </c>
    </row>
    <row r="176" spans="1:11" x14ac:dyDescent="0.2">
      <c r="A176" s="1">
        <v>175</v>
      </c>
      <c r="B176" s="1" t="s">
        <v>14</v>
      </c>
      <c r="C176" s="1" t="s">
        <v>363</v>
      </c>
      <c r="D176" s="1" t="s">
        <v>364</v>
      </c>
      <c r="E176" s="1">
        <v>602.928</v>
      </c>
      <c r="F176" s="1">
        <v>953.81999999999994</v>
      </c>
      <c r="G176" s="1">
        <v>3632.0259999999994</v>
      </c>
      <c r="H176" s="1">
        <v>7633.5209999999979</v>
      </c>
      <c r="I176" s="1">
        <v>12021.088</v>
      </c>
      <c r="J176" s="1">
        <v>13524.686999999998</v>
      </c>
      <c r="K176" s="1">
        <v>14431.234</v>
      </c>
    </row>
    <row r="177" spans="1:11" x14ac:dyDescent="0.2">
      <c r="A177" s="1">
        <v>176</v>
      </c>
      <c r="B177" s="1" t="s">
        <v>14</v>
      </c>
      <c r="C177" s="1" t="s">
        <v>365</v>
      </c>
      <c r="D177" s="1" t="s">
        <v>366</v>
      </c>
      <c r="E177" s="1">
        <v>234.70200000000006</v>
      </c>
      <c r="F177" s="1">
        <v>343.02800000000002</v>
      </c>
      <c r="G177" s="1">
        <v>1238.364</v>
      </c>
      <c r="H177" s="1">
        <v>2466.0719999999997</v>
      </c>
      <c r="I177" s="1">
        <v>3817.6319999999996</v>
      </c>
      <c r="J177" s="1">
        <v>4348.2329999999993</v>
      </c>
      <c r="K177" s="1">
        <v>4081.58</v>
      </c>
    </row>
    <row r="178" spans="1:11" x14ac:dyDescent="0.2">
      <c r="A178" s="1">
        <v>177</v>
      </c>
      <c r="B178" s="1" t="s">
        <v>19</v>
      </c>
      <c r="C178" s="1" t="s">
        <v>367</v>
      </c>
      <c r="D178" s="1" t="s">
        <v>368</v>
      </c>
      <c r="E178" s="1">
        <v>532.13400000000001</v>
      </c>
      <c r="F178" s="1">
        <v>877.38</v>
      </c>
      <c r="G178" s="1">
        <v>2552.578</v>
      </c>
      <c r="H178" s="1">
        <v>4613.3009999999995</v>
      </c>
      <c r="I178" s="1">
        <v>6685.8239999999996</v>
      </c>
      <c r="J178" s="1">
        <v>7083.4409999999998</v>
      </c>
      <c r="K178" s="1">
        <v>7102.1360000000004</v>
      </c>
    </row>
    <row r="179" spans="1:11" x14ac:dyDescent="0.2">
      <c r="A179" s="1">
        <v>178</v>
      </c>
      <c r="B179" s="1" t="s">
        <v>14</v>
      </c>
      <c r="C179" s="1" t="s">
        <v>369</v>
      </c>
      <c r="D179" s="1" t="s">
        <v>370</v>
      </c>
      <c r="E179" s="1">
        <v>318.47400000000005</v>
      </c>
      <c r="F179" s="1">
        <v>373.57599999999991</v>
      </c>
      <c r="G179" s="1">
        <v>1286.4979999999998</v>
      </c>
      <c r="H179" s="1">
        <v>2769.0389999999993</v>
      </c>
      <c r="I179" s="1">
        <v>4853.5519999999997</v>
      </c>
      <c r="J179" s="1">
        <v>4843.2960000000003</v>
      </c>
      <c r="K179" s="1">
        <v>3842.4760000000001</v>
      </c>
    </row>
    <row r="180" spans="1:11" x14ac:dyDescent="0.2">
      <c r="A180" s="1">
        <v>179</v>
      </c>
      <c r="B180" s="1" t="s">
        <v>14</v>
      </c>
      <c r="C180" s="1" t="s">
        <v>371</v>
      </c>
      <c r="D180" s="1" t="s">
        <v>372</v>
      </c>
      <c r="E180" s="1">
        <v>618.40800000000002</v>
      </c>
      <c r="F180" s="1">
        <v>891.548</v>
      </c>
      <c r="G180" s="1">
        <v>2814.4039999999995</v>
      </c>
      <c r="H180" s="1">
        <v>5452.0829999999987</v>
      </c>
      <c r="I180" s="1">
        <v>7943.6480000000001</v>
      </c>
      <c r="J180" s="1">
        <v>8048.2409999999991</v>
      </c>
      <c r="K180" s="1">
        <v>7526.1719999999996</v>
      </c>
    </row>
    <row r="181" spans="1:11" x14ac:dyDescent="0.2">
      <c r="A181" s="1">
        <v>180</v>
      </c>
      <c r="B181" s="1" t="s">
        <v>11</v>
      </c>
      <c r="C181" s="1" t="s">
        <v>373</v>
      </c>
      <c r="D181" s="1" t="s">
        <v>374</v>
      </c>
      <c r="E181" s="1">
        <v>730.49400000000014</v>
      </c>
      <c r="F181" s="1">
        <v>867.63599999999997</v>
      </c>
      <c r="G181" s="1">
        <v>3061.7979999999998</v>
      </c>
      <c r="H181" s="1">
        <v>6525.7919999999995</v>
      </c>
      <c r="I181" s="1">
        <v>10519.647999999999</v>
      </c>
      <c r="J181" s="1">
        <v>10793.7</v>
      </c>
      <c r="K181" s="1">
        <v>8463.9080000000013</v>
      </c>
    </row>
    <row r="182" spans="1:11" x14ac:dyDescent="0.2">
      <c r="A182" s="1">
        <v>181</v>
      </c>
      <c r="B182" s="1" t="s">
        <v>26</v>
      </c>
      <c r="C182" s="1" t="s">
        <v>375</v>
      </c>
      <c r="D182" s="1" t="s">
        <v>376</v>
      </c>
      <c r="E182" s="1">
        <v>514.24200000000008</v>
      </c>
      <c r="F182" s="1">
        <v>598.44399999999996</v>
      </c>
      <c r="G182" s="1">
        <v>2043.2759999999996</v>
      </c>
      <c r="H182" s="1">
        <v>4079.3759999999997</v>
      </c>
      <c r="I182" s="1">
        <v>6796.96</v>
      </c>
      <c r="J182" s="1">
        <v>6977.9160000000002</v>
      </c>
      <c r="K182" s="1">
        <v>5176.2280000000001</v>
      </c>
    </row>
    <row r="183" spans="1:11" x14ac:dyDescent="0.2">
      <c r="A183" s="1">
        <v>182</v>
      </c>
      <c r="B183" s="1" t="s">
        <v>14</v>
      </c>
      <c r="C183" s="1" t="s">
        <v>377</v>
      </c>
      <c r="D183" s="1" t="s">
        <v>378</v>
      </c>
      <c r="E183" s="1">
        <v>367.14600000000007</v>
      </c>
      <c r="F183" s="1">
        <v>408.57600000000002</v>
      </c>
      <c r="G183" s="1">
        <v>1471.4899999999998</v>
      </c>
      <c r="H183" s="1">
        <v>3417.6869999999994</v>
      </c>
      <c r="I183" s="1">
        <v>6881.232</v>
      </c>
      <c r="J183" s="1">
        <v>7517.6009999999987</v>
      </c>
      <c r="K183" s="1">
        <v>7260.9159999999993</v>
      </c>
    </row>
    <row r="184" spans="1:11" x14ac:dyDescent="0.2">
      <c r="A184" s="1">
        <v>183</v>
      </c>
      <c r="B184" s="1" t="s">
        <v>26</v>
      </c>
      <c r="C184" s="1" t="s">
        <v>379</v>
      </c>
      <c r="D184" s="1" t="s">
        <v>380</v>
      </c>
      <c r="E184" s="1">
        <v>485.67600000000004</v>
      </c>
      <c r="F184" s="1">
        <v>688.01599999999996</v>
      </c>
      <c r="G184" s="1">
        <v>2017.4459999999997</v>
      </c>
      <c r="H184" s="1">
        <v>3591.1889999999994</v>
      </c>
      <c r="I184" s="1">
        <v>5626.7199999999993</v>
      </c>
      <c r="J184" s="1">
        <v>5305.7969999999996</v>
      </c>
      <c r="K184" s="1">
        <v>4672.8019999999997</v>
      </c>
    </row>
    <row r="185" spans="1:11" x14ac:dyDescent="0.2">
      <c r="A185" s="1">
        <v>184</v>
      </c>
      <c r="B185" s="1" t="s">
        <v>19</v>
      </c>
      <c r="C185" s="1" t="s">
        <v>381</v>
      </c>
      <c r="D185" s="1" t="s">
        <v>382</v>
      </c>
      <c r="E185" s="1">
        <v>1589.7420000000002</v>
      </c>
      <c r="F185" s="1">
        <v>1806.3079999999998</v>
      </c>
      <c r="G185" s="1">
        <v>2695.3399999999997</v>
      </c>
      <c r="H185" s="1">
        <v>3945.7529999999992</v>
      </c>
      <c r="I185" s="1">
        <v>4563.2</v>
      </c>
      <c r="J185" s="1">
        <v>4277.6819999999998</v>
      </c>
      <c r="K185" s="1">
        <v>3896.6480000000001</v>
      </c>
    </row>
    <row r="186" spans="1:11" x14ac:dyDescent="0.2">
      <c r="A186" s="1">
        <v>185</v>
      </c>
      <c r="B186" s="1" t="s">
        <v>11</v>
      </c>
      <c r="C186" s="1" t="s">
        <v>383</v>
      </c>
      <c r="D186" s="1" t="s">
        <v>384</v>
      </c>
      <c r="E186" s="1">
        <v>578.62799999999993</v>
      </c>
      <c r="F186" s="1">
        <v>897.65199999999993</v>
      </c>
      <c r="G186" s="1">
        <v>2903.3739999999993</v>
      </c>
      <c r="H186" s="1">
        <v>5753.3489999999983</v>
      </c>
      <c r="I186" s="1">
        <v>8484.6079999999984</v>
      </c>
      <c r="J186" s="1">
        <v>9526.1940000000013</v>
      </c>
      <c r="K186" s="1">
        <v>9567.8959999999988</v>
      </c>
    </row>
    <row r="187" spans="1:11" x14ac:dyDescent="0.2">
      <c r="A187" s="1">
        <v>186</v>
      </c>
      <c r="B187" s="1" t="s">
        <v>11</v>
      </c>
      <c r="C187" s="1" t="s">
        <v>385</v>
      </c>
      <c r="D187" s="1" t="s">
        <v>386</v>
      </c>
      <c r="E187" s="1">
        <v>1210.896</v>
      </c>
      <c r="F187" s="1">
        <v>1134.7839999999999</v>
      </c>
      <c r="G187" s="1">
        <v>4007.0939999999991</v>
      </c>
      <c r="H187" s="1">
        <v>8842.1759999999995</v>
      </c>
      <c r="I187" s="1">
        <v>15323.519999999999</v>
      </c>
      <c r="J187" s="1">
        <v>16701.290999999997</v>
      </c>
      <c r="K187" s="1">
        <v>15379.244000000002</v>
      </c>
    </row>
    <row r="188" spans="1:11" x14ac:dyDescent="0.2">
      <c r="A188" s="1">
        <v>187</v>
      </c>
      <c r="B188" s="1" t="s">
        <v>11</v>
      </c>
      <c r="C188" s="1" t="s">
        <v>387</v>
      </c>
      <c r="D188" s="1" t="s">
        <v>388</v>
      </c>
      <c r="E188" s="1">
        <v>260.62200000000007</v>
      </c>
      <c r="F188" s="1">
        <v>322.83999999999997</v>
      </c>
      <c r="G188" s="1">
        <v>1276.0840000000001</v>
      </c>
      <c r="H188" s="1">
        <v>2778.1109999999994</v>
      </c>
      <c r="I188" s="1">
        <v>4700.4639999999999</v>
      </c>
      <c r="J188" s="1">
        <v>4711.8419999999996</v>
      </c>
      <c r="K188" s="1">
        <v>3990.982</v>
      </c>
    </row>
    <row r="189" spans="1:11" x14ac:dyDescent="0.2">
      <c r="A189" s="1">
        <v>188</v>
      </c>
      <c r="B189" s="1" t="s">
        <v>11</v>
      </c>
      <c r="C189" s="1" t="s">
        <v>389</v>
      </c>
      <c r="D189" s="1" t="s">
        <v>390</v>
      </c>
      <c r="E189" s="1">
        <v>943.43399999999997</v>
      </c>
      <c r="F189" s="1">
        <v>1117.424</v>
      </c>
      <c r="G189" s="1">
        <v>4012.1779999999999</v>
      </c>
      <c r="H189" s="1">
        <v>8583.2459999999992</v>
      </c>
      <c r="I189" s="1">
        <v>14321.823999999999</v>
      </c>
      <c r="J189" s="1">
        <v>15082.839000000002</v>
      </c>
      <c r="K189" s="1">
        <v>12624.877999999999</v>
      </c>
    </row>
    <row r="190" spans="1:11" x14ac:dyDescent="0.2">
      <c r="A190" s="1">
        <v>189</v>
      </c>
      <c r="B190" s="1" t="s">
        <v>26</v>
      </c>
      <c r="C190" s="1" t="s">
        <v>391</v>
      </c>
      <c r="D190" s="1" t="s">
        <v>392</v>
      </c>
      <c r="E190" s="1">
        <v>832.05000000000007</v>
      </c>
      <c r="F190" s="1">
        <v>939.45600000000002</v>
      </c>
      <c r="G190" s="1">
        <v>3073.2779999999993</v>
      </c>
      <c r="H190" s="1">
        <v>6320.1599999999989</v>
      </c>
      <c r="I190" s="1">
        <v>10182.928</v>
      </c>
      <c r="J190" s="1">
        <v>12704.003999999997</v>
      </c>
      <c r="K190" s="1">
        <v>10794.238000000001</v>
      </c>
    </row>
    <row r="191" spans="1:11" x14ac:dyDescent="0.2">
      <c r="A191" s="1">
        <v>190</v>
      </c>
      <c r="B191" s="1" t="s">
        <v>19</v>
      </c>
      <c r="C191" s="1" t="s">
        <v>393</v>
      </c>
      <c r="D191" s="1" t="s">
        <v>394</v>
      </c>
      <c r="E191" s="1">
        <v>966.92400000000009</v>
      </c>
      <c r="F191" s="1">
        <v>1377.6</v>
      </c>
      <c r="G191" s="1">
        <v>3178.4019999999991</v>
      </c>
      <c r="H191" s="1">
        <v>5352.2909999999993</v>
      </c>
      <c r="I191" s="1">
        <v>6674.0479999999989</v>
      </c>
      <c r="J191" s="1">
        <v>6711.9929999999986</v>
      </c>
      <c r="K191" s="1">
        <v>6335.3219999999992</v>
      </c>
    </row>
    <row r="192" spans="1:11" x14ac:dyDescent="0.2">
      <c r="A192" s="1">
        <v>191</v>
      </c>
      <c r="B192" s="1" t="s">
        <v>19</v>
      </c>
      <c r="C192" s="1" t="s">
        <v>395</v>
      </c>
      <c r="D192" s="1" t="s">
        <v>396</v>
      </c>
      <c r="E192" s="1">
        <v>1358.2440000000001</v>
      </c>
      <c r="F192" s="1">
        <v>2018.1839999999997</v>
      </c>
      <c r="G192" s="1">
        <v>3376.7599999999993</v>
      </c>
      <c r="H192" s="1">
        <v>5197.8779999999997</v>
      </c>
      <c r="I192" s="1">
        <v>6965.8720000000003</v>
      </c>
      <c r="J192" s="1">
        <v>7075.6020000000008</v>
      </c>
      <c r="K192" s="1">
        <v>6275.5460000000003</v>
      </c>
    </row>
    <row r="193" spans="1:11" x14ac:dyDescent="0.2">
      <c r="A193" s="1">
        <v>192</v>
      </c>
      <c r="B193" s="1" t="s">
        <v>11</v>
      </c>
      <c r="C193" s="1" t="s">
        <v>397</v>
      </c>
      <c r="D193" s="1" t="s">
        <v>398</v>
      </c>
      <c r="E193" s="1">
        <v>566.5680000000001</v>
      </c>
      <c r="F193" s="1">
        <v>738.07999999999993</v>
      </c>
      <c r="G193" s="1">
        <v>2592.2659999999992</v>
      </c>
      <c r="H193" s="1">
        <v>5276.3129999999992</v>
      </c>
      <c r="I193" s="1">
        <v>8374.9439999999995</v>
      </c>
      <c r="J193" s="1">
        <v>9289.8179999999993</v>
      </c>
      <c r="K193" s="1">
        <v>7150.7039999999997</v>
      </c>
    </row>
    <row r="194" spans="1:11" x14ac:dyDescent="0.2">
      <c r="A194" s="1">
        <v>193</v>
      </c>
      <c r="B194" s="1" t="s">
        <v>26</v>
      </c>
      <c r="C194" s="1" t="s">
        <v>399</v>
      </c>
      <c r="D194" s="1" t="s">
        <v>400</v>
      </c>
      <c r="E194" s="1">
        <v>510.10200000000003</v>
      </c>
      <c r="F194" s="1">
        <v>621.01199999999994</v>
      </c>
      <c r="G194" s="1">
        <v>2270.3339999999998</v>
      </c>
      <c r="H194" s="1">
        <v>4825.9259999999995</v>
      </c>
      <c r="I194" s="1">
        <v>8520.6720000000005</v>
      </c>
      <c r="J194" s="1">
        <v>9003.996000000001</v>
      </c>
      <c r="K194" s="1">
        <v>7328.1640000000007</v>
      </c>
    </row>
    <row r="195" spans="1:11" x14ac:dyDescent="0.2">
      <c r="A195" s="1">
        <v>194</v>
      </c>
      <c r="B195" s="1" t="s">
        <v>11</v>
      </c>
      <c r="C195" s="1" t="s">
        <v>401</v>
      </c>
      <c r="D195" s="1" t="s">
        <v>402</v>
      </c>
      <c r="E195" s="1">
        <v>649.67399999999998</v>
      </c>
      <c r="F195" s="1">
        <v>727.32799999999997</v>
      </c>
      <c r="G195" s="1">
        <v>2671.3139999999994</v>
      </c>
      <c r="H195" s="1">
        <v>5977.6919999999982</v>
      </c>
      <c r="I195" s="1">
        <v>10564.175999999999</v>
      </c>
      <c r="J195" s="1">
        <v>12063.617999999999</v>
      </c>
      <c r="K195" s="1">
        <v>10806.380000000001</v>
      </c>
    </row>
    <row r="196" spans="1:11" x14ac:dyDescent="0.2">
      <c r="A196" s="1">
        <v>195</v>
      </c>
      <c r="B196" s="1" t="s">
        <v>26</v>
      </c>
      <c r="C196" s="1" t="s">
        <v>403</v>
      </c>
      <c r="D196" s="1" t="s">
        <v>404</v>
      </c>
      <c r="E196" s="1">
        <v>784.00800000000027</v>
      </c>
      <c r="F196" s="1">
        <v>1063.9999999999998</v>
      </c>
      <c r="G196" s="1">
        <v>3631.2879999999991</v>
      </c>
      <c r="H196" s="1">
        <v>7639.3799999999983</v>
      </c>
      <c r="I196" s="1">
        <v>11826.784</v>
      </c>
      <c r="J196" s="1">
        <v>12723.3</v>
      </c>
      <c r="K196" s="1">
        <v>13173.136000000002</v>
      </c>
    </row>
    <row r="197" spans="1:11" x14ac:dyDescent="0.2">
      <c r="A197" s="1">
        <v>196</v>
      </c>
      <c r="B197" s="1" t="s">
        <v>14</v>
      </c>
      <c r="C197" s="1" t="s">
        <v>405</v>
      </c>
      <c r="D197" s="1" t="s">
        <v>406</v>
      </c>
      <c r="E197" s="1">
        <v>1345.4639999999997</v>
      </c>
      <c r="F197" s="1">
        <v>1683.4719999999998</v>
      </c>
      <c r="G197" s="1">
        <v>6477.9180000000006</v>
      </c>
      <c r="H197" s="1">
        <v>14561.504999999999</v>
      </c>
      <c r="I197" s="1">
        <v>26203.439999999999</v>
      </c>
      <c r="J197" s="1">
        <v>29471.625</v>
      </c>
      <c r="K197" s="1">
        <v>29617.140000000003</v>
      </c>
    </row>
    <row r="198" spans="1:11" x14ac:dyDescent="0.2">
      <c r="A198" s="1">
        <v>197</v>
      </c>
      <c r="B198" s="1" t="s">
        <v>14</v>
      </c>
      <c r="C198" s="1" t="s">
        <v>407</v>
      </c>
      <c r="D198" s="1" t="s">
        <v>408</v>
      </c>
      <c r="E198" s="1">
        <v>1157.2380000000001</v>
      </c>
      <c r="F198" s="1">
        <v>1634.3039999999999</v>
      </c>
      <c r="G198" s="1">
        <v>5992.9699999999984</v>
      </c>
      <c r="H198" s="1">
        <v>11821.382999999998</v>
      </c>
      <c r="I198" s="1">
        <v>19428.560000000001</v>
      </c>
      <c r="J198" s="1">
        <v>21321.476999999999</v>
      </c>
      <c r="K198" s="1">
        <v>20653.542000000001</v>
      </c>
    </row>
    <row r="199" spans="1:11" x14ac:dyDescent="0.2">
      <c r="A199" s="1">
        <v>198</v>
      </c>
      <c r="B199" s="1" t="s">
        <v>11</v>
      </c>
      <c r="C199" s="1" t="s">
        <v>409</v>
      </c>
      <c r="D199" s="1" t="s">
        <v>410</v>
      </c>
      <c r="E199" s="1">
        <v>348.31800000000004</v>
      </c>
      <c r="F199" s="1">
        <v>296.88400000000001</v>
      </c>
      <c r="G199" s="1">
        <v>1294.8619999999999</v>
      </c>
      <c r="H199" s="1">
        <v>2926.665</v>
      </c>
      <c r="I199" s="1">
        <v>5216.768</v>
      </c>
      <c r="J199" s="1">
        <v>6011.3069999999998</v>
      </c>
      <c r="K199" s="1">
        <v>4780.2120000000004</v>
      </c>
    </row>
    <row r="200" spans="1:11" x14ac:dyDescent="0.2">
      <c r="A200" s="1">
        <v>199</v>
      </c>
      <c r="B200" s="1" t="s">
        <v>26</v>
      </c>
      <c r="C200" s="1" t="s">
        <v>411</v>
      </c>
      <c r="D200" s="1" t="s">
        <v>412</v>
      </c>
      <c r="E200" s="1">
        <v>1204.3440000000001</v>
      </c>
      <c r="F200" s="1">
        <v>1252.6079999999997</v>
      </c>
      <c r="G200" s="1">
        <v>4585.1120000000001</v>
      </c>
      <c r="H200" s="1">
        <v>9585.8909999999996</v>
      </c>
      <c r="I200" s="1">
        <v>17265.088</v>
      </c>
      <c r="J200" s="1">
        <v>17468.91</v>
      </c>
      <c r="K200" s="1">
        <v>15327.874000000002</v>
      </c>
    </row>
    <row r="201" spans="1:11" x14ac:dyDescent="0.2">
      <c r="A201" s="1">
        <v>200</v>
      </c>
      <c r="B201" s="1" t="s">
        <v>19</v>
      </c>
      <c r="C201" s="1" t="s">
        <v>413</v>
      </c>
      <c r="D201" s="1" t="s">
        <v>414</v>
      </c>
      <c r="E201" s="1">
        <v>793.98000000000025</v>
      </c>
      <c r="F201" s="1">
        <v>1271.9559999999999</v>
      </c>
      <c r="G201" s="1">
        <v>2703.0479999999998</v>
      </c>
      <c r="H201" s="1">
        <v>4716.1170000000002</v>
      </c>
      <c r="I201" s="1">
        <v>7011.8719999999994</v>
      </c>
      <c r="J201" s="1">
        <v>7012.8899999999994</v>
      </c>
      <c r="K201" s="1">
        <v>5767.4499999999989</v>
      </c>
    </row>
    <row r="202" spans="1:11" x14ac:dyDescent="0.2">
      <c r="A202" s="1">
        <v>201</v>
      </c>
      <c r="B202" s="1" t="s">
        <v>26</v>
      </c>
      <c r="C202" s="1" t="s">
        <v>415</v>
      </c>
      <c r="D202" s="1" t="s">
        <v>416</v>
      </c>
      <c r="E202" s="1">
        <v>424.38600000000008</v>
      </c>
      <c r="F202" s="1">
        <v>488.79599999999994</v>
      </c>
      <c r="G202" s="1">
        <v>1841.6379999999999</v>
      </c>
      <c r="H202" s="1">
        <v>4426.7579999999989</v>
      </c>
      <c r="I202" s="1">
        <v>9300.8320000000003</v>
      </c>
      <c r="J202" s="1">
        <v>10933.596</v>
      </c>
      <c r="K202" s="1">
        <v>9963.9120000000003</v>
      </c>
    </row>
    <row r="203" spans="1:11" x14ac:dyDescent="0.2">
      <c r="A203" s="1">
        <v>202</v>
      </c>
      <c r="B203" s="1" t="s">
        <v>26</v>
      </c>
      <c r="C203" s="1" t="s">
        <v>417</v>
      </c>
      <c r="D203" s="1" t="s">
        <v>418</v>
      </c>
      <c r="E203" s="1">
        <v>624.6</v>
      </c>
      <c r="F203" s="1">
        <v>755.88799999999992</v>
      </c>
      <c r="G203" s="1">
        <v>2521.0079999999998</v>
      </c>
      <c r="H203" s="1">
        <v>5384.9879999999994</v>
      </c>
      <c r="I203" s="1">
        <v>10314.303999999998</v>
      </c>
      <c r="J203" s="1">
        <v>11590.262999999999</v>
      </c>
      <c r="K203" s="1">
        <v>10681.224000000002</v>
      </c>
    </row>
    <row r="204" spans="1:11" x14ac:dyDescent="0.2">
      <c r="A204" s="1">
        <v>203</v>
      </c>
      <c r="B204" s="1" t="s">
        <v>11</v>
      </c>
      <c r="C204" s="1" t="s">
        <v>419</v>
      </c>
      <c r="D204" s="1" t="s">
        <v>420</v>
      </c>
      <c r="E204" s="1">
        <v>910.07999999999993</v>
      </c>
      <c r="F204" s="1">
        <v>1094.3799999999999</v>
      </c>
      <c r="G204" s="1">
        <v>3997.7459999999992</v>
      </c>
      <c r="H204" s="1">
        <v>8017.7579999999989</v>
      </c>
      <c r="I204" s="1">
        <v>13935.424000000001</v>
      </c>
      <c r="J204" s="1">
        <v>14845.859999999999</v>
      </c>
      <c r="K204" s="1">
        <v>10435.581999999999</v>
      </c>
    </row>
    <row r="205" spans="1:11" x14ac:dyDescent="0.2">
      <c r="A205" s="1">
        <v>204</v>
      </c>
      <c r="B205" s="1" t="s">
        <v>14</v>
      </c>
      <c r="C205" s="1" t="s">
        <v>421</v>
      </c>
      <c r="D205" s="1" t="s">
        <v>422</v>
      </c>
      <c r="E205" s="1">
        <v>1200.0240000000003</v>
      </c>
      <c r="F205" s="1">
        <v>1520.6799999999998</v>
      </c>
      <c r="G205" s="1">
        <v>5899.9</v>
      </c>
      <c r="H205" s="1">
        <v>12623.687999999998</v>
      </c>
      <c r="I205" s="1">
        <v>21798.111999999997</v>
      </c>
      <c r="J205" s="1">
        <v>23703.930000000004</v>
      </c>
      <c r="K205" s="1">
        <v>22213.322</v>
      </c>
    </row>
    <row r="206" spans="1:11" x14ac:dyDescent="0.2">
      <c r="A206" s="1">
        <v>205</v>
      </c>
      <c r="B206" s="1" t="s">
        <v>14</v>
      </c>
      <c r="C206" s="1" t="s">
        <v>423</v>
      </c>
      <c r="D206" s="1" t="s">
        <v>424</v>
      </c>
      <c r="E206" s="1">
        <v>407.34000000000003</v>
      </c>
      <c r="F206" s="1">
        <v>538.35599999999999</v>
      </c>
      <c r="G206" s="1">
        <v>1724.0499999999997</v>
      </c>
      <c r="H206" s="1">
        <v>3268.1879999999992</v>
      </c>
      <c r="I206" s="1">
        <v>5232.96</v>
      </c>
      <c r="J206" s="1">
        <v>5882.2649999999994</v>
      </c>
      <c r="K206" s="1">
        <v>5968.26</v>
      </c>
    </row>
    <row r="207" spans="1:11" x14ac:dyDescent="0.2">
      <c r="A207" s="1">
        <v>206</v>
      </c>
      <c r="B207" s="1" t="s">
        <v>11</v>
      </c>
      <c r="C207" s="1" t="s">
        <v>425</v>
      </c>
      <c r="D207" s="1" t="s">
        <v>426</v>
      </c>
      <c r="E207" s="1">
        <v>824.34600000000012</v>
      </c>
      <c r="F207" s="1">
        <v>999.20799999999997</v>
      </c>
      <c r="G207" s="1">
        <v>3630.8780000000002</v>
      </c>
      <c r="H207" s="1">
        <v>8453.780999999999</v>
      </c>
      <c r="I207" s="1">
        <v>14648.608</v>
      </c>
      <c r="J207" s="1">
        <v>16094.672999999999</v>
      </c>
      <c r="K207" s="1">
        <v>15311.062</v>
      </c>
    </row>
    <row r="208" spans="1:11" x14ac:dyDescent="0.2">
      <c r="A208" s="1">
        <v>207</v>
      </c>
      <c r="B208" s="1" t="s">
        <v>14</v>
      </c>
      <c r="C208" s="1" t="s">
        <v>427</v>
      </c>
      <c r="D208" s="1" t="s">
        <v>428</v>
      </c>
      <c r="E208" s="1">
        <v>369.48600000000005</v>
      </c>
      <c r="F208" s="1">
        <v>591.75199999999995</v>
      </c>
      <c r="G208" s="1">
        <v>2073.0419999999999</v>
      </c>
      <c r="H208" s="1">
        <v>4134.7529999999997</v>
      </c>
      <c r="I208" s="1">
        <v>6183.1360000000004</v>
      </c>
      <c r="J208" s="1">
        <v>6716.2140000000009</v>
      </c>
      <c r="K208" s="1">
        <v>5938.3719999999994</v>
      </c>
    </row>
    <row r="209" spans="1:11" x14ac:dyDescent="0.2">
      <c r="A209" s="1">
        <v>208</v>
      </c>
      <c r="B209" s="1" t="s">
        <v>26</v>
      </c>
      <c r="C209" s="1" t="s">
        <v>429</v>
      </c>
      <c r="D209" s="1" t="s">
        <v>430</v>
      </c>
      <c r="E209" s="1">
        <v>822.52800000000013</v>
      </c>
      <c r="F209" s="1">
        <v>916.72</v>
      </c>
      <c r="G209" s="1">
        <v>2874.8379999999997</v>
      </c>
      <c r="H209" s="1">
        <v>5667.5429999999997</v>
      </c>
      <c r="I209" s="1">
        <v>8797.7759999999998</v>
      </c>
      <c r="J209" s="1">
        <v>10674.306</v>
      </c>
      <c r="K209" s="1">
        <v>10412.232</v>
      </c>
    </row>
    <row r="210" spans="1:11" x14ac:dyDescent="0.2">
      <c r="A210" s="1">
        <v>209</v>
      </c>
      <c r="B210" s="1" t="s">
        <v>26</v>
      </c>
      <c r="C210" s="1" t="s">
        <v>431</v>
      </c>
      <c r="D210" s="1" t="s">
        <v>432</v>
      </c>
      <c r="E210" s="1">
        <v>243.50399999999999</v>
      </c>
      <c r="F210" s="1">
        <v>297.10799999999989</v>
      </c>
      <c r="G210" s="1">
        <v>1167.1059999999998</v>
      </c>
      <c r="H210" s="1">
        <v>2448.4949999999999</v>
      </c>
      <c r="I210" s="1">
        <v>5236.6399999999994</v>
      </c>
      <c r="J210" s="1">
        <v>5798.4479999999994</v>
      </c>
      <c r="K210" s="1">
        <v>4757.7960000000003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360"/>
  <sheetViews>
    <sheetView topLeftCell="A114"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8250.8680000000004</v>
      </c>
      <c r="F2" s="7">
        <v>8156.0920000000015</v>
      </c>
      <c r="G2" s="7">
        <v>8758.5119999999988</v>
      </c>
      <c r="H2" s="7">
        <v>9044.1180000000004</v>
      </c>
      <c r="I2" s="7">
        <v>9769.9940000000006</v>
      </c>
      <c r="J2" s="7">
        <v>7312.2150000000001</v>
      </c>
      <c r="K2" s="7">
        <v>5964.7330000000002</v>
      </c>
    </row>
    <row r="3" spans="1:11" x14ac:dyDescent="0.2">
      <c r="A3" s="7">
        <v>2</v>
      </c>
      <c r="B3" s="7" t="s">
        <v>445</v>
      </c>
      <c r="C3" s="7" t="s">
        <v>465</v>
      </c>
      <c r="D3" s="7" t="s">
        <v>466</v>
      </c>
      <c r="E3" s="7">
        <v>11036.750000000002</v>
      </c>
      <c r="F3" s="7">
        <v>10510.567999999999</v>
      </c>
      <c r="G3" s="7">
        <v>10903.323</v>
      </c>
      <c r="H3" s="7">
        <v>11816.185000000001</v>
      </c>
      <c r="I3" s="7">
        <v>14617.654999999999</v>
      </c>
      <c r="J3" s="7">
        <v>11151.670000000002</v>
      </c>
      <c r="K3" s="7">
        <v>8455.2029999999995</v>
      </c>
    </row>
    <row r="4" spans="1:11" x14ac:dyDescent="0.2">
      <c r="A4" s="7">
        <v>3</v>
      </c>
      <c r="B4" s="7" t="s">
        <v>446</v>
      </c>
      <c r="C4" s="7" t="s">
        <v>467</v>
      </c>
      <c r="D4" s="7" t="s">
        <v>468</v>
      </c>
      <c r="E4" s="7">
        <v>16118.146000000001</v>
      </c>
      <c r="F4" s="7">
        <v>15919.335999999999</v>
      </c>
      <c r="G4" s="7">
        <v>15807.189999999999</v>
      </c>
      <c r="H4" s="7">
        <v>16476.534</v>
      </c>
      <c r="I4" s="7">
        <v>18995.63</v>
      </c>
      <c r="J4" s="7">
        <v>14186.112999999999</v>
      </c>
      <c r="K4" s="7">
        <v>11017.674999999999</v>
      </c>
    </row>
    <row r="5" spans="1:11" x14ac:dyDescent="0.2">
      <c r="A5" s="7">
        <v>4</v>
      </c>
      <c r="B5" s="7" t="s">
        <v>444</v>
      </c>
      <c r="C5" s="7" t="s">
        <v>469</v>
      </c>
      <c r="D5" s="7" t="s">
        <v>470</v>
      </c>
      <c r="E5" s="7">
        <v>20533.951000000001</v>
      </c>
      <c r="F5" s="7">
        <v>16939.716</v>
      </c>
      <c r="G5" s="7">
        <v>18641.677000000003</v>
      </c>
      <c r="H5" s="7">
        <v>20869.164000000001</v>
      </c>
      <c r="I5" s="7">
        <v>28100.577000000001</v>
      </c>
      <c r="J5" s="7">
        <v>23191.746999999999</v>
      </c>
      <c r="K5" s="7">
        <v>19659.618999999999</v>
      </c>
    </row>
    <row r="6" spans="1:11" x14ac:dyDescent="0.2">
      <c r="A6" s="7">
        <v>5</v>
      </c>
      <c r="B6" s="7" t="s">
        <v>446</v>
      </c>
      <c r="C6" s="7" t="s">
        <v>471</v>
      </c>
      <c r="D6" s="7" t="s">
        <v>472</v>
      </c>
      <c r="E6" s="7">
        <v>18877.860000000004</v>
      </c>
      <c r="F6" s="7">
        <v>16805.296999999999</v>
      </c>
      <c r="G6" s="7">
        <v>15989.116000000002</v>
      </c>
      <c r="H6" s="7">
        <v>16053.098999999998</v>
      </c>
      <c r="I6" s="7">
        <v>18106.591</v>
      </c>
      <c r="J6" s="7">
        <v>12531.482</v>
      </c>
      <c r="K6" s="7">
        <v>9031.3850000000002</v>
      </c>
    </row>
    <row r="7" spans="1:11" x14ac:dyDescent="0.2">
      <c r="A7" s="7">
        <v>6</v>
      </c>
      <c r="B7" s="7" t="s">
        <v>444</v>
      </c>
      <c r="C7" s="7" t="s">
        <v>473</v>
      </c>
      <c r="D7" s="7" t="s">
        <v>474</v>
      </c>
      <c r="E7" s="7">
        <v>18588.422999999999</v>
      </c>
      <c r="F7" s="7">
        <v>17400.849000000002</v>
      </c>
      <c r="G7" s="7">
        <v>17771.956000000002</v>
      </c>
      <c r="H7" s="7">
        <v>17158.726999999999</v>
      </c>
      <c r="I7" s="7">
        <v>18747.04</v>
      </c>
      <c r="J7" s="7">
        <v>13183.032000000001</v>
      </c>
      <c r="K7" s="7">
        <v>10425.855</v>
      </c>
    </row>
    <row r="8" spans="1:11" x14ac:dyDescent="0.2">
      <c r="A8" s="7">
        <v>7</v>
      </c>
      <c r="B8" s="7" t="s">
        <v>444</v>
      </c>
      <c r="C8" s="7" t="s">
        <v>475</v>
      </c>
      <c r="D8" s="7" t="s">
        <v>476</v>
      </c>
      <c r="E8" s="7">
        <v>27573.971999999998</v>
      </c>
      <c r="F8" s="7">
        <v>27522.398999999994</v>
      </c>
      <c r="G8" s="7">
        <v>29279.206000000006</v>
      </c>
      <c r="H8" s="7">
        <v>27367.769</v>
      </c>
      <c r="I8" s="7">
        <v>26843.216999999997</v>
      </c>
      <c r="J8" s="7">
        <v>18603.05</v>
      </c>
      <c r="K8" s="7">
        <v>13909.666999999998</v>
      </c>
    </row>
    <row r="9" spans="1:11" x14ac:dyDescent="0.2">
      <c r="A9" s="7">
        <v>8</v>
      </c>
      <c r="B9" s="7" t="s">
        <v>447</v>
      </c>
      <c r="C9" s="7" t="s">
        <v>477</v>
      </c>
      <c r="D9" s="7" t="s">
        <v>478</v>
      </c>
      <c r="E9" s="7">
        <v>9318.5410000000011</v>
      </c>
      <c r="F9" s="7">
        <v>8734.3110000000015</v>
      </c>
      <c r="G9" s="7">
        <v>10359.735000000002</v>
      </c>
      <c r="H9" s="7">
        <v>11945.532000000001</v>
      </c>
      <c r="I9" s="7">
        <v>14623.053</v>
      </c>
      <c r="J9" s="7">
        <v>12042.137000000001</v>
      </c>
      <c r="K9" s="7">
        <v>10451.287</v>
      </c>
    </row>
    <row r="10" spans="1:11" x14ac:dyDescent="0.2">
      <c r="A10" s="7">
        <v>9</v>
      </c>
      <c r="B10" s="7" t="s">
        <v>19</v>
      </c>
      <c r="C10" s="7" t="s">
        <v>479</v>
      </c>
      <c r="D10" s="7" t="s">
        <v>480</v>
      </c>
      <c r="E10" s="7">
        <v>43898.993999999992</v>
      </c>
      <c r="F10" s="7">
        <v>38041.095000000001</v>
      </c>
      <c r="G10" s="7">
        <v>36543.051000000007</v>
      </c>
      <c r="H10" s="7">
        <v>26940.694000000003</v>
      </c>
      <c r="I10" s="7">
        <v>18738.474999999999</v>
      </c>
      <c r="J10" s="7">
        <v>10341.284</v>
      </c>
      <c r="K10" s="7">
        <v>6145.6970000000001</v>
      </c>
    </row>
    <row r="11" spans="1:11" x14ac:dyDescent="0.2">
      <c r="A11" s="7">
        <v>10</v>
      </c>
      <c r="B11" s="7" t="s">
        <v>19</v>
      </c>
      <c r="C11" s="7" t="s">
        <v>481</v>
      </c>
      <c r="D11" s="7" t="s">
        <v>482</v>
      </c>
      <c r="E11" s="7">
        <v>71145.68299999999</v>
      </c>
      <c r="F11" s="7">
        <v>66570.195000000007</v>
      </c>
      <c r="G11" s="7">
        <v>66830.017000000007</v>
      </c>
      <c r="H11" s="7">
        <v>54543.314999999995</v>
      </c>
      <c r="I11" s="7">
        <v>43778.988000000012</v>
      </c>
      <c r="J11" s="7">
        <v>29371.729999999996</v>
      </c>
      <c r="K11" s="7">
        <v>23114.244999999999</v>
      </c>
    </row>
    <row r="12" spans="1:11" x14ac:dyDescent="0.2">
      <c r="A12" s="7">
        <v>11</v>
      </c>
      <c r="B12" s="7" t="s">
        <v>448</v>
      </c>
      <c r="C12" s="7" t="s">
        <v>483</v>
      </c>
      <c r="D12" s="7" t="s">
        <v>484</v>
      </c>
      <c r="E12" s="7">
        <v>36563.845000000001</v>
      </c>
      <c r="F12" s="7">
        <v>33280.326999999997</v>
      </c>
      <c r="G12" s="7">
        <v>32391.698</v>
      </c>
      <c r="H12" s="7">
        <v>30814.320999999996</v>
      </c>
      <c r="I12" s="7">
        <v>34760.887999999999</v>
      </c>
      <c r="J12" s="7">
        <v>24440.151999999998</v>
      </c>
      <c r="K12" s="7">
        <v>16751.130999999998</v>
      </c>
    </row>
    <row r="13" spans="1:11" x14ac:dyDescent="0.2">
      <c r="A13" s="7">
        <v>12</v>
      </c>
      <c r="B13" s="7" t="s">
        <v>445</v>
      </c>
      <c r="C13" s="7" t="s">
        <v>485</v>
      </c>
      <c r="D13" s="7" t="s">
        <v>486</v>
      </c>
      <c r="E13" s="7">
        <v>8451.4699999999993</v>
      </c>
      <c r="F13" s="7">
        <v>7466.2779999999993</v>
      </c>
      <c r="G13" s="7">
        <v>7046.3889999999992</v>
      </c>
      <c r="H13" s="7">
        <v>7459.7190000000001</v>
      </c>
      <c r="I13" s="7">
        <v>9051.1740000000009</v>
      </c>
      <c r="J13" s="7">
        <v>6564.3829999999998</v>
      </c>
      <c r="K13" s="7">
        <v>4933.7990000000009</v>
      </c>
    </row>
    <row r="14" spans="1:11" x14ac:dyDescent="0.2">
      <c r="A14" s="7">
        <v>13</v>
      </c>
      <c r="B14" s="7" t="s">
        <v>447</v>
      </c>
      <c r="C14" s="7" t="s">
        <v>487</v>
      </c>
      <c r="D14" s="7" t="s">
        <v>488</v>
      </c>
      <c r="E14" s="7">
        <v>28850.163999999997</v>
      </c>
      <c r="F14" s="7">
        <v>26990.36</v>
      </c>
      <c r="G14" s="7">
        <v>26354.721999999994</v>
      </c>
      <c r="H14" s="7">
        <v>23945.621000000003</v>
      </c>
      <c r="I14" s="7">
        <v>23310.635000000002</v>
      </c>
      <c r="J14" s="7">
        <v>16287.859</v>
      </c>
      <c r="K14" s="7">
        <v>12020.899000000001</v>
      </c>
    </row>
    <row r="15" spans="1:11" x14ac:dyDescent="0.2">
      <c r="A15" s="7">
        <v>14</v>
      </c>
      <c r="B15" s="7" t="s">
        <v>444</v>
      </c>
      <c r="C15" s="7" t="s">
        <v>489</v>
      </c>
      <c r="D15" s="7" t="s">
        <v>490</v>
      </c>
      <c r="E15" s="7">
        <v>24905.942999999999</v>
      </c>
      <c r="F15" s="7">
        <v>25049.647999999997</v>
      </c>
      <c r="G15" s="7">
        <v>25716.138999999999</v>
      </c>
      <c r="H15" s="7">
        <v>24311.541000000001</v>
      </c>
      <c r="I15" s="7">
        <v>24051.486000000001</v>
      </c>
      <c r="J15" s="7">
        <v>16375.367</v>
      </c>
      <c r="K15" s="7">
        <v>12743.940999999999</v>
      </c>
    </row>
    <row r="16" spans="1:11" x14ac:dyDescent="0.2">
      <c r="A16" s="7">
        <v>15</v>
      </c>
      <c r="B16" s="7" t="s">
        <v>446</v>
      </c>
      <c r="C16" s="7" t="s">
        <v>491</v>
      </c>
      <c r="D16" s="7" t="s">
        <v>492</v>
      </c>
      <c r="E16" s="7">
        <v>14468.292000000001</v>
      </c>
      <c r="F16" s="7">
        <v>13756.262999999999</v>
      </c>
      <c r="G16" s="7">
        <v>13935.666000000001</v>
      </c>
      <c r="H16" s="7">
        <v>14702.447</v>
      </c>
      <c r="I16" s="7">
        <v>17407.487000000001</v>
      </c>
      <c r="J16" s="7">
        <v>12832.589</v>
      </c>
      <c r="K16" s="7">
        <v>9478.9840000000004</v>
      </c>
    </row>
    <row r="17" spans="1:11" x14ac:dyDescent="0.2">
      <c r="A17" s="7">
        <v>16</v>
      </c>
      <c r="B17" s="7" t="s">
        <v>449</v>
      </c>
      <c r="C17" s="7" t="s">
        <v>493</v>
      </c>
      <c r="D17" s="7" t="s">
        <v>494</v>
      </c>
      <c r="E17" s="7">
        <v>41696.11</v>
      </c>
      <c r="F17" s="7">
        <v>21567.512999999999</v>
      </c>
      <c r="G17" s="7">
        <v>21390.781999999999</v>
      </c>
      <c r="H17" s="7">
        <v>21142.591</v>
      </c>
      <c r="I17" s="7">
        <v>23004.366000000005</v>
      </c>
      <c r="J17" s="7">
        <v>17447.487000000001</v>
      </c>
      <c r="K17" s="7">
        <v>14354.249</v>
      </c>
    </row>
    <row r="18" spans="1:11" x14ac:dyDescent="0.2">
      <c r="A18" s="7">
        <v>17</v>
      </c>
      <c r="B18" s="7" t="s">
        <v>447</v>
      </c>
      <c r="C18" s="7" t="s">
        <v>495</v>
      </c>
      <c r="D18" s="7" t="s">
        <v>496</v>
      </c>
      <c r="E18" s="7">
        <v>28205.421000000002</v>
      </c>
      <c r="F18" s="7">
        <v>23971.462</v>
      </c>
      <c r="G18" s="7">
        <v>25305.746999999999</v>
      </c>
      <c r="H18" s="7">
        <v>23391.539000000004</v>
      </c>
      <c r="I18" s="7">
        <v>22634.667000000001</v>
      </c>
      <c r="J18" s="7">
        <v>15834.253000000001</v>
      </c>
      <c r="K18" s="7">
        <v>12353.206</v>
      </c>
    </row>
    <row r="19" spans="1:11" x14ac:dyDescent="0.2">
      <c r="A19" s="7">
        <v>18</v>
      </c>
      <c r="B19" s="7" t="s">
        <v>19</v>
      </c>
      <c r="C19" s="7" t="s">
        <v>497</v>
      </c>
      <c r="D19" s="7" t="s">
        <v>498</v>
      </c>
      <c r="E19" s="7">
        <v>41615.063999999998</v>
      </c>
      <c r="F19" s="7">
        <v>37534.297999999995</v>
      </c>
      <c r="G19" s="7">
        <v>38739.047999999988</v>
      </c>
      <c r="H19" s="7">
        <v>33057.759000000005</v>
      </c>
      <c r="I19" s="7">
        <v>30123.751000000004</v>
      </c>
      <c r="J19" s="7">
        <v>19740.833999999999</v>
      </c>
      <c r="K19" s="7">
        <v>15214.449000000001</v>
      </c>
    </row>
    <row r="20" spans="1:11" x14ac:dyDescent="0.2">
      <c r="A20" s="7">
        <v>19</v>
      </c>
      <c r="B20" s="7" t="s">
        <v>450</v>
      </c>
      <c r="C20" s="7" t="s">
        <v>499</v>
      </c>
      <c r="D20" s="7" t="s">
        <v>500</v>
      </c>
      <c r="E20" s="7">
        <v>258121.12100000001</v>
      </c>
      <c r="F20" s="7">
        <v>171676.38900000002</v>
      </c>
      <c r="G20" s="7">
        <v>143363.00599999999</v>
      </c>
      <c r="H20" s="7">
        <v>121488.341</v>
      </c>
      <c r="I20" s="7">
        <v>109214.92199999999</v>
      </c>
      <c r="J20" s="7">
        <v>72137.736999999994</v>
      </c>
      <c r="K20" s="7">
        <v>50466.379000000008</v>
      </c>
    </row>
    <row r="21" spans="1:11" x14ac:dyDescent="0.2">
      <c r="A21" s="7">
        <v>20</v>
      </c>
      <c r="B21" s="7" t="s">
        <v>446</v>
      </c>
      <c r="C21" s="7" t="s">
        <v>501</v>
      </c>
      <c r="D21" s="7" t="s">
        <v>502</v>
      </c>
      <c r="E21" s="7">
        <v>13774.684999999999</v>
      </c>
      <c r="F21" s="7">
        <v>13543.748</v>
      </c>
      <c r="G21" s="7">
        <v>12785.482999999998</v>
      </c>
      <c r="H21" s="7">
        <v>12093.064999999999</v>
      </c>
      <c r="I21" s="7">
        <v>13517.496000000001</v>
      </c>
      <c r="J21" s="7">
        <v>9935.9409999999989</v>
      </c>
      <c r="K21" s="7">
        <v>7784.3979999999992</v>
      </c>
    </row>
    <row r="22" spans="1:11" x14ac:dyDescent="0.2">
      <c r="A22" s="7">
        <v>21</v>
      </c>
      <c r="B22" s="7" t="s">
        <v>445</v>
      </c>
      <c r="C22" s="7" t="s">
        <v>503</v>
      </c>
      <c r="D22" s="7" t="s">
        <v>504</v>
      </c>
      <c r="E22" s="7">
        <v>23066.68</v>
      </c>
      <c r="F22" s="7">
        <v>18208.66</v>
      </c>
      <c r="G22" s="7">
        <v>17473.690999999999</v>
      </c>
      <c r="H22" s="7">
        <v>16661.393000000004</v>
      </c>
      <c r="I22" s="7">
        <v>16385.768</v>
      </c>
      <c r="J22" s="7">
        <v>10975.505000000001</v>
      </c>
      <c r="K22" s="7">
        <v>6704.9930000000004</v>
      </c>
    </row>
    <row r="23" spans="1:11" x14ac:dyDescent="0.2">
      <c r="A23" s="7">
        <v>22</v>
      </c>
      <c r="B23" s="7" t="s">
        <v>445</v>
      </c>
      <c r="C23" s="7" t="s">
        <v>505</v>
      </c>
      <c r="D23" s="7" t="s">
        <v>506</v>
      </c>
      <c r="E23" s="7">
        <v>20465.727999999996</v>
      </c>
      <c r="F23" s="7">
        <v>16252.957999999999</v>
      </c>
      <c r="G23" s="7">
        <v>16120.212999999998</v>
      </c>
      <c r="H23" s="7">
        <v>16426.721999999998</v>
      </c>
      <c r="I23" s="7">
        <v>18612.791000000001</v>
      </c>
      <c r="J23" s="7">
        <v>12813.422</v>
      </c>
      <c r="K23" s="7">
        <v>9616.5710000000017</v>
      </c>
    </row>
    <row r="24" spans="1:11" x14ac:dyDescent="0.2">
      <c r="A24" s="7">
        <v>23</v>
      </c>
      <c r="B24" s="7" t="s">
        <v>446</v>
      </c>
      <c r="C24" s="7" t="s">
        <v>507</v>
      </c>
      <c r="D24" s="7" t="s">
        <v>508</v>
      </c>
      <c r="E24" s="7">
        <v>11116.437000000002</v>
      </c>
      <c r="F24" s="7">
        <v>10288.539000000001</v>
      </c>
      <c r="G24" s="7">
        <v>9971.9159999999993</v>
      </c>
      <c r="H24" s="7">
        <v>10037.798999999999</v>
      </c>
      <c r="I24" s="7">
        <v>11498.577000000001</v>
      </c>
      <c r="J24" s="7">
        <v>8045.4680000000017</v>
      </c>
      <c r="K24" s="7">
        <v>5532.1759999999995</v>
      </c>
    </row>
    <row r="25" spans="1:11" x14ac:dyDescent="0.2">
      <c r="A25" s="7">
        <v>24</v>
      </c>
      <c r="B25" s="7" t="s">
        <v>445</v>
      </c>
      <c r="C25" s="7" t="s">
        <v>509</v>
      </c>
      <c r="D25" s="7" t="s">
        <v>510</v>
      </c>
      <c r="E25" s="7">
        <v>46184.834000000003</v>
      </c>
      <c r="F25" s="7">
        <v>37297.453999999998</v>
      </c>
      <c r="G25" s="7">
        <v>35932.048999999999</v>
      </c>
      <c r="H25" s="7">
        <v>33742.653000000006</v>
      </c>
      <c r="I25" s="7">
        <v>34867.580999999998</v>
      </c>
      <c r="J25" s="7">
        <v>24427.144</v>
      </c>
      <c r="K25" s="7">
        <v>17302.124</v>
      </c>
    </row>
    <row r="26" spans="1:11" x14ac:dyDescent="0.2">
      <c r="A26" s="7">
        <v>25</v>
      </c>
      <c r="B26" s="7" t="s">
        <v>448</v>
      </c>
      <c r="C26" s="7" t="s">
        <v>511</v>
      </c>
      <c r="D26" s="7" t="s">
        <v>512</v>
      </c>
      <c r="E26" s="7">
        <v>10480.864999999998</v>
      </c>
      <c r="F26" s="7">
        <v>9472.384</v>
      </c>
      <c r="G26" s="7">
        <v>9387.1270000000004</v>
      </c>
      <c r="H26" s="7">
        <v>8242.9650000000001</v>
      </c>
      <c r="I26" s="7">
        <v>8940.6260000000002</v>
      </c>
      <c r="J26" s="7">
        <v>6961.7929999999988</v>
      </c>
      <c r="K26" s="7">
        <v>5387.7669999999998</v>
      </c>
    </row>
    <row r="27" spans="1:11" x14ac:dyDescent="0.2">
      <c r="A27" s="7">
        <v>26</v>
      </c>
      <c r="B27" s="7" t="s">
        <v>449</v>
      </c>
      <c r="C27" s="7" t="s">
        <v>513</v>
      </c>
      <c r="D27" s="7" t="s">
        <v>514</v>
      </c>
      <c r="E27" s="7">
        <v>45075.725999999995</v>
      </c>
      <c r="F27" s="7">
        <v>29956.378000000001</v>
      </c>
      <c r="G27" s="7">
        <v>27990.861999999997</v>
      </c>
      <c r="H27" s="7">
        <v>24967.007999999998</v>
      </c>
      <c r="I27" s="7">
        <v>24738.624</v>
      </c>
      <c r="J27" s="7">
        <v>17728.188999999998</v>
      </c>
      <c r="K27" s="7">
        <v>14585.322000000002</v>
      </c>
    </row>
    <row r="28" spans="1:11" x14ac:dyDescent="0.2">
      <c r="A28" s="7">
        <v>27</v>
      </c>
      <c r="B28" s="7" t="s">
        <v>444</v>
      </c>
      <c r="C28" s="7" t="s">
        <v>515</v>
      </c>
      <c r="D28" s="7" t="s">
        <v>516</v>
      </c>
      <c r="E28" s="7">
        <v>18494.863000000001</v>
      </c>
      <c r="F28" s="7">
        <v>17885.309999999998</v>
      </c>
      <c r="G28" s="7">
        <v>18439.628000000001</v>
      </c>
      <c r="H28" s="7">
        <v>16988.055999999997</v>
      </c>
      <c r="I28" s="7">
        <v>15412.353000000001</v>
      </c>
      <c r="J28" s="7">
        <v>10039.508</v>
      </c>
      <c r="K28" s="7">
        <v>6665.5439999999999</v>
      </c>
    </row>
    <row r="29" spans="1:11" x14ac:dyDescent="0.2">
      <c r="A29" s="7">
        <v>28</v>
      </c>
      <c r="B29" s="7" t="s">
        <v>448</v>
      </c>
      <c r="C29" s="7" t="s">
        <v>517</v>
      </c>
      <c r="D29" s="7" t="s">
        <v>518</v>
      </c>
      <c r="E29" s="7">
        <v>94691.225000000006</v>
      </c>
      <c r="F29" s="7">
        <v>71865.746999999988</v>
      </c>
      <c r="G29" s="7">
        <v>69224.702000000005</v>
      </c>
      <c r="H29" s="7">
        <v>62876.775999999998</v>
      </c>
      <c r="I29" s="7">
        <v>58304.09</v>
      </c>
      <c r="J29" s="7">
        <v>41631.566999999995</v>
      </c>
      <c r="K29" s="7">
        <v>27592.79</v>
      </c>
    </row>
    <row r="30" spans="1:11" x14ac:dyDescent="0.2">
      <c r="A30" s="7">
        <v>29</v>
      </c>
      <c r="B30" s="7" t="s">
        <v>447</v>
      </c>
      <c r="C30" s="7" t="s">
        <v>519</v>
      </c>
      <c r="D30" s="7" t="s">
        <v>520</v>
      </c>
      <c r="E30" s="7">
        <v>20997.281000000003</v>
      </c>
      <c r="F30" s="7">
        <v>19620.251</v>
      </c>
      <c r="G30" s="7">
        <v>20239.747000000003</v>
      </c>
      <c r="H30" s="7">
        <v>20671.415999999997</v>
      </c>
      <c r="I30" s="7">
        <v>22240.355</v>
      </c>
      <c r="J30" s="7">
        <v>16198.177</v>
      </c>
      <c r="K30" s="7">
        <v>13301.874000000002</v>
      </c>
    </row>
    <row r="31" spans="1:11" x14ac:dyDescent="0.2">
      <c r="A31" s="7">
        <v>30</v>
      </c>
      <c r="B31" s="7" t="s">
        <v>447</v>
      </c>
      <c r="C31" s="7" t="s">
        <v>521</v>
      </c>
      <c r="D31" s="7" t="s">
        <v>522</v>
      </c>
      <c r="E31" s="7">
        <v>18060.75</v>
      </c>
      <c r="F31" s="7">
        <v>15946.857</v>
      </c>
      <c r="G31" s="7">
        <v>16685.737000000001</v>
      </c>
      <c r="H31" s="7">
        <v>17398.197</v>
      </c>
      <c r="I31" s="7">
        <v>21597.794000000002</v>
      </c>
      <c r="J31" s="7">
        <v>16858.404999999999</v>
      </c>
      <c r="K31" s="7">
        <v>14222.689999999999</v>
      </c>
    </row>
    <row r="32" spans="1:11" x14ac:dyDescent="0.2">
      <c r="A32" s="7">
        <v>31</v>
      </c>
      <c r="B32" s="7" t="s">
        <v>19</v>
      </c>
      <c r="C32" s="7" t="s">
        <v>523</v>
      </c>
      <c r="D32" s="7" t="s">
        <v>524</v>
      </c>
      <c r="E32" s="7">
        <v>68809.287000000011</v>
      </c>
      <c r="F32" s="7">
        <v>56827.579999999994</v>
      </c>
      <c r="G32" s="7">
        <v>50187.98</v>
      </c>
      <c r="H32" s="7">
        <v>42921.292999999998</v>
      </c>
      <c r="I32" s="7">
        <v>36136.266000000003</v>
      </c>
      <c r="J32" s="7">
        <v>22629.072999999997</v>
      </c>
      <c r="K32" s="7">
        <v>13612.203</v>
      </c>
    </row>
    <row r="33" spans="1:11" x14ac:dyDescent="0.2">
      <c r="A33" s="7">
        <v>32</v>
      </c>
      <c r="B33" s="7" t="s">
        <v>447</v>
      </c>
      <c r="C33" s="7" t="s">
        <v>525</v>
      </c>
      <c r="D33" s="7" t="s">
        <v>526</v>
      </c>
      <c r="E33" s="7">
        <v>10405.083999999999</v>
      </c>
      <c r="F33" s="7">
        <v>11105.016</v>
      </c>
      <c r="G33" s="7">
        <v>11721.052</v>
      </c>
      <c r="H33" s="7">
        <v>10661.395999999999</v>
      </c>
      <c r="I33" s="7">
        <v>10441.576999999999</v>
      </c>
      <c r="J33" s="7">
        <v>7200.982</v>
      </c>
      <c r="K33" s="7">
        <v>6582.5509999999995</v>
      </c>
    </row>
    <row r="34" spans="1:11" x14ac:dyDescent="0.2">
      <c r="A34" s="7">
        <v>33</v>
      </c>
      <c r="B34" s="7" t="s">
        <v>444</v>
      </c>
      <c r="C34" s="7" t="s">
        <v>527</v>
      </c>
      <c r="D34" s="7" t="s">
        <v>528</v>
      </c>
      <c r="E34" s="7">
        <v>72773.703999999998</v>
      </c>
      <c r="F34" s="7">
        <v>46485.843999999997</v>
      </c>
      <c r="G34" s="7">
        <v>40842.095999999998</v>
      </c>
      <c r="H34" s="7">
        <v>36052.881999999998</v>
      </c>
      <c r="I34" s="7">
        <v>31376.502</v>
      </c>
      <c r="J34" s="7">
        <v>18647.923000000003</v>
      </c>
      <c r="K34" s="7">
        <v>14004.766999999998</v>
      </c>
    </row>
    <row r="35" spans="1:11" x14ac:dyDescent="0.2">
      <c r="A35" s="7">
        <v>34</v>
      </c>
      <c r="B35" s="7" t="s">
        <v>449</v>
      </c>
      <c r="C35" s="7" t="s">
        <v>529</v>
      </c>
      <c r="D35" s="7" t="s">
        <v>530</v>
      </c>
      <c r="E35" s="7">
        <v>120710.75299999998</v>
      </c>
      <c r="F35" s="7">
        <v>82307.138999999996</v>
      </c>
      <c r="G35" s="7">
        <v>60522.625999999997</v>
      </c>
      <c r="H35" s="7">
        <v>46525.652999999991</v>
      </c>
      <c r="I35" s="7">
        <v>41786.824000000001</v>
      </c>
      <c r="J35" s="7">
        <v>29008.775999999998</v>
      </c>
      <c r="K35" s="7">
        <v>21511.581000000002</v>
      </c>
    </row>
    <row r="36" spans="1:11" x14ac:dyDescent="0.2">
      <c r="A36" s="7">
        <v>35</v>
      </c>
      <c r="B36" s="7" t="s">
        <v>447</v>
      </c>
      <c r="C36" s="7" t="s">
        <v>531</v>
      </c>
      <c r="D36" s="7" t="s">
        <v>532</v>
      </c>
      <c r="E36" s="7">
        <v>14479.954</v>
      </c>
      <c r="F36" s="7">
        <v>14659.881000000001</v>
      </c>
      <c r="G36" s="7">
        <v>16466.298999999999</v>
      </c>
      <c r="H36" s="7">
        <v>17055.558000000001</v>
      </c>
      <c r="I36" s="7">
        <v>19809.446</v>
      </c>
      <c r="J36" s="7">
        <v>15743.195000000002</v>
      </c>
      <c r="K36" s="7">
        <v>13666.206</v>
      </c>
    </row>
    <row r="37" spans="1:11" x14ac:dyDescent="0.2">
      <c r="A37" s="7">
        <v>36</v>
      </c>
      <c r="B37" s="7" t="s">
        <v>19</v>
      </c>
      <c r="C37" s="7" t="s">
        <v>533</v>
      </c>
      <c r="D37" s="7" t="s">
        <v>534</v>
      </c>
      <c r="E37" s="7">
        <v>46731.470999999998</v>
      </c>
      <c r="F37" s="7">
        <v>52318.767999999996</v>
      </c>
      <c r="G37" s="7">
        <v>56992.630000000005</v>
      </c>
      <c r="H37" s="7">
        <v>48118.614999999998</v>
      </c>
      <c r="I37" s="7">
        <v>42131.547999999995</v>
      </c>
      <c r="J37" s="7">
        <v>27705.607000000004</v>
      </c>
      <c r="K37" s="7">
        <v>22269.75</v>
      </c>
    </row>
    <row r="38" spans="1:11" x14ac:dyDescent="0.2">
      <c r="A38" s="7">
        <v>37</v>
      </c>
      <c r="B38" s="7" t="s">
        <v>450</v>
      </c>
      <c r="C38" s="7" t="s">
        <v>535</v>
      </c>
      <c r="D38" s="7" t="s">
        <v>536</v>
      </c>
      <c r="E38" s="7">
        <v>11802.582000000002</v>
      </c>
      <c r="F38" s="7">
        <v>11740.804</v>
      </c>
      <c r="G38" s="7">
        <v>12697.692999999999</v>
      </c>
      <c r="H38" s="7">
        <v>12811.315000000001</v>
      </c>
      <c r="I38" s="7">
        <v>14105.937</v>
      </c>
      <c r="J38" s="7">
        <v>10713.324000000001</v>
      </c>
      <c r="K38" s="7">
        <v>9337.1890000000003</v>
      </c>
    </row>
    <row r="39" spans="1:11" x14ac:dyDescent="0.2">
      <c r="A39" s="7">
        <v>38</v>
      </c>
      <c r="B39" s="7" t="s">
        <v>447</v>
      </c>
      <c r="C39" s="7" t="s">
        <v>537</v>
      </c>
      <c r="D39" s="7" t="s">
        <v>538</v>
      </c>
      <c r="E39" s="7">
        <v>14572.924999999999</v>
      </c>
      <c r="F39" s="7">
        <v>13866.327000000001</v>
      </c>
      <c r="G39" s="7">
        <v>14412.124999999998</v>
      </c>
      <c r="H39" s="7">
        <v>12840.253999999999</v>
      </c>
      <c r="I39" s="7">
        <v>12691.04</v>
      </c>
      <c r="J39" s="7">
        <v>8662.2530000000006</v>
      </c>
      <c r="K39" s="7">
        <v>6830.0619999999999</v>
      </c>
    </row>
    <row r="40" spans="1:11" x14ac:dyDescent="0.2">
      <c r="A40" s="7">
        <v>39</v>
      </c>
      <c r="B40" s="7" t="s">
        <v>446</v>
      </c>
      <c r="C40" s="7" t="s">
        <v>539</v>
      </c>
      <c r="D40" s="7" t="s">
        <v>540</v>
      </c>
      <c r="E40" s="7">
        <v>18867.892999999996</v>
      </c>
      <c r="F40" s="7">
        <v>15813.142000000002</v>
      </c>
      <c r="G40" s="7">
        <v>14539.436999999998</v>
      </c>
      <c r="H40" s="7">
        <v>13740.243000000002</v>
      </c>
      <c r="I40" s="7">
        <v>15165.521999999999</v>
      </c>
      <c r="J40" s="7">
        <v>11341.236999999999</v>
      </c>
      <c r="K40" s="7">
        <v>8772.2810000000009</v>
      </c>
    </row>
    <row r="41" spans="1:11" x14ac:dyDescent="0.2">
      <c r="A41" s="7">
        <v>40</v>
      </c>
      <c r="B41" s="7" t="s">
        <v>444</v>
      </c>
      <c r="C41" s="7" t="s">
        <v>541</v>
      </c>
      <c r="D41" s="7" t="s">
        <v>542</v>
      </c>
      <c r="E41" s="7">
        <v>73181.810000000012</v>
      </c>
      <c r="F41" s="7">
        <v>68600.563999999998</v>
      </c>
      <c r="G41" s="7">
        <v>77689.303</v>
      </c>
      <c r="H41" s="7">
        <v>74330.867999999988</v>
      </c>
      <c r="I41" s="7">
        <v>71292.558999999994</v>
      </c>
      <c r="J41" s="7">
        <v>51220.929000000004</v>
      </c>
      <c r="K41" s="7">
        <v>42029.834999999999</v>
      </c>
    </row>
    <row r="42" spans="1:11" x14ac:dyDescent="0.2">
      <c r="A42" s="7">
        <v>41</v>
      </c>
      <c r="B42" s="7" t="s">
        <v>445</v>
      </c>
      <c r="C42" s="7" t="s">
        <v>543</v>
      </c>
      <c r="D42" s="7" t="s">
        <v>544</v>
      </c>
      <c r="E42" s="7">
        <v>13185.857000000002</v>
      </c>
      <c r="F42" s="7">
        <v>10693.703000000001</v>
      </c>
      <c r="G42" s="7">
        <v>10530.879000000001</v>
      </c>
      <c r="H42" s="7">
        <v>9891.69</v>
      </c>
      <c r="I42" s="7">
        <v>10540.833000000002</v>
      </c>
      <c r="J42" s="7">
        <v>7826.3809999999994</v>
      </c>
      <c r="K42" s="7">
        <v>5580.7790000000005</v>
      </c>
    </row>
    <row r="43" spans="1:11" x14ac:dyDescent="0.2">
      <c r="A43" s="7">
        <v>42</v>
      </c>
      <c r="B43" s="7" t="s">
        <v>445</v>
      </c>
      <c r="C43" s="7" t="s">
        <v>545</v>
      </c>
      <c r="D43" s="7" t="s">
        <v>546</v>
      </c>
      <c r="E43" s="7">
        <v>28400.036999999997</v>
      </c>
      <c r="F43" s="7">
        <v>25705.324000000001</v>
      </c>
      <c r="G43" s="7">
        <v>25123.266</v>
      </c>
      <c r="H43" s="7">
        <v>23289.311000000002</v>
      </c>
      <c r="I43" s="7">
        <v>24589.912</v>
      </c>
      <c r="J43" s="7">
        <v>17132.031999999999</v>
      </c>
      <c r="K43" s="7">
        <v>12518.693000000003</v>
      </c>
    </row>
    <row r="44" spans="1:11" x14ac:dyDescent="0.2">
      <c r="A44" s="7">
        <v>43</v>
      </c>
      <c r="B44" s="7" t="s">
        <v>448</v>
      </c>
      <c r="C44" s="7" t="s">
        <v>547</v>
      </c>
      <c r="D44" s="7" t="s">
        <v>548</v>
      </c>
      <c r="E44" s="7">
        <v>29683.065999999995</v>
      </c>
      <c r="F44" s="7">
        <v>27131.457999999999</v>
      </c>
      <c r="G44" s="7">
        <v>28170.984000000004</v>
      </c>
      <c r="H44" s="7">
        <v>28251.942000000003</v>
      </c>
      <c r="I44" s="7">
        <v>28826.037</v>
      </c>
      <c r="J44" s="7">
        <v>20256.498</v>
      </c>
      <c r="K44" s="7">
        <v>14321.154999999999</v>
      </c>
    </row>
    <row r="45" spans="1:11" x14ac:dyDescent="0.2">
      <c r="A45" s="7">
        <v>44</v>
      </c>
      <c r="B45" s="7" t="s">
        <v>447</v>
      </c>
      <c r="C45" s="7" t="s">
        <v>549</v>
      </c>
      <c r="D45" s="7" t="s">
        <v>550</v>
      </c>
      <c r="E45" s="7">
        <v>42700.461000000003</v>
      </c>
      <c r="F45" s="7">
        <v>19132.115999999998</v>
      </c>
      <c r="G45" s="7">
        <v>15707.422999999999</v>
      </c>
      <c r="H45" s="7">
        <v>13644.252</v>
      </c>
      <c r="I45" s="7">
        <v>11434.965</v>
      </c>
      <c r="J45" s="7">
        <v>8019.4360000000006</v>
      </c>
      <c r="K45" s="7">
        <v>7150.15</v>
      </c>
    </row>
    <row r="46" spans="1:11" x14ac:dyDescent="0.2">
      <c r="A46" s="7">
        <v>45</v>
      </c>
      <c r="B46" s="7" t="s">
        <v>447</v>
      </c>
      <c r="C46" s="7" t="s">
        <v>551</v>
      </c>
      <c r="D46" s="7" t="s">
        <v>552</v>
      </c>
      <c r="E46" s="7">
        <v>112123.624</v>
      </c>
      <c r="F46" s="7">
        <v>90297.853999999992</v>
      </c>
      <c r="G46" s="7">
        <v>91850.837</v>
      </c>
      <c r="H46" s="7">
        <v>86411.097000000009</v>
      </c>
      <c r="I46" s="7">
        <v>87222.998000000007</v>
      </c>
      <c r="J46" s="7">
        <v>64021.759000000013</v>
      </c>
      <c r="K46" s="7">
        <v>50964.206999999995</v>
      </c>
    </row>
    <row r="47" spans="1:11" x14ac:dyDescent="0.2">
      <c r="A47" s="7">
        <v>46</v>
      </c>
      <c r="B47" s="7" t="s">
        <v>19</v>
      </c>
      <c r="C47" s="7" t="s">
        <v>553</v>
      </c>
      <c r="D47" s="7" t="s">
        <v>554</v>
      </c>
      <c r="E47" s="7">
        <v>68975.411000000007</v>
      </c>
      <c r="F47" s="7">
        <v>48401.978999999992</v>
      </c>
      <c r="G47" s="7">
        <v>38109.936999999998</v>
      </c>
      <c r="H47" s="7">
        <v>30946.89</v>
      </c>
      <c r="I47" s="7">
        <v>24780.297999999999</v>
      </c>
      <c r="J47" s="7">
        <v>16081.576000000001</v>
      </c>
      <c r="K47" s="7">
        <v>11258.992000000002</v>
      </c>
    </row>
    <row r="48" spans="1:11" x14ac:dyDescent="0.2">
      <c r="A48" s="7">
        <v>47</v>
      </c>
      <c r="B48" s="7" t="s">
        <v>450</v>
      </c>
      <c r="C48" s="7" t="s">
        <v>555</v>
      </c>
      <c r="D48" s="7" t="s">
        <v>556</v>
      </c>
      <c r="E48" s="7">
        <v>14056.736999999999</v>
      </c>
      <c r="F48" s="7">
        <v>13033.523000000001</v>
      </c>
      <c r="G48" s="7">
        <v>12544.085999999999</v>
      </c>
      <c r="H48" s="7">
        <v>12539.262999999999</v>
      </c>
      <c r="I48" s="7">
        <v>13891.322999999999</v>
      </c>
      <c r="J48" s="7">
        <v>9714.61</v>
      </c>
      <c r="K48" s="7">
        <v>7440.1070000000009</v>
      </c>
    </row>
    <row r="49" spans="1:11" x14ac:dyDescent="0.2">
      <c r="A49" s="7">
        <v>48</v>
      </c>
      <c r="B49" s="7" t="s">
        <v>444</v>
      </c>
      <c r="C49" s="7" t="s">
        <v>557</v>
      </c>
      <c r="D49" s="7" t="s">
        <v>558</v>
      </c>
      <c r="E49" s="7">
        <v>40198.001000000011</v>
      </c>
      <c r="F49" s="7">
        <v>18247.604999999996</v>
      </c>
      <c r="G49" s="7">
        <v>18243.507000000001</v>
      </c>
      <c r="H49" s="7">
        <v>18388.726999999999</v>
      </c>
      <c r="I49" s="7">
        <v>21784.977999999999</v>
      </c>
      <c r="J49" s="7">
        <v>16886.39</v>
      </c>
      <c r="K49" s="7">
        <v>14053.390000000001</v>
      </c>
    </row>
    <row r="50" spans="1:11" x14ac:dyDescent="0.2">
      <c r="A50" s="7">
        <v>49</v>
      </c>
      <c r="B50" s="7" t="s">
        <v>445</v>
      </c>
      <c r="C50" s="7" t="s">
        <v>559</v>
      </c>
      <c r="D50" s="7" t="s">
        <v>560</v>
      </c>
      <c r="E50" s="7">
        <v>16077.517</v>
      </c>
      <c r="F50" s="7">
        <v>12553.964</v>
      </c>
      <c r="G50" s="7">
        <v>12552.993999999999</v>
      </c>
      <c r="H50" s="7">
        <v>12845.317000000001</v>
      </c>
      <c r="I50" s="7">
        <v>15031.871999999996</v>
      </c>
      <c r="J50" s="7">
        <v>11574.546999999999</v>
      </c>
      <c r="K50" s="7">
        <v>8696.1720000000005</v>
      </c>
    </row>
    <row r="51" spans="1:11" x14ac:dyDescent="0.2">
      <c r="A51" s="7">
        <v>50</v>
      </c>
      <c r="B51" s="7" t="s">
        <v>447</v>
      </c>
      <c r="C51" s="7" t="s">
        <v>561</v>
      </c>
      <c r="D51" s="7" t="s">
        <v>562</v>
      </c>
      <c r="E51" s="7">
        <v>11867.665000000001</v>
      </c>
      <c r="F51" s="7">
        <v>9790.844000000001</v>
      </c>
      <c r="G51" s="7">
        <v>10336.599</v>
      </c>
      <c r="H51" s="7">
        <v>11270.907999999999</v>
      </c>
      <c r="I51" s="7">
        <v>13721.204999999998</v>
      </c>
      <c r="J51" s="7">
        <v>10996.278999999999</v>
      </c>
      <c r="K51" s="7">
        <v>9100.8860000000004</v>
      </c>
    </row>
    <row r="52" spans="1:11" x14ac:dyDescent="0.2">
      <c r="A52" s="7">
        <v>51</v>
      </c>
      <c r="B52" s="7" t="s">
        <v>447</v>
      </c>
      <c r="C52" s="7" t="s">
        <v>563</v>
      </c>
      <c r="D52" s="7" t="s">
        <v>564</v>
      </c>
      <c r="E52" s="7">
        <v>41579.328999999998</v>
      </c>
      <c r="F52" s="7">
        <v>43171.356999999996</v>
      </c>
      <c r="G52" s="7">
        <v>44648.565000000002</v>
      </c>
      <c r="H52" s="7">
        <v>40303.947999999997</v>
      </c>
      <c r="I52" s="7">
        <v>40520.536</v>
      </c>
      <c r="J52" s="7">
        <v>28557.381000000001</v>
      </c>
      <c r="K52" s="7">
        <v>19264.536</v>
      </c>
    </row>
    <row r="53" spans="1:11" x14ac:dyDescent="0.2">
      <c r="A53" s="7">
        <v>52</v>
      </c>
      <c r="B53" s="7" t="s">
        <v>446</v>
      </c>
      <c r="C53" s="7" t="s">
        <v>565</v>
      </c>
      <c r="D53" s="7" t="s">
        <v>566</v>
      </c>
      <c r="E53" s="7">
        <v>40417.072999999997</v>
      </c>
      <c r="F53" s="7">
        <v>24558.237999999998</v>
      </c>
      <c r="G53" s="7">
        <v>24409.174999999999</v>
      </c>
      <c r="H53" s="7">
        <v>22396.213</v>
      </c>
      <c r="I53" s="7">
        <v>23100.313999999998</v>
      </c>
      <c r="J53" s="7">
        <v>17325.855</v>
      </c>
      <c r="K53" s="7">
        <v>12899.078</v>
      </c>
    </row>
    <row r="54" spans="1:11" x14ac:dyDescent="0.2">
      <c r="A54" s="7">
        <v>53</v>
      </c>
      <c r="B54" s="7" t="s">
        <v>447</v>
      </c>
      <c r="C54" s="7" t="s">
        <v>567</v>
      </c>
      <c r="D54" s="7" t="s">
        <v>568</v>
      </c>
      <c r="E54" s="7">
        <v>26433.887999999999</v>
      </c>
      <c r="F54" s="7">
        <v>24315.585999999996</v>
      </c>
      <c r="G54" s="7">
        <v>24567.333999999999</v>
      </c>
      <c r="H54" s="7">
        <v>22792.566000000003</v>
      </c>
      <c r="I54" s="7">
        <v>22425.037999999997</v>
      </c>
      <c r="J54" s="7">
        <v>16951.885000000002</v>
      </c>
      <c r="K54" s="7">
        <v>14311.008000000002</v>
      </c>
    </row>
    <row r="55" spans="1:11" x14ac:dyDescent="0.2">
      <c r="A55" s="7">
        <v>54</v>
      </c>
      <c r="B55" s="7" t="s">
        <v>449</v>
      </c>
      <c r="C55" s="7" t="s">
        <v>569</v>
      </c>
      <c r="D55" s="7" t="s">
        <v>570</v>
      </c>
      <c r="E55" s="7">
        <v>22776.175999999999</v>
      </c>
      <c r="F55" s="7">
        <v>16317.443000000003</v>
      </c>
      <c r="G55" s="7">
        <v>14895.994999999999</v>
      </c>
      <c r="H55" s="7">
        <v>13957.376999999997</v>
      </c>
      <c r="I55" s="7">
        <v>14961.059000000001</v>
      </c>
      <c r="J55" s="7">
        <v>11175.873</v>
      </c>
      <c r="K55" s="7">
        <v>9121.9959999999992</v>
      </c>
    </row>
    <row r="56" spans="1:11" x14ac:dyDescent="0.2">
      <c r="A56" s="7">
        <v>55</v>
      </c>
      <c r="B56" s="7" t="s">
        <v>444</v>
      </c>
      <c r="C56" s="7" t="s">
        <v>571</v>
      </c>
      <c r="D56" s="7" t="s">
        <v>572</v>
      </c>
      <c r="E56" s="7">
        <v>21114.03</v>
      </c>
      <c r="F56" s="7">
        <v>20723.96</v>
      </c>
      <c r="G56" s="7">
        <v>20439.601000000002</v>
      </c>
      <c r="H56" s="7">
        <v>19255.894999999997</v>
      </c>
      <c r="I56" s="7">
        <v>19836.539999999997</v>
      </c>
      <c r="J56" s="7">
        <v>14022.436</v>
      </c>
      <c r="K56" s="7">
        <v>10836.589</v>
      </c>
    </row>
    <row r="57" spans="1:11" x14ac:dyDescent="0.2">
      <c r="A57" s="7">
        <v>56</v>
      </c>
      <c r="B57" s="7" t="s">
        <v>445</v>
      </c>
      <c r="C57" s="7" t="s">
        <v>573</v>
      </c>
      <c r="D57" s="7" t="s">
        <v>574</v>
      </c>
      <c r="E57" s="7">
        <v>46164.087999999996</v>
      </c>
      <c r="F57" s="7">
        <v>43205.379000000001</v>
      </c>
      <c r="G57" s="7">
        <v>46399.178</v>
      </c>
      <c r="H57" s="7">
        <v>49228.968000000001</v>
      </c>
      <c r="I57" s="7">
        <v>56461.278999999995</v>
      </c>
      <c r="J57" s="7">
        <v>42260.128000000004</v>
      </c>
      <c r="K57" s="7">
        <v>36455.173999999999</v>
      </c>
    </row>
    <row r="58" spans="1:11" x14ac:dyDescent="0.2">
      <c r="A58" s="7">
        <v>57</v>
      </c>
      <c r="B58" s="7" t="s">
        <v>445</v>
      </c>
      <c r="C58" s="7" t="s">
        <v>575</v>
      </c>
      <c r="D58" s="7" t="s">
        <v>576</v>
      </c>
      <c r="E58" s="7">
        <v>48140.288</v>
      </c>
      <c r="F58" s="7">
        <v>38786.577999999994</v>
      </c>
      <c r="G58" s="7">
        <v>39211.22</v>
      </c>
      <c r="H58" s="7">
        <v>40947.591999999997</v>
      </c>
      <c r="I58" s="7">
        <v>47603.600000000006</v>
      </c>
      <c r="J58" s="7">
        <v>35485.989000000001</v>
      </c>
      <c r="K58" s="7">
        <v>27468.028999999999</v>
      </c>
    </row>
    <row r="59" spans="1:11" x14ac:dyDescent="0.2">
      <c r="A59" s="7">
        <v>58</v>
      </c>
      <c r="B59" s="7" t="s">
        <v>446</v>
      </c>
      <c r="C59" s="7" t="s">
        <v>577</v>
      </c>
      <c r="D59" s="7" t="s">
        <v>578</v>
      </c>
      <c r="E59" s="7">
        <v>14418.5</v>
      </c>
      <c r="F59" s="7">
        <v>13654.919999999998</v>
      </c>
      <c r="G59" s="7">
        <v>13005.341</v>
      </c>
      <c r="H59" s="7">
        <v>13073.8</v>
      </c>
      <c r="I59" s="7">
        <v>14691.352000000001</v>
      </c>
      <c r="J59" s="7">
        <v>10962.903</v>
      </c>
      <c r="K59" s="7">
        <v>8051.4430000000011</v>
      </c>
    </row>
    <row r="60" spans="1:11" x14ac:dyDescent="0.2">
      <c r="A60" s="7">
        <v>59</v>
      </c>
      <c r="B60" s="7" t="s">
        <v>444</v>
      </c>
      <c r="C60" s="7" t="s">
        <v>579</v>
      </c>
      <c r="D60" s="7" t="s">
        <v>580</v>
      </c>
      <c r="E60" s="7">
        <v>16112.402999999998</v>
      </c>
      <c r="F60" s="7">
        <v>11554.305</v>
      </c>
      <c r="G60" s="7">
        <v>13365.524999999998</v>
      </c>
      <c r="H60" s="7">
        <v>15510.887000000001</v>
      </c>
      <c r="I60" s="7">
        <v>19775.982</v>
      </c>
      <c r="J60" s="7">
        <v>15824.876</v>
      </c>
      <c r="K60" s="7">
        <v>13879.935000000001</v>
      </c>
    </row>
    <row r="61" spans="1:11" x14ac:dyDescent="0.2">
      <c r="A61" s="7">
        <v>60</v>
      </c>
      <c r="B61" s="7" t="s">
        <v>444</v>
      </c>
      <c r="C61" s="7" t="s">
        <v>581</v>
      </c>
      <c r="D61" s="7" t="s">
        <v>582</v>
      </c>
      <c r="E61" s="7">
        <v>8989.7069999999985</v>
      </c>
      <c r="F61" s="7">
        <v>9770.2150000000001</v>
      </c>
      <c r="G61" s="7">
        <v>13881.298000000001</v>
      </c>
      <c r="H61" s="7">
        <v>13639.687999999998</v>
      </c>
      <c r="I61" s="7">
        <v>12674.798999999999</v>
      </c>
      <c r="J61" s="7">
        <v>9496.3240000000005</v>
      </c>
      <c r="K61" s="7">
        <v>8513.9770000000008</v>
      </c>
    </row>
    <row r="62" spans="1:11" x14ac:dyDescent="0.2">
      <c r="A62" s="7">
        <v>61</v>
      </c>
      <c r="B62" s="7" t="s">
        <v>445</v>
      </c>
      <c r="C62" s="7" t="s">
        <v>583</v>
      </c>
      <c r="D62" s="7" t="s">
        <v>584</v>
      </c>
      <c r="E62" s="7">
        <v>15746.15</v>
      </c>
      <c r="F62" s="7">
        <v>15892.265000000001</v>
      </c>
      <c r="G62" s="7">
        <v>16353.516</v>
      </c>
      <c r="H62" s="7">
        <v>15806.593000000001</v>
      </c>
      <c r="I62" s="7">
        <v>16554.252</v>
      </c>
      <c r="J62" s="7">
        <v>11903.043000000001</v>
      </c>
      <c r="K62" s="7">
        <v>9073.8469999999998</v>
      </c>
    </row>
    <row r="63" spans="1:11" x14ac:dyDescent="0.2">
      <c r="A63" s="7">
        <v>62</v>
      </c>
      <c r="B63" s="7" t="s">
        <v>449</v>
      </c>
      <c r="C63" s="7" t="s">
        <v>585</v>
      </c>
      <c r="D63" s="7" t="s">
        <v>586</v>
      </c>
      <c r="E63" s="7">
        <v>5721.713999999999</v>
      </c>
      <c r="F63" s="7">
        <v>4987.1260000000002</v>
      </c>
      <c r="G63" s="7">
        <v>6094.2319999999991</v>
      </c>
      <c r="H63" s="7">
        <v>6511.3080000000009</v>
      </c>
      <c r="I63" s="7">
        <v>8738.5580000000009</v>
      </c>
      <c r="J63" s="7">
        <v>7506.0250000000005</v>
      </c>
      <c r="K63" s="7">
        <v>6541.393</v>
      </c>
    </row>
    <row r="64" spans="1:11" x14ac:dyDescent="0.2">
      <c r="A64" s="7">
        <v>63</v>
      </c>
      <c r="B64" s="7" t="s">
        <v>19</v>
      </c>
      <c r="C64" s="7" t="s">
        <v>587</v>
      </c>
      <c r="D64" s="7" t="s">
        <v>588</v>
      </c>
      <c r="E64" s="7">
        <v>1845.3829999999998</v>
      </c>
      <c r="F64" s="7">
        <v>1605.7850000000001</v>
      </c>
      <c r="G64" s="7">
        <v>1479.1139999999998</v>
      </c>
      <c r="H64" s="7">
        <v>1412.4079999999999</v>
      </c>
      <c r="I64" s="7">
        <v>1290.8119999999999</v>
      </c>
      <c r="J64" s="7">
        <v>783.90299999999991</v>
      </c>
      <c r="K64" s="7">
        <v>392.61199999999997</v>
      </c>
    </row>
    <row r="65" spans="1:11" x14ac:dyDescent="0.2">
      <c r="A65" s="7">
        <v>64</v>
      </c>
      <c r="B65" s="7" t="s">
        <v>447</v>
      </c>
      <c r="C65" s="7" t="s">
        <v>589</v>
      </c>
      <c r="D65" s="7" t="s">
        <v>590</v>
      </c>
      <c r="E65" s="7">
        <v>38261.152999999998</v>
      </c>
      <c r="F65" s="7">
        <v>27086.906000000003</v>
      </c>
      <c r="G65" s="7">
        <v>24941.275999999998</v>
      </c>
      <c r="H65" s="7">
        <v>23119.159</v>
      </c>
      <c r="I65" s="7">
        <v>22952.659</v>
      </c>
      <c r="J65" s="7">
        <v>16505.721000000001</v>
      </c>
      <c r="K65" s="7">
        <v>13245.640000000001</v>
      </c>
    </row>
    <row r="66" spans="1:11" x14ac:dyDescent="0.2">
      <c r="A66" s="7">
        <v>65</v>
      </c>
      <c r="B66" s="7" t="s">
        <v>445</v>
      </c>
      <c r="C66" s="7" t="s">
        <v>591</v>
      </c>
      <c r="D66" s="7" t="s">
        <v>592</v>
      </c>
      <c r="E66" s="7">
        <v>8153.3080000000009</v>
      </c>
      <c r="F66" s="7">
        <v>7713.4130000000005</v>
      </c>
      <c r="G66" s="7">
        <v>7749.8289999999997</v>
      </c>
      <c r="H66" s="7">
        <v>8242.9189999999999</v>
      </c>
      <c r="I66" s="7">
        <v>10236.548000000001</v>
      </c>
      <c r="J66" s="7">
        <v>7616.2620000000006</v>
      </c>
      <c r="K66" s="7">
        <v>5325.9919999999984</v>
      </c>
    </row>
    <row r="67" spans="1:11" x14ac:dyDescent="0.2">
      <c r="A67" s="7">
        <v>66</v>
      </c>
      <c r="B67" s="7" t="s">
        <v>446</v>
      </c>
      <c r="C67" s="7" t="s">
        <v>593</v>
      </c>
      <c r="D67" s="7" t="s">
        <v>594</v>
      </c>
      <c r="E67" s="7">
        <v>11798.415000000001</v>
      </c>
      <c r="F67" s="7">
        <v>10866.230000000001</v>
      </c>
      <c r="G67" s="7">
        <v>11119.813</v>
      </c>
      <c r="H67" s="7">
        <v>9481.2289999999994</v>
      </c>
      <c r="I67" s="7">
        <v>9631.2530000000006</v>
      </c>
      <c r="J67" s="7">
        <v>5803.2759999999998</v>
      </c>
      <c r="K67" s="7">
        <v>3345.7219999999993</v>
      </c>
    </row>
    <row r="68" spans="1:11" x14ac:dyDescent="0.2">
      <c r="A68" s="7">
        <v>67</v>
      </c>
      <c r="B68" s="7" t="s">
        <v>449</v>
      </c>
      <c r="C68" s="7" t="s">
        <v>595</v>
      </c>
      <c r="D68" s="7" t="s">
        <v>596</v>
      </c>
      <c r="E68" s="7">
        <v>79806.941999999995</v>
      </c>
      <c r="F68" s="7">
        <v>63768.026999999995</v>
      </c>
      <c r="G68" s="7">
        <v>66989.956000000006</v>
      </c>
      <c r="H68" s="7">
        <v>72959.582999999999</v>
      </c>
      <c r="I68" s="7">
        <v>88468.900000000009</v>
      </c>
      <c r="J68" s="7">
        <v>68793.573999999993</v>
      </c>
      <c r="K68" s="7">
        <v>53808.642000000007</v>
      </c>
    </row>
    <row r="69" spans="1:11" x14ac:dyDescent="0.2">
      <c r="A69" s="7">
        <v>68</v>
      </c>
      <c r="B69" s="7" t="s">
        <v>449</v>
      </c>
      <c r="C69" s="7" t="s">
        <v>597</v>
      </c>
      <c r="D69" s="7" t="s">
        <v>598</v>
      </c>
      <c r="E69" s="7">
        <v>10382.434999999999</v>
      </c>
      <c r="F69" s="7">
        <v>8612.5120000000006</v>
      </c>
      <c r="G69" s="7">
        <v>10398.870000000001</v>
      </c>
      <c r="H69" s="7">
        <v>11765.074000000001</v>
      </c>
      <c r="I69" s="7">
        <v>14369.594000000001</v>
      </c>
      <c r="J69" s="7">
        <v>11428.772000000001</v>
      </c>
      <c r="K69" s="7">
        <v>9095.1560000000009</v>
      </c>
    </row>
    <row r="70" spans="1:11" x14ac:dyDescent="0.2">
      <c r="A70" s="7">
        <v>69</v>
      </c>
      <c r="B70" s="7" t="s">
        <v>451</v>
      </c>
      <c r="C70" s="7" t="s">
        <v>599</v>
      </c>
      <c r="D70" s="7" t="s">
        <v>600</v>
      </c>
      <c r="E70" s="7">
        <v>88740.217000000004</v>
      </c>
      <c r="F70" s="7">
        <v>66351.959000000003</v>
      </c>
      <c r="G70" s="7">
        <v>62744.012999999999</v>
      </c>
      <c r="H70" s="7">
        <v>61874.475000000006</v>
      </c>
      <c r="I70" s="7">
        <v>73284.091</v>
      </c>
      <c r="J70" s="7">
        <v>54915.238999999987</v>
      </c>
      <c r="K70" s="7">
        <v>37986.089</v>
      </c>
    </row>
    <row r="71" spans="1:11" x14ac:dyDescent="0.2">
      <c r="A71" s="7">
        <v>70</v>
      </c>
      <c r="B71" s="7" t="s">
        <v>450</v>
      </c>
      <c r="C71" s="7" t="s">
        <v>601</v>
      </c>
      <c r="D71" s="7" t="s">
        <v>602</v>
      </c>
      <c r="E71" s="7">
        <v>94190.179000000004</v>
      </c>
      <c r="F71" s="7">
        <v>61430.778999999995</v>
      </c>
      <c r="G71" s="7">
        <v>48585.924999999996</v>
      </c>
      <c r="H71" s="7">
        <v>38445.439000000006</v>
      </c>
      <c r="I71" s="7">
        <v>35281.47</v>
      </c>
      <c r="J71" s="7">
        <v>24104.879999999997</v>
      </c>
      <c r="K71" s="7">
        <v>18172.226000000002</v>
      </c>
    </row>
    <row r="72" spans="1:11" x14ac:dyDescent="0.2">
      <c r="A72" s="7">
        <v>71</v>
      </c>
      <c r="B72" s="7" t="s">
        <v>448</v>
      </c>
      <c r="C72" s="7" t="s">
        <v>603</v>
      </c>
      <c r="D72" s="7" t="s">
        <v>604</v>
      </c>
      <c r="E72" s="7">
        <v>5517.9400000000005</v>
      </c>
      <c r="F72" s="7">
        <v>5420.9360000000006</v>
      </c>
      <c r="G72" s="7">
        <v>6381.4359999999997</v>
      </c>
      <c r="H72" s="7">
        <v>7290.5649999999996</v>
      </c>
      <c r="I72" s="7">
        <v>9284.848</v>
      </c>
      <c r="J72" s="7">
        <v>7476.4699999999993</v>
      </c>
      <c r="K72" s="7">
        <v>6066.0140000000001</v>
      </c>
    </row>
    <row r="73" spans="1:11" x14ac:dyDescent="0.2">
      <c r="A73" s="7">
        <v>72</v>
      </c>
      <c r="B73" s="7" t="s">
        <v>444</v>
      </c>
      <c r="C73" s="7" t="s">
        <v>605</v>
      </c>
      <c r="D73" s="7" t="s">
        <v>606</v>
      </c>
      <c r="E73" s="7">
        <v>19412.344999999998</v>
      </c>
      <c r="F73" s="7">
        <v>18766.307000000001</v>
      </c>
      <c r="G73" s="7">
        <v>18403.123</v>
      </c>
      <c r="H73" s="7">
        <v>15123.126999999999</v>
      </c>
      <c r="I73" s="7">
        <v>12791.823</v>
      </c>
      <c r="J73" s="7">
        <v>8422.1369999999988</v>
      </c>
      <c r="K73" s="7">
        <v>5340.6399999999994</v>
      </c>
    </row>
    <row r="74" spans="1:11" x14ac:dyDescent="0.2">
      <c r="A74" s="7">
        <v>73</v>
      </c>
      <c r="B74" s="7" t="s">
        <v>19</v>
      </c>
      <c r="C74" s="7" t="s">
        <v>607</v>
      </c>
      <c r="D74" s="7" t="s">
        <v>608</v>
      </c>
      <c r="E74" s="7">
        <v>66839.256999999998</v>
      </c>
      <c r="F74" s="7">
        <v>61292.680999999997</v>
      </c>
      <c r="G74" s="7">
        <v>61742.412999999993</v>
      </c>
      <c r="H74" s="7">
        <v>53581.175000000003</v>
      </c>
      <c r="I74" s="7">
        <v>46860.979999999996</v>
      </c>
      <c r="J74" s="7">
        <v>28606.66</v>
      </c>
      <c r="K74" s="7">
        <v>19006.808000000001</v>
      </c>
    </row>
    <row r="75" spans="1:11" x14ac:dyDescent="0.2">
      <c r="A75" s="7">
        <v>74</v>
      </c>
      <c r="B75" s="7" t="s">
        <v>445</v>
      </c>
      <c r="C75" s="7" t="s">
        <v>609</v>
      </c>
      <c r="D75" s="7" t="s">
        <v>610</v>
      </c>
      <c r="E75" s="7">
        <v>60060.165000000008</v>
      </c>
      <c r="F75" s="7">
        <v>53539.743000000002</v>
      </c>
      <c r="G75" s="7">
        <v>54673.558000000005</v>
      </c>
      <c r="H75" s="7">
        <v>59736.909</v>
      </c>
      <c r="I75" s="7">
        <v>74784.687000000005</v>
      </c>
      <c r="J75" s="7">
        <v>57170.682999999997</v>
      </c>
      <c r="K75" s="7">
        <v>44489.064999999995</v>
      </c>
    </row>
    <row r="76" spans="1:11" x14ac:dyDescent="0.2">
      <c r="A76" s="7">
        <v>75</v>
      </c>
      <c r="B76" s="7" t="s">
        <v>447</v>
      </c>
      <c r="C76" s="7" t="s">
        <v>611</v>
      </c>
      <c r="D76" s="7" t="s">
        <v>612</v>
      </c>
      <c r="E76" s="7">
        <v>21519.090000000004</v>
      </c>
      <c r="F76" s="7">
        <v>23270.421000000002</v>
      </c>
      <c r="G76" s="7">
        <v>24459.420999999998</v>
      </c>
      <c r="H76" s="7">
        <v>21600.16</v>
      </c>
      <c r="I76" s="7">
        <v>19662.263000000003</v>
      </c>
      <c r="J76" s="7">
        <v>13741.341</v>
      </c>
      <c r="K76" s="7">
        <v>10267.148999999998</v>
      </c>
    </row>
    <row r="77" spans="1:11" x14ac:dyDescent="0.2">
      <c r="A77" s="7">
        <v>76</v>
      </c>
      <c r="B77" s="7" t="s">
        <v>451</v>
      </c>
      <c r="C77" s="7" t="s">
        <v>613</v>
      </c>
      <c r="D77" s="7" t="s">
        <v>614</v>
      </c>
      <c r="E77" s="7">
        <v>14435.422999999999</v>
      </c>
      <c r="F77" s="7">
        <v>12835.227000000001</v>
      </c>
      <c r="G77" s="7">
        <v>12643.912999999999</v>
      </c>
      <c r="H77" s="7">
        <v>12723.796999999999</v>
      </c>
      <c r="I77" s="7">
        <v>14034.282999999999</v>
      </c>
      <c r="J77" s="7">
        <v>10594.244000000001</v>
      </c>
      <c r="K77" s="7">
        <v>8087.0829999999987</v>
      </c>
    </row>
    <row r="78" spans="1:11" x14ac:dyDescent="0.2">
      <c r="A78" s="7">
        <v>77</v>
      </c>
      <c r="B78" s="7" t="s">
        <v>444</v>
      </c>
      <c r="C78" s="7" t="s">
        <v>615</v>
      </c>
      <c r="D78" s="7" t="s">
        <v>616</v>
      </c>
      <c r="E78" s="7">
        <v>17412.075000000001</v>
      </c>
      <c r="F78" s="7">
        <v>17823.950999999997</v>
      </c>
      <c r="G78" s="7">
        <v>17628.593000000001</v>
      </c>
      <c r="H78" s="7">
        <v>14308.851999999999</v>
      </c>
      <c r="I78" s="7">
        <v>12730.138999999999</v>
      </c>
      <c r="J78" s="7">
        <v>8150.5429999999997</v>
      </c>
      <c r="K78" s="7">
        <v>6411.491</v>
      </c>
    </row>
    <row r="79" spans="1:11" x14ac:dyDescent="0.2">
      <c r="A79" s="7">
        <v>78</v>
      </c>
      <c r="B79" s="7" t="s">
        <v>446</v>
      </c>
      <c r="C79" s="7" t="s">
        <v>617</v>
      </c>
      <c r="D79" s="7" t="s">
        <v>618</v>
      </c>
      <c r="E79" s="7">
        <v>9239.75</v>
      </c>
      <c r="F79" s="7">
        <v>9157.2610000000004</v>
      </c>
      <c r="G79" s="7">
        <v>10559.338</v>
      </c>
      <c r="H79" s="7">
        <v>11606.057999999999</v>
      </c>
      <c r="I79" s="7">
        <v>12965.921999999999</v>
      </c>
      <c r="J79" s="7">
        <v>9151.9860000000008</v>
      </c>
      <c r="K79" s="7">
        <v>6534.8469999999998</v>
      </c>
    </row>
    <row r="80" spans="1:11" x14ac:dyDescent="0.2">
      <c r="A80" s="7">
        <v>79</v>
      </c>
      <c r="B80" s="7" t="s">
        <v>446</v>
      </c>
      <c r="C80" s="7" t="s">
        <v>619</v>
      </c>
      <c r="D80" s="7" t="s">
        <v>620</v>
      </c>
      <c r="E80" s="7">
        <v>52395.928999999996</v>
      </c>
      <c r="F80" s="7">
        <v>37024.404999999999</v>
      </c>
      <c r="G80" s="7">
        <v>31959.621999999999</v>
      </c>
      <c r="H80" s="7">
        <v>29213.482999999997</v>
      </c>
      <c r="I80" s="7">
        <v>29964.296000000002</v>
      </c>
      <c r="J80" s="7">
        <v>20256.084999999999</v>
      </c>
      <c r="K80" s="7">
        <v>15592.929999999997</v>
      </c>
    </row>
    <row r="81" spans="1:11" x14ac:dyDescent="0.2">
      <c r="A81" s="7">
        <v>80</v>
      </c>
      <c r="B81" s="7" t="s">
        <v>446</v>
      </c>
      <c r="C81" s="7" t="s">
        <v>621</v>
      </c>
      <c r="D81" s="7" t="s">
        <v>622</v>
      </c>
      <c r="E81" s="7">
        <v>103931.59</v>
      </c>
      <c r="F81" s="7">
        <v>98962.172999999995</v>
      </c>
      <c r="G81" s="7">
        <v>98757.672000000006</v>
      </c>
      <c r="H81" s="7">
        <v>102894.33799999999</v>
      </c>
      <c r="I81" s="7">
        <v>118923.887</v>
      </c>
      <c r="J81" s="7">
        <v>86869.847999999998</v>
      </c>
      <c r="K81" s="7">
        <v>65205.162999999993</v>
      </c>
    </row>
    <row r="82" spans="1:11" x14ac:dyDescent="0.2">
      <c r="A82" s="7">
        <v>81</v>
      </c>
      <c r="B82" s="7" t="s">
        <v>446</v>
      </c>
      <c r="C82" s="7" t="s">
        <v>623</v>
      </c>
      <c r="D82" s="7" t="s">
        <v>624</v>
      </c>
      <c r="E82" s="7">
        <v>7118.9890000000005</v>
      </c>
      <c r="F82" s="7">
        <v>7045.9429999999993</v>
      </c>
      <c r="G82" s="7">
        <v>8114.7389999999996</v>
      </c>
      <c r="H82" s="7">
        <v>9565.8599999999988</v>
      </c>
      <c r="I82" s="7">
        <v>12419.491</v>
      </c>
      <c r="J82" s="7">
        <v>9599.6439999999984</v>
      </c>
      <c r="K82" s="7">
        <v>7486.2349999999997</v>
      </c>
    </row>
    <row r="83" spans="1:11" x14ac:dyDescent="0.2">
      <c r="A83" s="7">
        <v>82</v>
      </c>
      <c r="B83" s="7" t="s">
        <v>449</v>
      </c>
      <c r="C83" s="7" t="s">
        <v>625</v>
      </c>
      <c r="D83" s="7" t="s">
        <v>626</v>
      </c>
      <c r="E83" s="7">
        <v>109360.34</v>
      </c>
      <c r="F83" s="7">
        <v>88872.793000000005</v>
      </c>
      <c r="G83" s="7">
        <v>92674.701000000001</v>
      </c>
      <c r="H83" s="7">
        <v>98177.737999999998</v>
      </c>
      <c r="I83" s="7">
        <v>122578.70699999999</v>
      </c>
      <c r="J83" s="7">
        <v>96792.405000000013</v>
      </c>
      <c r="K83" s="7">
        <v>79616.361000000004</v>
      </c>
    </row>
    <row r="84" spans="1:11" x14ac:dyDescent="0.2">
      <c r="A84" s="7">
        <v>83</v>
      </c>
      <c r="B84" s="7" t="s">
        <v>448</v>
      </c>
      <c r="C84" s="7" t="s">
        <v>627</v>
      </c>
      <c r="D84" s="7" t="s">
        <v>628</v>
      </c>
      <c r="E84" s="7">
        <v>43587.353999999999</v>
      </c>
      <c r="F84" s="7">
        <v>39177.304000000004</v>
      </c>
      <c r="G84" s="7">
        <v>39233.594000000005</v>
      </c>
      <c r="H84" s="7">
        <v>35915.219999999994</v>
      </c>
      <c r="I84" s="7">
        <v>40051.75</v>
      </c>
      <c r="J84" s="7">
        <v>29756.492000000006</v>
      </c>
      <c r="K84" s="7">
        <v>20234.592000000001</v>
      </c>
    </row>
    <row r="85" spans="1:11" x14ac:dyDescent="0.2">
      <c r="A85" s="7">
        <v>84</v>
      </c>
      <c r="B85" s="7" t="s">
        <v>449</v>
      </c>
      <c r="C85" s="7" t="s">
        <v>629</v>
      </c>
      <c r="D85" s="7" t="s">
        <v>630</v>
      </c>
      <c r="E85" s="7">
        <v>46108.864999999998</v>
      </c>
      <c r="F85" s="7">
        <v>40773.750999999997</v>
      </c>
      <c r="G85" s="7">
        <v>47468.607000000004</v>
      </c>
      <c r="H85" s="7">
        <v>54711.277000000002</v>
      </c>
      <c r="I85" s="7">
        <v>72736.929999999993</v>
      </c>
      <c r="J85" s="7">
        <v>60512.66</v>
      </c>
      <c r="K85" s="7">
        <v>50127.393000000004</v>
      </c>
    </row>
    <row r="86" spans="1:11" x14ac:dyDescent="0.2">
      <c r="A86" s="7">
        <v>85</v>
      </c>
      <c r="B86" s="7" t="s">
        <v>444</v>
      </c>
      <c r="C86" s="7" t="s">
        <v>631</v>
      </c>
      <c r="D86" s="7" t="s">
        <v>632</v>
      </c>
      <c r="E86" s="7">
        <v>14818.442000000003</v>
      </c>
      <c r="F86" s="7">
        <v>12893.932000000001</v>
      </c>
      <c r="G86" s="7">
        <v>13322.050999999999</v>
      </c>
      <c r="H86" s="7">
        <v>14787.180000000002</v>
      </c>
      <c r="I86" s="7">
        <v>18663.346999999998</v>
      </c>
      <c r="J86" s="7">
        <v>14579.580000000002</v>
      </c>
      <c r="K86" s="7">
        <v>10912.029999999999</v>
      </c>
    </row>
    <row r="87" spans="1:11" x14ac:dyDescent="0.2">
      <c r="A87" s="7">
        <v>86</v>
      </c>
      <c r="B87" s="7" t="s">
        <v>450</v>
      </c>
      <c r="C87" s="7" t="s">
        <v>633</v>
      </c>
      <c r="D87" s="7" t="s">
        <v>634</v>
      </c>
      <c r="E87" s="7">
        <v>45411.025999999998</v>
      </c>
      <c r="F87" s="7">
        <v>40249.968999999997</v>
      </c>
      <c r="G87" s="7">
        <v>39541.207999999999</v>
      </c>
      <c r="H87" s="7">
        <v>38267.487000000001</v>
      </c>
      <c r="I87" s="7">
        <v>41433.500000000007</v>
      </c>
      <c r="J87" s="7">
        <v>30115.692999999999</v>
      </c>
      <c r="K87" s="7">
        <v>23654.591999999997</v>
      </c>
    </row>
    <row r="88" spans="1:11" x14ac:dyDescent="0.2">
      <c r="A88" s="7">
        <v>87</v>
      </c>
      <c r="B88" s="7" t="s">
        <v>19</v>
      </c>
      <c r="C88" s="7" t="s">
        <v>635</v>
      </c>
      <c r="D88" s="7" t="s">
        <v>636</v>
      </c>
      <c r="E88" s="7">
        <v>64776.456000000006</v>
      </c>
      <c r="F88" s="7">
        <v>56464.695</v>
      </c>
      <c r="G88" s="7">
        <v>53735.678</v>
      </c>
      <c r="H88" s="7">
        <v>46339.495999999999</v>
      </c>
      <c r="I88" s="7">
        <v>36635.830999999998</v>
      </c>
      <c r="J88" s="7">
        <v>23275.719999999998</v>
      </c>
      <c r="K88" s="7">
        <v>15299.732999999998</v>
      </c>
    </row>
    <row r="89" spans="1:11" x14ac:dyDescent="0.2">
      <c r="A89" s="7">
        <v>88</v>
      </c>
      <c r="B89" s="7" t="s">
        <v>447</v>
      </c>
      <c r="C89" s="7" t="s">
        <v>637</v>
      </c>
      <c r="D89" s="7" t="s">
        <v>638</v>
      </c>
      <c r="E89" s="7">
        <v>11594.993999999999</v>
      </c>
      <c r="F89" s="7">
        <v>12185.210000000001</v>
      </c>
      <c r="G89" s="7">
        <v>13456.585000000003</v>
      </c>
      <c r="H89" s="7">
        <v>12681.043999999998</v>
      </c>
      <c r="I89" s="7">
        <v>12791.518</v>
      </c>
      <c r="J89" s="7">
        <v>9523.3320000000022</v>
      </c>
      <c r="K89" s="7">
        <v>7155.0120000000006</v>
      </c>
    </row>
    <row r="90" spans="1:11" x14ac:dyDescent="0.2">
      <c r="A90" s="7">
        <v>89</v>
      </c>
      <c r="B90" s="7" t="s">
        <v>449</v>
      </c>
      <c r="C90" s="7" t="s">
        <v>639</v>
      </c>
      <c r="D90" s="7" t="s">
        <v>640</v>
      </c>
      <c r="E90" s="7">
        <v>15110.787000000002</v>
      </c>
      <c r="F90" s="7">
        <v>13894.554</v>
      </c>
      <c r="G90" s="7">
        <v>16222.723999999998</v>
      </c>
      <c r="H90" s="7">
        <v>18181.843000000001</v>
      </c>
      <c r="I90" s="7">
        <v>24063.836000000003</v>
      </c>
      <c r="J90" s="7">
        <v>20462.583000000002</v>
      </c>
      <c r="K90" s="7">
        <v>18093.521000000001</v>
      </c>
    </row>
    <row r="91" spans="1:11" x14ac:dyDescent="0.2">
      <c r="A91" s="7">
        <v>90</v>
      </c>
      <c r="B91" s="7" t="s">
        <v>449</v>
      </c>
      <c r="C91" s="7" t="s">
        <v>641</v>
      </c>
      <c r="D91" s="7" t="s">
        <v>642</v>
      </c>
      <c r="E91" s="7">
        <v>9134.257999999998</v>
      </c>
      <c r="F91" s="7">
        <v>7935.8759999999993</v>
      </c>
      <c r="G91" s="7">
        <v>9965.15</v>
      </c>
      <c r="H91" s="7">
        <v>11516.576000000001</v>
      </c>
      <c r="I91" s="7">
        <v>15580.130999999999</v>
      </c>
      <c r="J91" s="7">
        <v>13538.811999999998</v>
      </c>
      <c r="K91" s="7">
        <v>11932.916000000001</v>
      </c>
    </row>
    <row r="92" spans="1:11" x14ac:dyDescent="0.2">
      <c r="A92" s="7">
        <v>91</v>
      </c>
      <c r="B92" s="7" t="s">
        <v>444</v>
      </c>
      <c r="C92" s="7" t="s">
        <v>643</v>
      </c>
      <c r="D92" s="7" t="s">
        <v>644</v>
      </c>
      <c r="E92" s="7">
        <v>14085.210999999999</v>
      </c>
      <c r="F92" s="7">
        <v>12277.982</v>
      </c>
      <c r="G92" s="7">
        <v>14569.286</v>
      </c>
      <c r="H92" s="7">
        <v>16257.373</v>
      </c>
      <c r="I92" s="7">
        <v>18479.287999999997</v>
      </c>
      <c r="J92" s="7">
        <v>14323.224</v>
      </c>
      <c r="K92" s="7">
        <v>12288.313</v>
      </c>
    </row>
    <row r="93" spans="1:11" x14ac:dyDescent="0.2">
      <c r="A93" s="7">
        <v>92</v>
      </c>
      <c r="B93" s="7" t="s">
        <v>447</v>
      </c>
      <c r="C93" s="7" t="s">
        <v>645</v>
      </c>
      <c r="D93" s="7" t="s">
        <v>646</v>
      </c>
      <c r="E93" s="7">
        <v>18610.589000000004</v>
      </c>
      <c r="F93" s="7">
        <v>21005.021000000004</v>
      </c>
      <c r="G93" s="7">
        <v>23596.228999999999</v>
      </c>
      <c r="H93" s="7">
        <v>21640.944000000003</v>
      </c>
      <c r="I93" s="7">
        <v>20535.368999999999</v>
      </c>
      <c r="J93" s="7">
        <v>13749.211000000001</v>
      </c>
      <c r="K93" s="7">
        <v>10621.132000000001</v>
      </c>
    </row>
    <row r="94" spans="1:11" x14ac:dyDescent="0.2">
      <c r="A94" s="7">
        <v>93</v>
      </c>
      <c r="B94" s="7" t="s">
        <v>448</v>
      </c>
      <c r="C94" s="7" t="s">
        <v>647</v>
      </c>
      <c r="D94" s="7" t="s">
        <v>648</v>
      </c>
      <c r="E94" s="7">
        <v>15507.552</v>
      </c>
      <c r="F94" s="7">
        <v>13255.087</v>
      </c>
      <c r="G94" s="7">
        <v>14800.994000000001</v>
      </c>
      <c r="H94" s="7">
        <v>17845.393</v>
      </c>
      <c r="I94" s="7">
        <v>25354.608</v>
      </c>
      <c r="J94" s="7">
        <v>19913.911</v>
      </c>
      <c r="K94" s="7">
        <v>14617.144</v>
      </c>
    </row>
    <row r="95" spans="1:11" x14ac:dyDescent="0.2">
      <c r="A95" s="7">
        <v>94</v>
      </c>
      <c r="B95" s="7" t="s">
        <v>446</v>
      </c>
      <c r="C95" s="7" t="s">
        <v>649</v>
      </c>
      <c r="D95" s="7" t="s">
        <v>650</v>
      </c>
      <c r="E95" s="7">
        <v>10384.547999999999</v>
      </c>
      <c r="F95" s="7">
        <v>10363.698</v>
      </c>
      <c r="G95" s="7">
        <v>11734.498</v>
      </c>
      <c r="H95" s="7">
        <v>12800.735000000001</v>
      </c>
      <c r="I95" s="7">
        <v>14269.334999999997</v>
      </c>
      <c r="J95" s="7">
        <v>10586.884</v>
      </c>
      <c r="K95" s="7">
        <v>8378.3179999999993</v>
      </c>
    </row>
    <row r="96" spans="1:11" x14ac:dyDescent="0.2">
      <c r="A96" s="7">
        <v>95</v>
      </c>
      <c r="B96" s="7" t="s">
        <v>448</v>
      </c>
      <c r="C96" s="7" t="s">
        <v>651</v>
      </c>
      <c r="D96" s="7" t="s">
        <v>652</v>
      </c>
      <c r="E96" s="7">
        <v>41400.361000000004</v>
      </c>
      <c r="F96" s="7">
        <v>36219.476000000002</v>
      </c>
      <c r="G96" s="7">
        <v>39501.068999999996</v>
      </c>
      <c r="H96" s="7">
        <v>43991.836000000003</v>
      </c>
      <c r="I96" s="7">
        <v>54872.212</v>
      </c>
      <c r="J96" s="7">
        <v>43449.361999999994</v>
      </c>
      <c r="K96" s="7">
        <v>32989.921000000002</v>
      </c>
    </row>
    <row r="97" spans="1:11" x14ac:dyDescent="0.2">
      <c r="A97" s="7">
        <v>96</v>
      </c>
      <c r="B97" s="7" t="s">
        <v>450</v>
      </c>
      <c r="C97" s="7" t="s">
        <v>653</v>
      </c>
      <c r="D97" s="7" t="s">
        <v>654</v>
      </c>
      <c r="E97" s="7">
        <v>16502.746999999999</v>
      </c>
      <c r="F97" s="7">
        <v>15537.312</v>
      </c>
      <c r="G97" s="7">
        <v>15519.425999999999</v>
      </c>
      <c r="H97" s="7">
        <v>14994.933999999999</v>
      </c>
      <c r="I97" s="7">
        <v>16384.170999999998</v>
      </c>
      <c r="J97" s="7">
        <v>11750.833000000002</v>
      </c>
      <c r="K97" s="7">
        <v>8680.9290000000001</v>
      </c>
    </row>
    <row r="98" spans="1:11" x14ac:dyDescent="0.2">
      <c r="A98" s="7">
        <v>97</v>
      </c>
      <c r="B98" s="7" t="s">
        <v>444</v>
      </c>
      <c r="C98" s="7" t="s">
        <v>655</v>
      </c>
      <c r="D98" s="7" t="s">
        <v>656</v>
      </c>
      <c r="E98" s="7">
        <v>69022.40800000001</v>
      </c>
      <c r="F98" s="7">
        <v>61020.161999999997</v>
      </c>
      <c r="G98" s="7">
        <v>69170.66</v>
      </c>
      <c r="H98" s="7">
        <v>75248.616999999998</v>
      </c>
      <c r="I98" s="7">
        <v>92675.111999999994</v>
      </c>
      <c r="J98" s="7">
        <v>71668.892999999996</v>
      </c>
      <c r="K98" s="7">
        <v>59852.043000000005</v>
      </c>
    </row>
    <row r="99" spans="1:11" x14ac:dyDescent="0.2">
      <c r="A99" s="7">
        <v>98</v>
      </c>
      <c r="B99" s="7" t="s">
        <v>444</v>
      </c>
      <c r="C99" s="7" t="s">
        <v>657</v>
      </c>
      <c r="D99" s="7" t="s">
        <v>658</v>
      </c>
      <c r="E99" s="7">
        <v>15457.835999999999</v>
      </c>
      <c r="F99" s="7">
        <v>12213.353000000003</v>
      </c>
      <c r="G99" s="7">
        <v>12625.035999999998</v>
      </c>
      <c r="H99" s="7">
        <v>13048.636999999999</v>
      </c>
      <c r="I99" s="7">
        <v>15882.878999999997</v>
      </c>
      <c r="J99" s="7">
        <v>12660.885999999999</v>
      </c>
      <c r="K99" s="7">
        <v>11627.333000000001</v>
      </c>
    </row>
    <row r="100" spans="1:11" x14ac:dyDescent="0.2">
      <c r="A100" s="7">
        <v>99</v>
      </c>
      <c r="B100" s="7" t="s">
        <v>444</v>
      </c>
      <c r="C100" s="7" t="s">
        <v>659</v>
      </c>
      <c r="D100" s="7" t="s">
        <v>660</v>
      </c>
      <c r="E100" s="7">
        <v>20051.494999999999</v>
      </c>
      <c r="F100" s="7">
        <v>18908.772000000001</v>
      </c>
      <c r="G100" s="7">
        <v>18558.853999999999</v>
      </c>
      <c r="H100" s="7">
        <v>17234.516</v>
      </c>
      <c r="I100" s="7">
        <v>17671.402000000002</v>
      </c>
      <c r="J100" s="7">
        <v>13402.39</v>
      </c>
      <c r="K100" s="7">
        <v>9923.3549999999996</v>
      </c>
    </row>
    <row r="101" spans="1:11" x14ac:dyDescent="0.2">
      <c r="A101" s="7">
        <v>100</v>
      </c>
      <c r="B101" s="7" t="s">
        <v>445</v>
      </c>
      <c r="C101" s="7" t="s">
        <v>661</v>
      </c>
      <c r="D101" s="7" t="s">
        <v>662</v>
      </c>
      <c r="E101" s="7">
        <v>6189.9309999999987</v>
      </c>
      <c r="F101" s="7">
        <v>5285.442</v>
      </c>
      <c r="G101" s="7">
        <v>5432.0089999999991</v>
      </c>
      <c r="H101" s="7">
        <v>6379.4699999999993</v>
      </c>
      <c r="I101" s="7">
        <v>8576.1910000000007</v>
      </c>
      <c r="J101" s="7">
        <v>6629.3910000000005</v>
      </c>
      <c r="K101" s="7">
        <v>5544.4369999999999</v>
      </c>
    </row>
    <row r="102" spans="1:11" x14ac:dyDescent="0.2">
      <c r="A102" s="7">
        <v>101</v>
      </c>
      <c r="B102" s="7" t="s">
        <v>444</v>
      </c>
      <c r="C102" s="7" t="s">
        <v>663</v>
      </c>
      <c r="D102" s="7" t="s">
        <v>664</v>
      </c>
      <c r="E102" s="7">
        <v>13034.37</v>
      </c>
      <c r="F102" s="7">
        <v>17268.734</v>
      </c>
      <c r="G102" s="7">
        <v>21267.259999999995</v>
      </c>
      <c r="H102" s="7">
        <v>19806.011000000002</v>
      </c>
      <c r="I102" s="7">
        <v>17059.432000000001</v>
      </c>
      <c r="J102" s="7">
        <v>11458.984</v>
      </c>
      <c r="K102" s="7">
        <v>10533.806</v>
      </c>
    </row>
    <row r="103" spans="1:11" x14ac:dyDescent="0.2">
      <c r="A103" s="7">
        <v>102</v>
      </c>
      <c r="B103" s="7" t="s">
        <v>19</v>
      </c>
      <c r="C103" s="7" t="s">
        <v>665</v>
      </c>
      <c r="D103" s="7" t="s">
        <v>666</v>
      </c>
      <c r="E103" s="7">
        <v>61557.856</v>
      </c>
      <c r="F103" s="7">
        <v>55485.381999999998</v>
      </c>
      <c r="G103" s="7">
        <v>55502.930999999997</v>
      </c>
      <c r="H103" s="7">
        <v>45811.436999999998</v>
      </c>
      <c r="I103" s="7">
        <v>37823.150999999998</v>
      </c>
      <c r="J103" s="7">
        <v>23400.348999999998</v>
      </c>
      <c r="K103" s="7">
        <v>16486.202000000001</v>
      </c>
    </row>
    <row r="104" spans="1:11" x14ac:dyDescent="0.2">
      <c r="A104" s="7">
        <v>103</v>
      </c>
      <c r="B104" s="7" t="s">
        <v>447</v>
      </c>
      <c r="C104" s="7" t="s">
        <v>667</v>
      </c>
      <c r="D104" s="7" t="s">
        <v>668</v>
      </c>
      <c r="E104" s="7">
        <v>19044.251000000004</v>
      </c>
      <c r="F104" s="7">
        <v>18886.318999999996</v>
      </c>
      <c r="G104" s="7">
        <v>20435.903000000002</v>
      </c>
      <c r="H104" s="7">
        <v>18705.703999999998</v>
      </c>
      <c r="I104" s="7">
        <v>18060.723999999998</v>
      </c>
      <c r="J104" s="7">
        <v>12585.093000000001</v>
      </c>
      <c r="K104" s="7">
        <v>10763.907000000001</v>
      </c>
    </row>
    <row r="105" spans="1:11" x14ac:dyDescent="0.2">
      <c r="A105" s="7">
        <v>104</v>
      </c>
      <c r="B105" s="7" t="s">
        <v>444</v>
      </c>
      <c r="C105" s="7" t="s">
        <v>669</v>
      </c>
      <c r="D105" s="7" t="s">
        <v>670</v>
      </c>
      <c r="E105" s="7">
        <v>12042.576000000001</v>
      </c>
      <c r="F105" s="7">
        <v>11519.009999999998</v>
      </c>
      <c r="G105" s="7">
        <v>13366.514999999999</v>
      </c>
      <c r="H105" s="7">
        <v>11875.092999999999</v>
      </c>
      <c r="I105" s="7">
        <v>10363.815999999999</v>
      </c>
      <c r="J105" s="7">
        <v>7201.1660000000011</v>
      </c>
      <c r="K105" s="7">
        <v>5698.0729999999994</v>
      </c>
    </row>
    <row r="106" spans="1:11" x14ac:dyDescent="0.2">
      <c r="A106" s="7">
        <v>105</v>
      </c>
      <c r="B106" s="7" t="s">
        <v>446</v>
      </c>
      <c r="C106" s="7" t="s">
        <v>671</v>
      </c>
      <c r="D106" s="7" t="s">
        <v>672</v>
      </c>
      <c r="E106" s="7">
        <v>16756.796999999995</v>
      </c>
      <c r="F106" s="7">
        <v>15627.500999999998</v>
      </c>
      <c r="G106" s="7">
        <v>14884.832999999997</v>
      </c>
      <c r="H106" s="7">
        <v>14777.495999999999</v>
      </c>
      <c r="I106" s="7">
        <v>16495.754999999997</v>
      </c>
      <c r="J106" s="7">
        <v>11400.421</v>
      </c>
      <c r="K106" s="7">
        <v>9338.0410000000011</v>
      </c>
    </row>
    <row r="107" spans="1:11" x14ac:dyDescent="0.2">
      <c r="A107" s="7">
        <v>106</v>
      </c>
      <c r="B107" s="7" t="s">
        <v>447</v>
      </c>
      <c r="C107" s="7" t="s">
        <v>673</v>
      </c>
      <c r="D107" s="7" t="s">
        <v>674</v>
      </c>
      <c r="E107" s="7">
        <v>216506.946</v>
      </c>
      <c r="F107" s="7">
        <v>192291.96699999998</v>
      </c>
      <c r="G107" s="7">
        <v>197608.598</v>
      </c>
      <c r="H107" s="7">
        <v>193704.64600000001</v>
      </c>
      <c r="I107" s="7">
        <v>206215.12400000001</v>
      </c>
      <c r="J107" s="7">
        <v>152649.23800000001</v>
      </c>
      <c r="K107" s="7">
        <v>122937.44399999999</v>
      </c>
    </row>
    <row r="108" spans="1:11" x14ac:dyDescent="0.2">
      <c r="A108" s="7">
        <v>107</v>
      </c>
      <c r="B108" s="7" t="s">
        <v>449</v>
      </c>
      <c r="C108" s="7" t="s">
        <v>675</v>
      </c>
      <c r="D108" s="7" t="s">
        <v>676</v>
      </c>
      <c r="E108" s="7">
        <v>35807.342999999993</v>
      </c>
      <c r="F108" s="7">
        <v>19407.016</v>
      </c>
      <c r="G108" s="7">
        <v>15666.105</v>
      </c>
      <c r="H108" s="7">
        <v>13061.048000000003</v>
      </c>
      <c r="I108" s="7">
        <v>12937.494000000001</v>
      </c>
      <c r="J108" s="7">
        <v>9775.5250000000015</v>
      </c>
      <c r="K108" s="7">
        <v>8119.3850000000002</v>
      </c>
    </row>
    <row r="109" spans="1:11" x14ac:dyDescent="0.2">
      <c r="A109" s="7">
        <v>108</v>
      </c>
      <c r="B109" s="7" t="s">
        <v>444</v>
      </c>
      <c r="C109" s="7" t="s">
        <v>677</v>
      </c>
      <c r="D109" s="7" t="s">
        <v>678</v>
      </c>
      <c r="E109" s="7">
        <v>15932.727000000001</v>
      </c>
      <c r="F109" s="7">
        <v>14009.107</v>
      </c>
      <c r="G109" s="7">
        <v>14564.056</v>
      </c>
      <c r="H109" s="7">
        <v>15082.253000000001</v>
      </c>
      <c r="I109" s="7">
        <v>17684.181</v>
      </c>
      <c r="J109" s="7">
        <v>13611.737999999999</v>
      </c>
      <c r="K109" s="7">
        <v>11233.27</v>
      </c>
    </row>
    <row r="110" spans="1:11" x14ac:dyDescent="0.2">
      <c r="A110" s="7">
        <v>109</v>
      </c>
      <c r="B110" s="7" t="s">
        <v>447</v>
      </c>
      <c r="C110" s="7" t="s">
        <v>679</v>
      </c>
      <c r="D110" s="7" t="s">
        <v>680</v>
      </c>
      <c r="E110" s="7">
        <v>13671.897000000001</v>
      </c>
      <c r="F110" s="7">
        <v>12213.860999999999</v>
      </c>
      <c r="G110" s="7">
        <v>12720.742</v>
      </c>
      <c r="H110" s="7">
        <v>13172.992000000002</v>
      </c>
      <c r="I110" s="7">
        <v>15705.712</v>
      </c>
      <c r="J110" s="7">
        <v>11820.916999999999</v>
      </c>
      <c r="K110" s="7">
        <v>8825.5680000000011</v>
      </c>
    </row>
    <row r="111" spans="1:11" x14ac:dyDescent="0.2">
      <c r="A111" s="7">
        <v>110</v>
      </c>
      <c r="B111" s="7" t="s">
        <v>447</v>
      </c>
      <c r="C111" s="7" t="s">
        <v>681</v>
      </c>
      <c r="D111" s="7" t="s">
        <v>682</v>
      </c>
      <c r="E111" s="7">
        <v>12805.553000000002</v>
      </c>
      <c r="F111" s="7">
        <v>9441.8649999999998</v>
      </c>
      <c r="G111" s="7">
        <v>8144.3899999999994</v>
      </c>
      <c r="H111" s="7">
        <v>7491.8109999999997</v>
      </c>
      <c r="I111" s="7">
        <v>8613.0509999999995</v>
      </c>
      <c r="J111" s="7">
        <v>6178.1590000000006</v>
      </c>
      <c r="K111" s="7">
        <v>4604.1750000000002</v>
      </c>
    </row>
    <row r="112" spans="1:11" x14ac:dyDescent="0.2">
      <c r="A112" s="7">
        <v>111</v>
      </c>
      <c r="B112" s="7" t="s">
        <v>449</v>
      </c>
      <c r="C112" s="7" t="s">
        <v>683</v>
      </c>
      <c r="D112" s="7" t="s">
        <v>684</v>
      </c>
      <c r="E112" s="7">
        <v>10627.834000000001</v>
      </c>
      <c r="F112" s="7">
        <v>8708.8510000000006</v>
      </c>
      <c r="G112" s="7">
        <v>9459.3589999999986</v>
      </c>
      <c r="H112" s="7">
        <v>11049.614999999998</v>
      </c>
      <c r="I112" s="7">
        <v>14435.771999999999</v>
      </c>
      <c r="J112" s="7">
        <v>11014.018</v>
      </c>
      <c r="K112" s="7">
        <v>8146.152</v>
      </c>
    </row>
    <row r="113" spans="1:11" x14ac:dyDescent="0.2">
      <c r="A113" s="7">
        <v>112</v>
      </c>
      <c r="B113" s="7" t="s">
        <v>445</v>
      </c>
      <c r="C113" s="7" t="s">
        <v>685</v>
      </c>
      <c r="D113" s="7" t="s">
        <v>686</v>
      </c>
      <c r="E113" s="7">
        <v>8093.8630000000012</v>
      </c>
      <c r="F113" s="7">
        <v>8277.6460000000006</v>
      </c>
      <c r="G113" s="7">
        <v>9074.3540000000012</v>
      </c>
      <c r="H113" s="7">
        <v>9958.4810000000016</v>
      </c>
      <c r="I113" s="7">
        <v>13400.9</v>
      </c>
      <c r="J113" s="7">
        <v>10688.261</v>
      </c>
      <c r="K113" s="7">
        <v>8559.8569999999982</v>
      </c>
    </row>
    <row r="114" spans="1:11" x14ac:dyDescent="0.2">
      <c r="A114" s="7">
        <v>113</v>
      </c>
      <c r="B114" s="7" t="s">
        <v>451</v>
      </c>
      <c r="C114" s="7" t="s">
        <v>687</v>
      </c>
      <c r="D114" s="7" t="s">
        <v>688</v>
      </c>
      <c r="E114" s="7">
        <v>31982.046000000002</v>
      </c>
      <c r="F114" s="7">
        <v>28107.260999999999</v>
      </c>
      <c r="G114" s="7">
        <v>25890.695999999996</v>
      </c>
      <c r="H114" s="7">
        <v>23431.590000000004</v>
      </c>
      <c r="I114" s="7">
        <v>25880.156000000003</v>
      </c>
      <c r="J114" s="7">
        <v>19129.11</v>
      </c>
      <c r="K114" s="7">
        <v>13348.824000000001</v>
      </c>
    </row>
    <row r="115" spans="1:11" x14ac:dyDescent="0.2">
      <c r="A115" s="7">
        <v>114</v>
      </c>
      <c r="B115" s="7" t="s">
        <v>446</v>
      </c>
      <c r="C115" s="7" t="s">
        <v>689</v>
      </c>
      <c r="D115" s="7" t="s">
        <v>690</v>
      </c>
      <c r="E115" s="7">
        <v>17018.039000000001</v>
      </c>
      <c r="F115" s="7">
        <v>15988.645000000002</v>
      </c>
      <c r="G115" s="7">
        <v>15709.215999999997</v>
      </c>
      <c r="H115" s="7">
        <v>15387.916999999998</v>
      </c>
      <c r="I115" s="7">
        <v>16674.509000000002</v>
      </c>
      <c r="J115" s="7">
        <v>12200.076999999999</v>
      </c>
      <c r="K115" s="7">
        <v>8897.0430000000015</v>
      </c>
    </row>
    <row r="116" spans="1:11" x14ac:dyDescent="0.2">
      <c r="A116" s="7">
        <v>115</v>
      </c>
      <c r="B116" s="7" t="s">
        <v>449</v>
      </c>
      <c r="C116" s="7" t="s">
        <v>691</v>
      </c>
      <c r="D116" s="7" t="s">
        <v>692</v>
      </c>
      <c r="E116" s="7">
        <v>22179.417000000001</v>
      </c>
      <c r="F116" s="7">
        <v>18256.127999999997</v>
      </c>
      <c r="G116" s="7">
        <v>17616.879000000001</v>
      </c>
      <c r="H116" s="7">
        <v>16343.376999999997</v>
      </c>
      <c r="I116" s="7">
        <v>16962.228000000003</v>
      </c>
      <c r="J116" s="7">
        <v>11695.055</v>
      </c>
      <c r="K116" s="7">
        <v>8275.9110000000001</v>
      </c>
    </row>
    <row r="117" spans="1:11" x14ac:dyDescent="0.2">
      <c r="A117" s="7">
        <v>116</v>
      </c>
      <c r="B117" s="7" t="s">
        <v>449</v>
      </c>
      <c r="C117" s="7" t="s">
        <v>693</v>
      </c>
      <c r="D117" s="7" t="s">
        <v>694</v>
      </c>
      <c r="E117" s="7">
        <v>90929.471000000005</v>
      </c>
      <c r="F117" s="7">
        <v>77227.353000000003</v>
      </c>
      <c r="G117" s="7">
        <v>80424.917000000016</v>
      </c>
      <c r="H117" s="7">
        <v>82001.998999999982</v>
      </c>
      <c r="I117" s="7">
        <v>93507.458000000013</v>
      </c>
      <c r="J117" s="7">
        <v>69902.787999999986</v>
      </c>
      <c r="K117" s="7">
        <v>53269.693999999989</v>
      </c>
    </row>
    <row r="118" spans="1:11" x14ac:dyDescent="0.2">
      <c r="A118" s="7">
        <v>117</v>
      </c>
      <c r="B118" s="7" t="s">
        <v>444</v>
      </c>
      <c r="C118" s="7" t="s">
        <v>695</v>
      </c>
      <c r="D118" s="7" t="s">
        <v>696</v>
      </c>
      <c r="E118" s="7">
        <v>13214.029999999999</v>
      </c>
      <c r="F118" s="7">
        <v>10149.904999999999</v>
      </c>
      <c r="G118" s="7">
        <v>9870.6650000000009</v>
      </c>
      <c r="H118" s="7">
        <v>10248.841</v>
      </c>
      <c r="I118" s="7">
        <v>12283.232</v>
      </c>
      <c r="J118" s="7">
        <v>9173.8679999999986</v>
      </c>
      <c r="K118" s="7">
        <v>6879.1840000000002</v>
      </c>
    </row>
    <row r="119" spans="1:11" x14ac:dyDescent="0.2">
      <c r="A119" s="7">
        <v>118</v>
      </c>
      <c r="B119" s="7" t="s">
        <v>444</v>
      </c>
      <c r="C119" s="7" t="s">
        <v>697</v>
      </c>
      <c r="D119" s="7" t="s">
        <v>698</v>
      </c>
      <c r="E119" s="7">
        <v>17513.125000000004</v>
      </c>
      <c r="F119" s="7">
        <v>15879.758</v>
      </c>
      <c r="G119" s="7">
        <v>16198.636</v>
      </c>
      <c r="H119" s="7">
        <v>14325.627999999999</v>
      </c>
      <c r="I119" s="7">
        <v>13650.752</v>
      </c>
      <c r="J119" s="7">
        <v>9107.398000000001</v>
      </c>
      <c r="K119" s="7">
        <v>6949.4209999999994</v>
      </c>
    </row>
    <row r="120" spans="1:11" x14ac:dyDescent="0.2">
      <c r="A120" s="7">
        <v>119</v>
      </c>
      <c r="B120" s="7" t="s">
        <v>447</v>
      </c>
      <c r="C120" s="7" t="s">
        <v>699</v>
      </c>
      <c r="D120" s="7" t="s">
        <v>700</v>
      </c>
      <c r="E120" s="7">
        <v>13940.986000000001</v>
      </c>
      <c r="F120" s="7">
        <v>11839.99</v>
      </c>
      <c r="G120" s="7">
        <v>11785.218999999999</v>
      </c>
      <c r="H120" s="7">
        <v>11808.948</v>
      </c>
      <c r="I120" s="7">
        <v>14652.311999999998</v>
      </c>
      <c r="J120" s="7">
        <v>11427.93</v>
      </c>
      <c r="K120" s="7">
        <v>9099.6669999999995</v>
      </c>
    </row>
    <row r="121" spans="1:11" x14ac:dyDescent="0.2">
      <c r="A121" s="7">
        <v>120</v>
      </c>
      <c r="B121" s="7" t="s">
        <v>445</v>
      </c>
      <c r="C121" s="7" t="s">
        <v>1181</v>
      </c>
      <c r="D121" s="7" t="s">
        <v>702</v>
      </c>
      <c r="E121" s="7">
        <v>507504.06599999999</v>
      </c>
      <c r="F121" s="7">
        <v>404052.52700000006</v>
      </c>
      <c r="G121" s="7">
        <v>373864.70600000006</v>
      </c>
      <c r="H121" s="7">
        <v>329224.93600000005</v>
      </c>
      <c r="I121" s="7">
        <v>328487.03899999993</v>
      </c>
      <c r="J121" s="7">
        <v>222576.34599999999</v>
      </c>
      <c r="K121" s="7">
        <v>155308.44099999999</v>
      </c>
    </row>
    <row r="122" spans="1:11" x14ac:dyDescent="0.2">
      <c r="A122" s="7">
        <v>121</v>
      </c>
      <c r="B122" s="7" t="s">
        <v>19</v>
      </c>
      <c r="C122" s="7" t="s">
        <v>703</v>
      </c>
      <c r="D122" s="7" t="s">
        <v>704</v>
      </c>
      <c r="E122" s="7">
        <v>57316.129000000001</v>
      </c>
      <c r="F122" s="7">
        <v>54922.917000000001</v>
      </c>
      <c r="G122" s="7">
        <v>49019.686000000009</v>
      </c>
      <c r="H122" s="7">
        <v>37356.656999999992</v>
      </c>
      <c r="I122" s="7">
        <v>28047.574000000001</v>
      </c>
      <c r="J122" s="7">
        <v>16023.255000000001</v>
      </c>
      <c r="K122" s="7">
        <v>9968.16</v>
      </c>
    </row>
    <row r="123" spans="1:11" x14ac:dyDescent="0.2">
      <c r="A123" s="7">
        <v>122</v>
      </c>
      <c r="B123" s="7" t="s">
        <v>444</v>
      </c>
      <c r="C123" s="7" t="s">
        <v>705</v>
      </c>
      <c r="D123" s="7" t="s">
        <v>706</v>
      </c>
      <c r="E123" s="7">
        <v>33480.85</v>
      </c>
      <c r="F123" s="7">
        <v>20430.918000000001</v>
      </c>
      <c r="G123" s="7">
        <v>19500.760999999999</v>
      </c>
      <c r="H123" s="7">
        <v>18511.681999999997</v>
      </c>
      <c r="I123" s="7">
        <v>16663.659</v>
      </c>
      <c r="J123" s="7">
        <v>11710.054</v>
      </c>
      <c r="K123" s="7">
        <v>9619.2290000000012</v>
      </c>
    </row>
    <row r="124" spans="1:11" x14ac:dyDescent="0.2">
      <c r="A124" s="7">
        <v>123</v>
      </c>
      <c r="B124" s="7" t="s">
        <v>19</v>
      </c>
      <c r="C124" s="7" t="s">
        <v>707</v>
      </c>
      <c r="D124" s="7" t="s">
        <v>708</v>
      </c>
      <c r="E124" s="7">
        <v>63706.959000000003</v>
      </c>
      <c r="F124" s="7">
        <v>68333.350999999995</v>
      </c>
      <c r="G124" s="7">
        <v>50117.741999999998</v>
      </c>
      <c r="H124" s="7">
        <v>30684.81</v>
      </c>
      <c r="I124" s="7">
        <v>21519.384000000002</v>
      </c>
      <c r="J124" s="7">
        <v>11519.417000000001</v>
      </c>
      <c r="K124" s="7">
        <v>6493.9760000000006</v>
      </c>
    </row>
    <row r="125" spans="1:11" x14ac:dyDescent="0.2">
      <c r="A125" s="7">
        <v>124</v>
      </c>
      <c r="B125" s="7" t="s">
        <v>445</v>
      </c>
      <c r="C125" s="7" t="s">
        <v>709</v>
      </c>
      <c r="D125" s="7" t="s">
        <v>710</v>
      </c>
      <c r="E125" s="7">
        <v>18287.046999999999</v>
      </c>
      <c r="F125" s="7">
        <v>15834.332999999999</v>
      </c>
      <c r="G125" s="7">
        <v>15957.626</v>
      </c>
      <c r="H125" s="7">
        <v>15464.999</v>
      </c>
      <c r="I125" s="7">
        <v>16499.865999999998</v>
      </c>
      <c r="J125" s="7">
        <v>12639.904999999999</v>
      </c>
      <c r="K125" s="7">
        <v>7855.9489999999996</v>
      </c>
    </row>
    <row r="126" spans="1:11" x14ac:dyDescent="0.2">
      <c r="A126" s="7">
        <v>125</v>
      </c>
      <c r="B126" s="7" t="s">
        <v>448</v>
      </c>
      <c r="C126" s="7" t="s">
        <v>711</v>
      </c>
      <c r="D126" s="7" t="s">
        <v>712</v>
      </c>
      <c r="E126" s="7">
        <v>10325.534</v>
      </c>
      <c r="F126" s="7">
        <v>9271.8250000000007</v>
      </c>
      <c r="G126" s="7">
        <v>9952.732</v>
      </c>
      <c r="H126" s="7">
        <v>10901.41</v>
      </c>
      <c r="I126" s="7">
        <v>14644.072</v>
      </c>
      <c r="J126" s="7">
        <v>11557.262999999999</v>
      </c>
      <c r="K126" s="7">
        <v>9198.5910000000003</v>
      </c>
    </row>
    <row r="127" spans="1:11" x14ac:dyDescent="0.2">
      <c r="A127" s="7">
        <v>126</v>
      </c>
      <c r="B127" s="7" t="s">
        <v>19</v>
      </c>
      <c r="C127" s="7" t="s">
        <v>713</v>
      </c>
      <c r="D127" s="7" t="s">
        <v>714</v>
      </c>
      <c r="E127" s="7">
        <v>44401.399000000005</v>
      </c>
      <c r="F127" s="7">
        <v>33608.89</v>
      </c>
      <c r="G127" s="7">
        <v>26523.956000000002</v>
      </c>
      <c r="H127" s="7">
        <v>21949.599999999999</v>
      </c>
      <c r="I127" s="7">
        <v>16962.453000000001</v>
      </c>
      <c r="J127" s="7">
        <v>10018.907999999999</v>
      </c>
      <c r="K127" s="7">
        <v>6457.53</v>
      </c>
    </row>
    <row r="128" spans="1:11" x14ac:dyDescent="0.2">
      <c r="A128" s="7">
        <v>127</v>
      </c>
      <c r="B128" s="7" t="s">
        <v>444</v>
      </c>
      <c r="C128" s="7" t="s">
        <v>715</v>
      </c>
      <c r="D128" s="7" t="s">
        <v>716</v>
      </c>
      <c r="E128" s="7">
        <v>187874.01399999997</v>
      </c>
      <c r="F128" s="7">
        <v>166290.875</v>
      </c>
      <c r="G128" s="7">
        <v>175084.90400000001</v>
      </c>
      <c r="H128" s="7">
        <v>179076.49799999999</v>
      </c>
      <c r="I128" s="7">
        <v>197740.42600000001</v>
      </c>
      <c r="J128" s="7">
        <v>149685.462</v>
      </c>
      <c r="K128" s="7">
        <v>123813.864</v>
      </c>
    </row>
    <row r="129" spans="1:11" x14ac:dyDescent="0.2">
      <c r="A129" s="7">
        <v>128</v>
      </c>
      <c r="B129" s="7" t="s">
        <v>446</v>
      </c>
      <c r="C129" s="7" t="s">
        <v>717</v>
      </c>
      <c r="D129" s="7" t="s">
        <v>718</v>
      </c>
      <c r="E129" s="7">
        <v>10238.316999999999</v>
      </c>
      <c r="F129" s="7">
        <v>10787.403</v>
      </c>
      <c r="G129" s="7">
        <v>12400.725</v>
      </c>
      <c r="H129" s="7">
        <v>12861.286</v>
      </c>
      <c r="I129" s="7">
        <v>14185.364999999998</v>
      </c>
      <c r="J129" s="7">
        <v>10460.695</v>
      </c>
      <c r="K129" s="7">
        <v>8409.027</v>
      </c>
    </row>
    <row r="130" spans="1:11" x14ac:dyDescent="0.2">
      <c r="A130" s="7">
        <v>129</v>
      </c>
      <c r="B130" s="7" t="s">
        <v>19</v>
      </c>
      <c r="C130" s="7" t="s">
        <v>719</v>
      </c>
      <c r="D130" s="7" t="s">
        <v>720</v>
      </c>
      <c r="E130" s="7">
        <v>57038.718000000001</v>
      </c>
      <c r="F130" s="7">
        <v>58454.026000000005</v>
      </c>
      <c r="G130" s="7">
        <v>49455.505000000005</v>
      </c>
      <c r="H130" s="7">
        <v>36028.365000000005</v>
      </c>
      <c r="I130" s="7">
        <v>27012.492000000002</v>
      </c>
      <c r="J130" s="7">
        <v>15092.657999999999</v>
      </c>
      <c r="K130" s="7">
        <v>8579.973</v>
      </c>
    </row>
    <row r="131" spans="1:11" x14ac:dyDescent="0.2">
      <c r="A131" s="7">
        <v>130</v>
      </c>
      <c r="B131" s="7" t="s">
        <v>447</v>
      </c>
      <c r="C131" s="7" t="s">
        <v>721</v>
      </c>
      <c r="D131" s="7" t="s">
        <v>722</v>
      </c>
      <c r="E131" s="7">
        <v>14662.507</v>
      </c>
      <c r="F131" s="7">
        <v>13202.787999999999</v>
      </c>
      <c r="G131" s="7">
        <v>12046.138999999999</v>
      </c>
      <c r="H131" s="7">
        <v>10639.550999999998</v>
      </c>
      <c r="I131" s="7">
        <v>10334.724</v>
      </c>
      <c r="J131" s="7">
        <v>7197.1749999999993</v>
      </c>
      <c r="K131" s="7">
        <v>4859.8050000000003</v>
      </c>
    </row>
    <row r="132" spans="1:11" x14ac:dyDescent="0.2">
      <c r="A132" s="7">
        <v>131</v>
      </c>
      <c r="B132" s="7" t="s">
        <v>448</v>
      </c>
      <c r="C132" s="7" t="s">
        <v>723</v>
      </c>
      <c r="D132" s="7" t="s">
        <v>724</v>
      </c>
      <c r="E132" s="7">
        <v>16079.717999999999</v>
      </c>
      <c r="F132" s="7">
        <v>15795.264999999999</v>
      </c>
      <c r="G132" s="7">
        <v>18220.280000000002</v>
      </c>
      <c r="H132" s="7">
        <v>20548.715</v>
      </c>
      <c r="I132" s="7">
        <v>24304.929</v>
      </c>
      <c r="J132" s="7">
        <v>18516.953000000001</v>
      </c>
      <c r="K132" s="7">
        <v>15663.697</v>
      </c>
    </row>
    <row r="133" spans="1:11" x14ac:dyDescent="0.2">
      <c r="A133" s="7">
        <v>132</v>
      </c>
      <c r="B133" s="7" t="s">
        <v>19</v>
      </c>
      <c r="C133" s="7" t="s">
        <v>725</v>
      </c>
      <c r="D133" s="7" t="s">
        <v>726</v>
      </c>
      <c r="E133" s="7">
        <v>40859.155999999988</v>
      </c>
      <c r="F133" s="7">
        <v>40861.353999999999</v>
      </c>
      <c r="G133" s="7">
        <v>40165.585999999996</v>
      </c>
      <c r="H133" s="7">
        <v>33540.487999999998</v>
      </c>
      <c r="I133" s="7">
        <v>29177.652000000002</v>
      </c>
      <c r="J133" s="7">
        <v>20763.717000000001</v>
      </c>
      <c r="K133" s="7">
        <v>14395.621000000001</v>
      </c>
    </row>
    <row r="134" spans="1:11" x14ac:dyDescent="0.2">
      <c r="A134" s="7">
        <v>133</v>
      </c>
      <c r="B134" s="7" t="s">
        <v>444</v>
      </c>
      <c r="C134" s="7" t="s">
        <v>727</v>
      </c>
      <c r="D134" s="7" t="s">
        <v>728</v>
      </c>
      <c r="E134" s="7">
        <v>10935.129000000001</v>
      </c>
      <c r="F134" s="7">
        <v>11415.106000000002</v>
      </c>
      <c r="G134" s="7">
        <v>12779.190999999999</v>
      </c>
      <c r="H134" s="7">
        <v>12853.374</v>
      </c>
      <c r="I134" s="7">
        <v>12674.963</v>
      </c>
      <c r="J134" s="7">
        <v>9234.9430000000011</v>
      </c>
      <c r="K134" s="7">
        <v>7943.7600000000011</v>
      </c>
    </row>
    <row r="135" spans="1:11" x14ac:dyDescent="0.2">
      <c r="A135" s="7">
        <v>134</v>
      </c>
      <c r="B135" s="7" t="s">
        <v>451</v>
      </c>
      <c r="C135" s="7" t="s">
        <v>729</v>
      </c>
      <c r="D135" s="7" t="s">
        <v>730</v>
      </c>
      <c r="E135" s="7">
        <v>13440.938000000002</v>
      </c>
      <c r="F135" s="7">
        <v>11808.585999999999</v>
      </c>
      <c r="G135" s="7">
        <v>11417.621999999999</v>
      </c>
      <c r="H135" s="7">
        <v>10682.928</v>
      </c>
      <c r="I135" s="7">
        <v>12772.239000000001</v>
      </c>
      <c r="J135" s="7">
        <v>9264.5749999999989</v>
      </c>
      <c r="K135" s="7">
        <v>6605.6040000000003</v>
      </c>
    </row>
    <row r="136" spans="1:11" x14ac:dyDescent="0.2">
      <c r="A136" s="7">
        <v>135</v>
      </c>
      <c r="B136" s="7" t="s">
        <v>444</v>
      </c>
      <c r="C136" s="7" t="s">
        <v>731</v>
      </c>
      <c r="D136" s="7" t="s">
        <v>732</v>
      </c>
      <c r="E136" s="7">
        <v>13759.736999999997</v>
      </c>
      <c r="F136" s="7">
        <v>11498.023999999999</v>
      </c>
      <c r="G136" s="7">
        <v>11708.849</v>
      </c>
      <c r="H136" s="7">
        <v>12087.39</v>
      </c>
      <c r="I136" s="7">
        <v>13500.837000000001</v>
      </c>
      <c r="J136" s="7">
        <v>9247.26</v>
      </c>
      <c r="K136" s="7">
        <v>6929.8090000000002</v>
      </c>
    </row>
    <row r="137" spans="1:11" x14ac:dyDescent="0.2">
      <c r="A137" s="7">
        <v>136</v>
      </c>
      <c r="B137" s="7" t="s">
        <v>444</v>
      </c>
      <c r="C137" s="7" t="s">
        <v>733</v>
      </c>
      <c r="D137" s="7" t="s">
        <v>734</v>
      </c>
      <c r="E137" s="7">
        <v>17231.779000000002</v>
      </c>
      <c r="F137" s="7">
        <v>14056.716</v>
      </c>
      <c r="G137" s="7">
        <v>14163.861000000003</v>
      </c>
      <c r="H137" s="7">
        <v>15136.873000000003</v>
      </c>
      <c r="I137" s="7">
        <v>18632.524999999998</v>
      </c>
      <c r="J137" s="7">
        <v>14314.742000000002</v>
      </c>
      <c r="K137" s="7">
        <v>11800.863000000001</v>
      </c>
    </row>
    <row r="138" spans="1:11" x14ac:dyDescent="0.2">
      <c r="A138" s="7">
        <v>137</v>
      </c>
      <c r="B138" s="7" t="s">
        <v>19</v>
      </c>
      <c r="C138" s="7" t="s">
        <v>735</v>
      </c>
      <c r="D138" s="7" t="s">
        <v>736</v>
      </c>
      <c r="E138" s="7">
        <v>42227.635000000002</v>
      </c>
      <c r="F138" s="7">
        <v>38673.406999999999</v>
      </c>
      <c r="G138" s="7">
        <v>39261.707000000002</v>
      </c>
      <c r="H138" s="7">
        <v>33418.635999999999</v>
      </c>
      <c r="I138" s="7">
        <v>32206.977000000003</v>
      </c>
      <c r="J138" s="7">
        <v>22960.153999999999</v>
      </c>
      <c r="K138" s="7">
        <v>18059.531000000003</v>
      </c>
    </row>
    <row r="139" spans="1:11" x14ac:dyDescent="0.2">
      <c r="A139" s="7">
        <v>138</v>
      </c>
      <c r="B139" s="7" t="s">
        <v>450</v>
      </c>
      <c r="C139" s="7" t="s">
        <v>737</v>
      </c>
      <c r="D139" s="7" t="s">
        <v>738</v>
      </c>
      <c r="E139" s="7">
        <v>23997.636999999999</v>
      </c>
      <c r="F139" s="7">
        <v>23017.504999999997</v>
      </c>
      <c r="G139" s="7">
        <v>22981.455000000005</v>
      </c>
      <c r="H139" s="7">
        <v>23751.776999999998</v>
      </c>
      <c r="I139" s="7">
        <v>29663.492999999999</v>
      </c>
      <c r="J139" s="7">
        <v>23272.574000000001</v>
      </c>
      <c r="K139" s="7">
        <v>18399.941999999999</v>
      </c>
    </row>
    <row r="140" spans="1:11" x14ac:dyDescent="0.2">
      <c r="A140" s="7">
        <v>139</v>
      </c>
      <c r="B140" s="7" t="s">
        <v>447</v>
      </c>
      <c r="C140" s="7" t="s">
        <v>739</v>
      </c>
      <c r="D140" s="7" t="s">
        <v>740</v>
      </c>
      <c r="E140" s="7">
        <v>177638.71399999998</v>
      </c>
      <c r="F140" s="7">
        <v>177131.59300000002</v>
      </c>
      <c r="G140" s="7">
        <v>186644.13</v>
      </c>
      <c r="H140" s="7">
        <v>161878.36599999998</v>
      </c>
      <c r="I140" s="7">
        <v>148227.70300000001</v>
      </c>
      <c r="J140" s="7">
        <v>102721.33499999999</v>
      </c>
      <c r="K140" s="7">
        <v>82475.486999999994</v>
      </c>
    </row>
    <row r="141" spans="1:11" x14ac:dyDescent="0.2">
      <c r="A141" s="7">
        <v>140</v>
      </c>
      <c r="B141" s="7" t="s">
        <v>447</v>
      </c>
      <c r="C141" s="7" t="s">
        <v>741</v>
      </c>
      <c r="D141" s="7" t="s">
        <v>742</v>
      </c>
      <c r="E141" s="7">
        <v>15142.155000000001</v>
      </c>
      <c r="F141" s="7">
        <v>14590.107000000002</v>
      </c>
      <c r="G141" s="7">
        <v>15926.805</v>
      </c>
      <c r="H141" s="7">
        <v>13969.310000000001</v>
      </c>
      <c r="I141" s="7">
        <v>13033.742999999999</v>
      </c>
      <c r="J141" s="7">
        <v>9620.5450000000001</v>
      </c>
      <c r="K141" s="7">
        <v>8387.4050000000007</v>
      </c>
    </row>
    <row r="142" spans="1:11" x14ac:dyDescent="0.2">
      <c r="A142" s="7">
        <v>141</v>
      </c>
      <c r="B142" s="7" t="s">
        <v>446</v>
      </c>
      <c r="C142" s="7" t="s">
        <v>743</v>
      </c>
      <c r="D142" s="7" t="s">
        <v>744</v>
      </c>
      <c r="E142" s="7">
        <v>12411.234</v>
      </c>
      <c r="F142" s="7">
        <v>10796.063</v>
      </c>
      <c r="G142" s="7">
        <v>10834.566000000001</v>
      </c>
      <c r="H142" s="7">
        <v>11718.716999999999</v>
      </c>
      <c r="I142" s="7">
        <v>14243.993999999999</v>
      </c>
      <c r="J142" s="7">
        <v>10270.172</v>
      </c>
      <c r="K142" s="7">
        <v>7118.3189999999995</v>
      </c>
    </row>
    <row r="143" spans="1:11" x14ac:dyDescent="0.2">
      <c r="A143" s="7">
        <v>142</v>
      </c>
      <c r="B143" s="7" t="s">
        <v>19</v>
      </c>
      <c r="C143" s="7" t="s">
        <v>745</v>
      </c>
      <c r="D143" s="7" t="s">
        <v>746</v>
      </c>
      <c r="E143" s="7">
        <v>64076.117000000006</v>
      </c>
      <c r="F143" s="7">
        <v>52280.013000000006</v>
      </c>
      <c r="G143" s="7">
        <v>50002.141999999993</v>
      </c>
      <c r="H143" s="7">
        <v>40297.842000000004</v>
      </c>
      <c r="I143" s="7">
        <v>32740.837999999992</v>
      </c>
      <c r="J143" s="7">
        <v>21660.305000000008</v>
      </c>
      <c r="K143" s="7">
        <v>15092.025999999998</v>
      </c>
    </row>
    <row r="144" spans="1:11" x14ac:dyDescent="0.2">
      <c r="A144" s="7">
        <v>143</v>
      </c>
      <c r="B144" s="7" t="s">
        <v>446</v>
      </c>
      <c r="C144" s="7" t="s">
        <v>747</v>
      </c>
      <c r="D144" s="7" t="s">
        <v>748</v>
      </c>
      <c r="E144" s="7">
        <v>14548.087</v>
      </c>
      <c r="F144" s="7">
        <v>14121.395999999999</v>
      </c>
      <c r="G144" s="7">
        <v>14594.695000000002</v>
      </c>
      <c r="H144" s="7">
        <v>14799.975</v>
      </c>
      <c r="I144" s="7">
        <v>16360.309000000001</v>
      </c>
      <c r="J144" s="7">
        <v>12499.701000000001</v>
      </c>
      <c r="K144" s="7">
        <v>9283.777</v>
      </c>
    </row>
    <row r="145" spans="1:11" x14ac:dyDescent="0.2">
      <c r="A145" s="7">
        <v>144</v>
      </c>
      <c r="B145" s="7" t="s">
        <v>444</v>
      </c>
      <c r="C145" s="7" t="s">
        <v>749</v>
      </c>
      <c r="D145" s="7" t="s">
        <v>750</v>
      </c>
      <c r="E145" s="7">
        <v>15389.584999999997</v>
      </c>
      <c r="F145" s="7">
        <v>15421.462</v>
      </c>
      <c r="G145" s="7">
        <v>17985.927</v>
      </c>
      <c r="H145" s="7">
        <v>19057.847000000002</v>
      </c>
      <c r="I145" s="7">
        <v>21624.877</v>
      </c>
      <c r="J145" s="7">
        <v>16455.09</v>
      </c>
      <c r="K145" s="7">
        <v>13454.772000000001</v>
      </c>
    </row>
    <row r="146" spans="1:11" x14ac:dyDescent="0.2">
      <c r="A146" s="7">
        <v>145</v>
      </c>
      <c r="B146" s="7" t="s">
        <v>19</v>
      </c>
      <c r="C146" s="7" t="s">
        <v>751</v>
      </c>
      <c r="D146" s="7" t="s">
        <v>752</v>
      </c>
      <c r="E146" s="7">
        <v>54983.169000000002</v>
      </c>
      <c r="F146" s="7">
        <v>51056.591</v>
      </c>
      <c r="G146" s="7">
        <v>46361.258000000002</v>
      </c>
      <c r="H146" s="7">
        <v>37410.579000000005</v>
      </c>
      <c r="I146" s="7">
        <v>28148.065000000002</v>
      </c>
      <c r="J146" s="7">
        <v>18083.026999999998</v>
      </c>
      <c r="K146" s="7">
        <v>10811.431</v>
      </c>
    </row>
    <row r="147" spans="1:11" x14ac:dyDescent="0.2">
      <c r="A147" s="7">
        <v>146</v>
      </c>
      <c r="B147" s="7" t="s">
        <v>447</v>
      </c>
      <c r="C147" s="7" t="s">
        <v>753</v>
      </c>
      <c r="D147" s="7" t="s">
        <v>754</v>
      </c>
      <c r="E147" s="7">
        <v>23968.428</v>
      </c>
      <c r="F147" s="7">
        <v>24242.812000000002</v>
      </c>
      <c r="G147" s="7">
        <v>25006.213999999996</v>
      </c>
      <c r="H147" s="7">
        <v>23905.087</v>
      </c>
      <c r="I147" s="7">
        <v>25743.338</v>
      </c>
      <c r="J147" s="7">
        <v>18847.681999999997</v>
      </c>
      <c r="K147" s="7">
        <v>14909.694999999998</v>
      </c>
    </row>
    <row r="148" spans="1:11" x14ac:dyDescent="0.2">
      <c r="A148" s="7">
        <v>147</v>
      </c>
      <c r="B148" s="7" t="s">
        <v>445</v>
      </c>
      <c r="C148" s="7" t="s">
        <v>755</v>
      </c>
      <c r="D148" s="7" t="s">
        <v>756</v>
      </c>
      <c r="E148" s="7">
        <v>11502.811</v>
      </c>
      <c r="F148" s="7">
        <v>9585.6209999999992</v>
      </c>
      <c r="G148" s="7">
        <v>9389.3900000000012</v>
      </c>
      <c r="H148" s="7">
        <v>8949.884</v>
      </c>
      <c r="I148" s="7">
        <v>9684.3370000000014</v>
      </c>
      <c r="J148" s="7">
        <v>7070.415</v>
      </c>
      <c r="K148" s="7">
        <v>5312.8850000000002</v>
      </c>
    </row>
    <row r="149" spans="1:11" x14ac:dyDescent="0.2">
      <c r="A149" s="7">
        <v>148</v>
      </c>
      <c r="B149" s="7" t="s">
        <v>447</v>
      </c>
      <c r="C149" s="7" t="s">
        <v>757</v>
      </c>
      <c r="D149" s="7" t="s">
        <v>758</v>
      </c>
      <c r="E149" s="7">
        <v>23983.438000000002</v>
      </c>
      <c r="F149" s="7">
        <v>19320.894</v>
      </c>
      <c r="G149" s="7">
        <v>17653.277000000002</v>
      </c>
      <c r="H149" s="7">
        <v>16279.16</v>
      </c>
      <c r="I149" s="7">
        <v>16052.974999999999</v>
      </c>
      <c r="J149" s="7">
        <v>11744.163</v>
      </c>
      <c r="K149" s="7">
        <v>8594.8960000000006</v>
      </c>
    </row>
    <row r="150" spans="1:11" x14ac:dyDescent="0.2">
      <c r="A150" s="7">
        <v>149</v>
      </c>
      <c r="B150" s="7" t="s">
        <v>444</v>
      </c>
      <c r="C150" s="7" t="s">
        <v>759</v>
      </c>
      <c r="D150" s="7" t="s">
        <v>760</v>
      </c>
      <c r="E150" s="7">
        <v>16288.889000000003</v>
      </c>
      <c r="F150" s="7">
        <v>14434.379000000001</v>
      </c>
      <c r="G150" s="7">
        <v>15760.750999999997</v>
      </c>
      <c r="H150" s="7">
        <v>18107.593999999997</v>
      </c>
      <c r="I150" s="7">
        <v>24223.453999999998</v>
      </c>
      <c r="J150" s="7">
        <v>19183.885999999999</v>
      </c>
      <c r="K150" s="7">
        <v>15231.397999999999</v>
      </c>
    </row>
    <row r="151" spans="1:11" x14ac:dyDescent="0.2">
      <c r="A151" s="7">
        <v>150</v>
      </c>
      <c r="B151" s="7" t="s">
        <v>449</v>
      </c>
      <c r="C151" s="7" t="s">
        <v>761</v>
      </c>
      <c r="D151" s="7" t="s">
        <v>762</v>
      </c>
      <c r="E151" s="7">
        <v>312.62299999999999</v>
      </c>
      <c r="F151" s="7">
        <v>206.66899999999998</v>
      </c>
      <c r="G151" s="7">
        <v>187.596</v>
      </c>
      <c r="H151" s="7">
        <v>239.39100000000002</v>
      </c>
      <c r="I151" s="7">
        <v>313.89699999999999</v>
      </c>
      <c r="J151" s="7">
        <v>274.60899999999998</v>
      </c>
      <c r="K151" s="7">
        <v>194.07000000000002</v>
      </c>
    </row>
    <row r="152" spans="1:11" x14ac:dyDescent="0.2">
      <c r="A152" s="7">
        <v>151</v>
      </c>
      <c r="B152" s="7" t="s">
        <v>19</v>
      </c>
      <c r="C152" s="7" t="s">
        <v>763</v>
      </c>
      <c r="D152" s="7" t="s">
        <v>764</v>
      </c>
      <c r="E152" s="7">
        <v>68820.725999999995</v>
      </c>
      <c r="F152" s="7">
        <v>53300.603000000003</v>
      </c>
      <c r="G152" s="7">
        <v>37214.165999999997</v>
      </c>
      <c r="H152" s="7">
        <v>26624.279999999995</v>
      </c>
      <c r="I152" s="7">
        <v>20648.317999999996</v>
      </c>
      <c r="J152" s="7">
        <v>11155.141</v>
      </c>
      <c r="K152" s="7">
        <v>6536.2280000000001</v>
      </c>
    </row>
    <row r="153" spans="1:11" x14ac:dyDescent="0.2">
      <c r="A153" s="7">
        <v>152</v>
      </c>
      <c r="B153" s="7" t="s">
        <v>19</v>
      </c>
      <c r="C153" s="7" t="s">
        <v>765</v>
      </c>
      <c r="D153" s="7" t="s">
        <v>766</v>
      </c>
      <c r="E153" s="7">
        <v>30001.512999999999</v>
      </c>
      <c r="F153" s="7">
        <v>24495.050999999999</v>
      </c>
      <c r="G153" s="7">
        <v>21673.033000000003</v>
      </c>
      <c r="H153" s="7">
        <v>20274.304000000004</v>
      </c>
      <c r="I153" s="7">
        <v>18067.273000000001</v>
      </c>
      <c r="J153" s="7">
        <v>12350.183000000001</v>
      </c>
      <c r="K153" s="7">
        <v>9268.759</v>
      </c>
    </row>
    <row r="154" spans="1:11" x14ac:dyDescent="0.2">
      <c r="A154" s="7">
        <v>153</v>
      </c>
      <c r="B154" s="7" t="s">
        <v>444</v>
      </c>
      <c r="C154" s="7" t="s">
        <v>767</v>
      </c>
      <c r="D154" s="7" t="s">
        <v>768</v>
      </c>
      <c r="E154" s="7">
        <v>236371.23599999998</v>
      </c>
      <c r="F154" s="7">
        <v>203872.06599999999</v>
      </c>
      <c r="G154" s="7">
        <v>213107.09899999999</v>
      </c>
      <c r="H154" s="7">
        <v>205760.24500000002</v>
      </c>
      <c r="I154" s="7">
        <v>222389.41799999998</v>
      </c>
      <c r="J154" s="7">
        <v>161380.35699999999</v>
      </c>
      <c r="K154" s="7">
        <v>127213.598</v>
      </c>
    </row>
    <row r="155" spans="1:11" x14ac:dyDescent="0.2">
      <c r="A155" s="7">
        <v>154</v>
      </c>
      <c r="B155" s="7" t="s">
        <v>446</v>
      </c>
      <c r="C155" s="7" t="s">
        <v>769</v>
      </c>
      <c r="D155" s="7" t="s">
        <v>770</v>
      </c>
      <c r="E155" s="7">
        <v>14795.895000000002</v>
      </c>
      <c r="F155" s="7">
        <v>13414.014000000001</v>
      </c>
      <c r="G155" s="7">
        <v>13857.513000000001</v>
      </c>
      <c r="H155" s="7">
        <v>13484.102000000001</v>
      </c>
      <c r="I155" s="7">
        <v>13647.935000000001</v>
      </c>
      <c r="J155" s="7">
        <v>9639.5969999999998</v>
      </c>
      <c r="K155" s="7">
        <v>7446.7679999999991</v>
      </c>
    </row>
    <row r="156" spans="1:11" x14ac:dyDescent="0.2">
      <c r="A156" s="7">
        <v>155</v>
      </c>
      <c r="B156" s="7" t="s">
        <v>447</v>
      </c>
      <c r="C156" s="7" t="s">
        <v>771</v>
      </c>
      <c r="D156" s="7" t="s">
        <v>772</v>
      </c>
      <c r="E156" s="7">
        <v>20111.917999999994</v>
      </c>
      <c r="F156" s="7">
        <v>17180.992000000002</v>
      </c>
      <c r="G156" s="7">
        <v>17775.152000000002</v>
      </c>
      <c r="H156" s="7">
        <v>18831.308000000005</v>
      </c>
      <c r="I156" s="7">
        <v>24158.662</v>
      </c>
      <c r="J156" s="7">
        <v>19022.577999999998</v>
      </c>
      <c r="K156" s="7">
        <v>14958.871999999999</v>
      </c>
    </row>
    <row r="157" spans="1:11" x14ac:dyDescent="0.2">
      <c r="A157" s="7">
        <v>156</v>
      </c>
      <c r="B157" s="7" t="s">
        <v>448</v>
      </c>
      <c r="C157" s="7" t="s">
        <v>773</v>
      </c>
      <c r="D157" s="7" t="s">
        <v>774</v>
      </c>
      <c r="E157" s="7">
        <v>51247.229000000007</v>
      </c>
      <c r="F157" s="7">
        <v>36437.962</v>
      </c>
      <c r="G157" s="7">
        <v>31294.201000000001</v>
      </c>
      <c r="H157" s="7">
        <v>28209.777999999998</v>
      </c>
      <c r="I157" s="7">
        <v>29094.228999999996</v>
      </c>
      <c r="J157" s="7">
        <v>19947.962</v>
      </c>
      <c r="K157" s="7">
        <v>12575.268</v>
      </c>
    </row>
    <row r="158" spans="1:11" x14ac:dyDescent="0.2">
      <c r="A158" s="7">
        <v>157</v>
      </c>
      <c r="B158" s="7" t="s">
        <v>19</v>
      </c>
      <c r="C158" s="7" t="s">
        <v>775</v>
      </c>
      <c r="D158" s="7" t="s">
        <v>776</v>
      </c>
      <c r="E158" s="7">
        <v>37304.476000000002</v>
      </c>
      <c r="F158" s="7">
        <v>30494.869000000002</v>
      </c>
      <c r="G158" s="7">
        <v>30420.588</v>
      </c>
      <c r="H158" s="7">
        <v>24721.744999999999</v>
      </c>
      <c r="I158" s="7">
        <v>18904.587</v>
      </c>
      <c r="J158" s="7">
        <v>12702.839</v>
      </c>
      <c r="K158" s="7">
        <v>9395.7020000000011</v>
      </c>
    </row>
    <row r="159" spans="1:11" x14ac:dyDescent="0.2">
      <c r="A159" s="7">
        <v>158</v>
      </c>
      <c r="B159" s="7" t="s">
        <v>448</v>
      </c>
      <c r="C159" s="7" t="s">
        <v>777</v>
      </c>
      <c r="D159" s="7" t="s">
        <v>778</v>
      </c>
      <c r="E159" s="7">
        <v>76454.168999999994</v>
      </c>
      <c r="F159" s="7">
        <v>59207.775000000001</v>
      </c>
      <c r="G159" s="7">
        <v>57171.911999999997</v>
      </c>
      <c r="H159" s="7">
        <v>54839.358</v>
      </c>
      <c r="I159" s="7">
        <v>54404.512999999999</v>
      </c>
      <c r="J159" s="7">
        <v>39104.9</v>
      </c>
      <c r="K159" s="7">
        <v>27962.666000000005</v>
      </c>
    </row>
    <row r="160" spans="1:11" x14ac:dyDescent="0.2">
      <c r="A160" s="7">
        <v>159</v>
      </c>
      <c r="B160" s="7" t="s">
        <v>445</v>
      </c>
      <c r="C160" s="7" t="s">
        <v>779</v>
      </c>
      <c r="D160" s="7" t="s">
        <v>780</v>
      </c>
      <c r="E160" s="7">
        <v>22210.493999999995</v>
      </c>
      <c r="F160" s="7">
        <v>18881.793000000001</v>
      </c>
      <c r="G160" s="7">
        <v>17219.991000000002</v>
      </c>
      <c r="H160" s="7">
        <v>16499.122999999996</v>
      </c>
      <c r="I160" s="7">
        <v>19566.127999999997</v>
      </c>
      <c r="J160" s="7">
        <v>13902.579</v>
      </c>
      <c r="K160" s="7">
        <v>7995.9650000000001</v>
      </c>
    </row>
    <row r="161" spans="1:11" x14ac:dyDescent="0.2">
      <c r="A161" s="7">
        <v>160</v>
      </c>
      <c r="B161" s="7" t="s">
        <v>19</v>
      </c>
      <c r="C161" s="7" t="s">
        <v>781</v>
      </c>
      <c r="D161" s="7" t="s">
        <v>782</v>
      </c>
      <c r="E161" s="7">
        <v>83350.841</v>
      </c>
      <c r="F161" s="7">
        <v>74592.119000000006</v>
      </c>
      <c r="G161" s="7">
        <v>51861.065999999999</v>
      </c>
      <c r="H161" s="7">
        <v>36856.974000000002</v>
      </c>
      <c r="I161" s="7">
        <v>28128.016000000003</v>
      </c>
      <c r="J161" s="7">
        <v>14540.922999999997</v>
      </c>
      <c r="K161" s="7">
        <v>8366.3850000000002</v>
      </c>
    </row>
    <row r="162" spans="1:11" x14ac:dyDescent="0.2">
      <c r="A162" s="7">
        <v>161</v>
      </c>
      <c r="B162" s="7" t="s">
        <v>445</v>
      </c>
      <c r="C162" s="7" t="s">
        <v>783</v>
      </c>
      <c r="D162" s="7" t="s">
        <v>784</v>
      </c>
      <c r="E162" s="7">
        <v>185561.10100000002</v>
      </c>
      <c r="F162" s="7">
        <v>142651.36799999999</v>
      </c>
      <c r="G162" s="7">
        <v>143127.54800000001</v>
      </c>
      <c r="H162" s="7">
        <v>142968.25399999999</v>
      </c>
      <c r="I162" s="7">
        <v>162698.68600000002</v>
      </c>
      <c r="J162" s="7">
        <v>120709.21</v>
      </c>
      <c r="K162" s="7">
        <v>91429.937000000005</v>
      </c>
    </row>
    <row r="163" spans="1:11" x14ac:dyDescent="0.2">
      <c r="A163" s="7">
        <v>162</v>
      </c>
      <c r="B163" s="7" t="s">
        <v>445</v>
      </c>
      <c r="C163" s="7" t="s">
        <v>785</v>
      </c>
      <c r="D163" s="7" t="s">
        <v>786</v>
      </c>
      <c r="E163" s="7">
        <v>30971.366999999998</v>
      </c>
      <c r="F163" s="7">
        <v>16837.802</v>
      </c>
      <c r="G163" s="7">
        <v>16208.038999999999</v>
      </c>
      <c r="H163" s="7">
        <v>15805.376999999999</v>
      </c>
      <c r="I163" s="7">
        <v>18576.73</v>
      </c>
      <c r="J163" s="7">
        <v>13802.794</v>
      </c>
      <c r="K163" s="7">
        <v>10435.4</v>
      </c>
    </row>
    <row r="164" spans="1:11" x14ac:dyDescent="0.2">
      <c r="A164" s="7">
        <v>163</v>
      </c>
      <c r="B164" s="7" t="s">
        <v>448</v>
      </c>
      <c r="C164" s="7" t="s">
        <v>787</v>
      </c>
      <c r="D164" s="7" t="s">
        <v>788</v>
      </c>
      <c r="E164" s="7">
        <v>180540.30000000002</v>
      </c>
      <c r="F164" s="7">
        <v>110969.18400000001</v>
      </c>
      <c r="G164" s="7">
        <v>98948.653000000006</v>
      </c>
      <c r="H164" s="7">
        <v>87365.734999999986</v>
      </c>
      <c r="I164" s="7">
        <v>84287.673999999999</v>
      </c>
      <c r="J164" s="7">
        <v>59478.639000000003</v>
      </c>
      <c r="K164" s="7">
        <v>42202.477999999996</v>
      </c>
    </row>
    <row r="165" spans="1:11" x14ac:dyDescent="0.2">
      <c r="A165" s="7">
        <v>164</v>
      </c>
      <c r="B165" s="7" t="s">
        <v>446</v>
      </c>
      <c r="C165" s="7" t="s">
        <v>789</v>
      </c>
      <c r="D165" s="7" t="s">
        <v>790</v>
      </c>
      <c r="E165" s="7">
        <v>89265.150999999998</v>
      </c>
      <c r="F165" s="7">
        <v>53678.30599999999</v>
      </c>
      <c r="G165" s="7">
        <v>44199.392999999996</v>
      </c>
      <c r="H165" s="7">
        <v>36534.678999999996</v>
      </c>
      <c r="I165" s="7">
        <v>33142.054000000004</v>
      </c>
      <c r="J165" s="7">
        <v>23226.344000000005</v>
      </c>
      <c r="K165" s="7">
        <v>14279.962</v>
      </c>
    </row>
    <row r="166" spans="1:11" x14ac:dyDescent="0.2">
      <c r="A166" s="7">
        <v>165</v>
      </c>
      <c r="B166" s="7" t="s">
        <v>446</v>
      </c>
      <c r="C166" s="7" t="s">
        <v>791</v>
      </c>
      <c r="D166" s="7" t="s">
        <v>792</v>
      </c>
      <c r="E166" s="7">
        <v>107136.973</v>
      </c>
      <c r="F166" s="7">
        <v>88232.511999999988</v>
      </c>
      <c r="G166" s="7">
        <v>90523.747999999992</v>
      </c>
      <c r="H166" s="7">
        <v>88801.600000000006</v>
      </c>
      <c r="I166" s="7">
        <v>97341.901999999987</v>
      </c>
      <c r="J166" s="7">
        <v>72343.599000000002</v>
      </c>
      <c r="K166" s="7">
        <v>55451.164000000004</v>
      </c>
    </row>
    <row r="167" spans="1:11" x14ac:dyDescent="0.2">
      <c r="A167" s="7">
        <v>166</v>
      </c>
      <c r="B167" s="7" t="s">
        <v>444</v>
      </c>
      <c r="C167" s="7" t="s">
        <v>793</v>
      </c>
      <c r="D167" s="7" t="s">
        <v>794</v>
      </c>
      <c r="E167" s="7">
        <v>12926.715999999999</v>
      </c>
      <c r="F167" s="7">
        <v>11933.499</v>
      </c>
      <c r="G167" s="7">
        <v>13767.771999999999</v>
      </c>
      <c r="H167" s="7">
        <v>14491.554</v>
      </c>
      <c r="I167" s="7">
        <v>16940.951000000001</v>
      </c>
      <c r="J167" s="7">
        <v>13051.567999999999</v>
      </c>
      <c r="K167" s="7">
        <v>11059.655999999999</v>
      </c>
    </row>
    <row r="168" spans="1:11" x14ac:dyDescent="0.2">
      <c r="A168" s="7">
        <v>167</v>
      </c>
      <c r="B168" s="7" t="s">
        <v>19</v>
      </c>
      <c r="C168" s="7" t="s">
        <v>795</v>
      </c>
      <c r="D168" s="7" t="s">
        <v>796</v>
      </c>
      <c r="E168" s="7">
        <v>60489.03</v>
      </c>
      <c r="F168" s="7">
        <v>62803.116999999998</v>
      </c>
      <c r="G168" s="7">
        <v>56506.228999999999</v>
      </c>
      <c r="H168" s="7">
        <v>40879.008999999998</v>
      </c>
      <c r="I168" s="7">
        <v>29431.311000000002</v>
      </c>
      <c r="J168" s="7">
        <v>15498.671999999999</v>
      </c>
      <c r="K168" s="7">
        <v>8981.6980000000003</v>
      </c>
    </row>
    <row r="169" spans="1:11" x14ac:dyDescent="0.2">
      <c r="A169" s="7">
        <v>168</v>
      </c>
      <c r="B169" s="7" t="s">
        <v>450</v>
      </c>
      <c r="C169" s="7" t="s">
        <v>797</v>
      </c>
      <c r="D169" s="7" t="s">
        <v>798</v>
      </c>
      <c r="E169" s="7">
        <v>12276.050999999999</v>
      </c>
      <c r="F169" s="7">
        <v>12078.23</v>
      </c>
      <c r="G169" s="7">
        <v>12862.865000000002</v>
      </c>
      <c r="H169" s="7">
        <v>13691.211000000001</v>
      </c>
      <c r="I169" s="7">
        <v>15288.380999999998</v>
      </c>
      <c r="J169" s="7">
        <v>11917.498000000001</v>
      </c>
      <c r="K169" s="7">
        <v>10309.764000000001</v>
      </c>
    </row>
    <row r="170" spans="1:11" x14ac:dyDescent="0.2">
      <c r="A170" s="7">
        <v>169</v>
      </c>
      <c r="B170" s="7" t="s">
        <v>448</v>
      </c>
      <c r="C170" s="7" t="s">
        <v>799</v>
      </c>
      <c r="D170" s="7" t="s">
        <v>800</v>
      </c>
      <c r="E170" s="7">
        <v>25556.116999999998</v>
      </c>
      <c r="F170" s="7">
        <v>13304.065999999999</v>
      </c>
      <c r="G170" s="7">
        <v>11622.302999999998</v>
      </c>
      <c r="H170" s="7">
        <v>10022.296</v>
      </c>
      <c r="I170" s="7">
        <v>10803.599</v>
      </c>
      <c r="J170" s="7">
        <v>7646.103000000001</v>
      </c>
      <c r="K170" s="7">
        <v>5854.0739999999996</v>
      </c>
    </row>
    <row r="171" spans="1:11" x14ac:dyDescent="0.2">
      <c r="A171" s="7">
        <v>170</v>
      </c>
      <c r="B171" s="7" t="s">
        <v>446</v>
      </c>
      <c r="C171" s="7" t="s">
        <v>801</v>
      </c>
      <c r="D171" s="7" t="s">
        <v>802</v>
      </c>
      <c r="E171" s="7">
        <v>106213.99300000002</v>
      </c>
      <c r="F171" s="7">
        <v>88696.075000000012</v>
      </c>
      <c r="G171" s="7">
        <v>92317.068000000014</v>
      </c>
      <c r="H171" s="7">
        <v>94190.94</v>
      </c>
      <c r="I171" s="7">
        <v>115263.70699999999</v>
      </c>
      <c r="J171" s="7">
        <v>88100.278000000006</v>
      </c>
      <c r="K171" s="7">
        <v>67096.453000000009</v>
      </c>
    </row>
    <row r="172" spans="1:11" x14ac:dyDescent="0.2">
      <c r="A172" s="7">
        <v>171</v>
      </c>
      <c r="B172" s="7" t="s">
        <v>445</v>
      </c>
      <c r="C172" s="7" t="s">
        <v>803</v>
      </c>
      <c r="D172" s="7" t="s">
        <v>804</v>
      </c>
      <c r="E172" s="7">
        <v>108870.599</v>
      </c>
      <c r="F172" s="7">
        <v>75203.203000000009</v>
      </c>
      <c r="G172" s="7">
        <v>63674.791000000005</v>
      </c>
      <c r="H172" s="7">
        <v>49988.997000000003</v>
      </c>
      <c r="I172" s="7">
        <v>52193.758000000002</v>
      </c>
      <c r="J172" s="7">
        <v>37032.996000000006</v>
      </c>
      <c r="K172" s="7">
        <v>22180.929000000004</v>
      </c>
    </row>
    <row r="173" spans="1:11" x14ac:dyDescent="0.2">
      <c r="A173" s="7">
        <v>172</v>
      </c>
      <c r="B173" s="7" t="s">
        <v>447</v>
      </c>
      <c r="C173" s="7" t="s">
        <v>805</v>
      </c>
      <c r="D173" s="7" t="s">
        <v>806</v>
      </c>
      <c r="E173" s="7">
        <v>48223.576999999997</v>
      </c>
      <c r="F173" s="7">
        <v>37247.371999999996</v>
      </c>
      <c r="G173" s="7">
        <v>32453.149000000001</v>
      </c>
      <c r="H173" s="7">
        <v>24983.215000000004</v>
      </c>
      <c r="I173" s="7">
        <v>21285.713</v>
      </c>
      <c r="J173" s="7">
        <v>13455.514999999999</v>
      </c>
      <c r="K173" s="7">
        <v>9802.9579999999987</v>
      </c>
    </row>
    <row r="174" spans="1:11" x14ac:dyDescent="0.2">
      <c r="A174" s="7">
        <v>173</v>
      </c>
      <c r="B174" s="7" t="s">
        <v>444</v>
      </c>
      <c r="C174" s="7" t="s">
        <v>807</v>
      </c>
      <c r="D174" s="7" t="s">
        <v>808</v>
      </c>
      <c r="E174" s="7">
        <v>25469.320999999996</v>
      </c>
      <c r="F174" s="7">
        <v>23880.425000000003</v>
      </c>
      <c r="G174" s="7">
        <v>24401.933999999997</v>
      </c>
      <c r="H174" s="7">
        <v>22960.185999999998</v>
      </c>
      <c r="I174" s="7">
        <v>23222.982</v>
      </c>
      <c r="J174" s="7">
        <v>16746.039000000001</v>
      </c>
      <c r="K174" s="7">
        <v>13780.894</v>
      </c>
    </row>
    <row r="175" spans="1:11" x14ac:dyDescent="0.2">
      <c r="A175" s="7">
        <v>174</v>
      </c>
      <c r="B175" s="7" t="s">
        <v>447</v>
      </c>
      <c r="C175" s="7" t="s">
        <v>809</v>
      </c>
      <c r="D175" s="7" t="s">
        <v>810</v>
      </c>
      <c r="E175" s="7">
        <v>7145.5429999999997</v>
      </c>
      <c r="F175" s="7">
        <v>6512.2150000000001</v>
      </c>
      <c r="G175" s="7">
        <v>7496.9640000000009</v>
      </c>
      <c r="H175" s="7">
        <v>8796.7839999999997</v>
      </c>
      <c r="I175" s="7">
        <v>10777.717000000001</v>
      </c>
      <c r="J175" s="7">
        <v>8321.5509999999995</v>
      </c>
      <c r="K175" s="7">
        <v>6497.1629999999996</v>
      </c>
    </row>
    <row r="176" spans="1:11" x14ac:dyDescent="0.2">
      <c r="A176" s="7">
        <v>175</v>
      </c>
      <c r="B176" s="7" t="s">
        <v>450</v>
      </c>
      <c r="C176" s="7" t="s">
        <v>811</v>
      </c>
      <c r="D176" s="7" t="s">
        <v>812</v>
      </c>
      <c r="E176" s="7">
        <v>8218.6590000000015</v>
      </c>
      <c r="F176" s="7">
        <v>7871.1100000000006</v>
      </c>
      <c r="G176" s="7">
        <v>8964.7950000000001</v>
      </c>
      <c r="H176" s="7">
        <v>10404.097</v>
      </c>
      <c r="I176" s="7">
        <v>12943.705999999998</v>
      </c>
      <c r="J176" s="7">
        <v>10541.123</v>
      </c>
      <c r="K176" s="7">
        <v>9560.8590000000004</v>
      </c>
    </row>
    <row r="177" spans="1:11" x14ac:dyDescent="0.2">
      <c r="A177" s="7">
        <v>176</v>
      </c>
      <c r="B177" s="7" t="s">
        <v>445</v>
      </c>
      <c r="C177" s="7" t="s">
        <v>813</v>
      </c>
      <c r="D177" s="7" t="s">
        <v>814</v>
      </c>
      <c r="E177" s="7">
        <v>158964.34100000001</v>
      </c>
      <c r="F177" s="7">
        <v>95210.727999999988</v>
      </c>
      <c r="G177" s="7">
        <v>71048.977999999988</v>
      </c>
      <c r="H177" s="7">
        <v>52393.615000000005</v>
      </c>
      <c r="I177" s="7">
        <v>44463.023000000001</v>
      </c>
      <c r="J177" s="7">
        <v>26095.231999999996</v>
      </c>
      <c r="K177" s="7">
        <v>15272.192000000001</v>
      </c>
    </row>
    <row r="178" spans="1:11" x14ac:dyDescent="0.2">
      <c r="A178" s="7">
        <v>177</v>
      </c>
      <c r="B178" s="7" t="s">
        <v>446</v>
      </c>
      <c r="C178" s="7" t="s">
        <v>815</v>
      </c>
      <c r="D178" s="7" t="s">
        <v>816</v>
      </c>
      <c r="E178" s="7">
        <v>15330.436</v>
      </c>
      <c r="F178" s="7">
        <v>14163.825999999997</v>
      </c>
      <c r="G178" s="7">
        <v>13623.363000000001</v>
      </c>
      <c r="H178" s="7">
        <v>12857.381000000001</v>
      </c>
      <c r="I178" s="7">
        <v>14753.145000000002</v>
      </c>
      <c r="J178" s="7">
        <v>10636.666000000001</v>
      </c>
      <c r="K178" s="7">
        <v>7566.6589999999997</v>
      </c>
    </row>
    <row r="179" spans="1:11" x14ac:dyDescent="0.2">
      <c r="A179" s="7">
        <v>178</v>
      </c>
      <c r="B179" s="7" t="s">
        <v>444</v>
      </c>
      <c r="C179" s="7" t="s">
        <v>817</v>
      </c>
      <c r="D179" s="7" t="s">
        <v>818</v>
      </c>
      <c r="E179" s="7">
        <v>52331.923999999999</v>
      </c>
      <c r="F179" s="7">
        <v>42188.769</v>
      </c>
      <c r="G179" s="7">
        <v>40060.348999999995</v>
      </c>
      <c r="H179" s="7">
        <v>36125.537000000004</v>
      </c>
      <c r="I179" s="7">
        <v>35576.777999999998</v>
      </c>
      <c r="J179" s="7">
        <v>23753.132999999998</v>
      </c>
      <c r="K179" s="7">
        <v>16407.583999999999</v>
      </c>
    </row>
    <row r="180" spans="1:11" x14ac:dyDescent="0.2">
      <c r="A180" s="7">
        <v>179</v>
      </c>
      <c r="B180" s="7" t="s">
        <v>446</v>
      </c>
      <c r="C180" s="7" t="s">
        <v>819</v>
      </c>
      <c r="D180" s="7" t="s">
        <v>820</v>
      </c>
      <c r="E180" s="7">
        <v>6424.7979999999998</v>
      </c>
      <c r="F180" s="7">
        <v>6104.6059999999998</v>
      </c>
      <c r="G180" s="7">
        <v>6565.9690000000001</v>
      </c>
      <c r="H180" s="7">
        <v>6947.9539999999997</v>
      </c>
      <c r="I180" s="7">
        <v>8140.7290000000003</v>
      </c>
      <c r="J180" s="7">
        <v>5938.9759999999997</v>
      </c>
      <c r="K180" s="7">
        <v>4521.29</v>
      </c>
    </row>
    <row r="181" spans="1:11" x14ac:dyDescent="0.2">
      <c r="A181" s="7">
        <v>180</v>
      </c>
      <c r="B181" s="7" t="s">
        <v>449</v>
      </c>
      <c r="C181" s="7" t="s">
        <v>821</v>
      </c>
      <c r="D181" s="7" t="s">
        <v>822</v>
      </c>
      <c r="E181" s="7">
        <v>13304.666000000001</v>
      </c>
      <c r="F181" s="7">
        <v>12459.319000000003</v>
      </c>
      <c r="G181" s="7">
        <v>14087.988000000001</v>
      </c>
      <c r="H181" s="7">
        <v>15217.568000000001</v>
      </c>
      <c r="I181" s="7">
        <v>17868.646000000001</v>
      </c>
      <c r="J181" s="7">
        <v>13552.053</v>
      </c>
      <c r="K181" s="7">
        <v>10786.289000000001</v>
      </c>
    </row>
    <row r="182" spans="1:11" x14ac:dyDescent="0.2">
      <c r="A182" s="7">
        <v>181</v>
      </c>
      <c r="B182" s="7" t="s">
        <v>445</v>
      </c>
      <c r="C182" s="7" t="s">
        <v>1182</v>
      </c>
      <c r="D182" s="7" t="s">
        <v>824</v>
      </c>
      <c r="E182" s="7">
        <v>231813.71000000005</v>
      </c>
      <c r="F182" s="7">
        <v>186717.38599999997</v>
      </c>
      <c r="G182" s="7">
        <v>174865.59699999998</v>
      </c>
      <c r="H182" s="7">
        <v>159083.864</v>
      </c>
      <c r="I182" s="7">
        <v>180258.66700000002</v>
      </c>
      <c r="J182" s="7">
        <v>134422.04</v>
      </c>
      <c r="K182" s="7">
        <v>92216.106</v>
      </c>
    </row>
    <row r="183" spans="1:11" x14ac:dyDescent="0.2">
      <c r="A183" s="7">
        <v>182</v>
      </c>
      <c r="B183" s="7" t="s">
        <v>19</v>
      </c>
      <c r="C183" s="7" t="s">
        <v>825</v>
      </c>
      <c r="D183" s="7" t="s">
        <v>826</v>
      </c>
      <c r="E183" s="7">
        <v>35760.510999999999</v>
      </c>
      <c r="F183" s="7">
        <v>39751.572</v>
      </c>
      <c r="G183" s="7">
        <v>35836.205000000002</v>
      </c>
      <c r="H183" s="7">
        <v>28155.720999999998</v>
      </c>
      <c r="I183" s="7">
        <v>21647.384999999998</v>
      </c>
      <c r="J183" s="7">
        <v>13244.783000000001</v>
      </c>
      <c r="K183" s="7">
        <v>8907.5280000000002</v>
      </c>
    </row>
    <row r="184" spans="1:11" x14ac:dyDescent="0.2">
      <c r="A184" s="7">
        <v>183</v>
      </c>
      <c r="B184" s="7" t="s">
        <v>449</v>
      </c>
      <c r="C184" s="7" t="s">
        <v>827</v>
      </c>
      <c r="D184" s="7" t="s">
        <v>828</v>
      </c>
      <c r="E184" s="7">
        <v>9780.3379999999997</v>
      </c>
      <c r="F184" s="7">
        <v>9398.6010000000006</v>
      </c>
      <c r="G184" s="7">
        <v>9708.9389999999985</v>
      </c>
      <c r="H184" s="7">
        <v>10175.752</v>
      </c>
      <c r="I184" s="7">
        <v>12375.775999999998</v>
      </c>
      <c r="J184" s="7">
        <v>9460.0879999999997</v>
      </c>
      <c r="K184" s="7">
        <v>7580.7440000000006</v>
      </c>
    </row>
    <row r="185" spans="1:11" x14ac:dyDescent="0.2">
      <c r="A185" s="7">
        <v>184</v>
      </c>
      <c r="B185" s="7" t="s">
        <v>447</v>
      </c>
      <c r="C185" s="7" t="s">
        <v>829</v>
      </c>
      <c r="D185" s="7" t="s">
        <v>830</v>
      </c>
      <c r="E185" s="7">
        <v>11702.665999999999</v>
      </c>
      <c r="F185" s="7">
        <v>11019.666999999999</v>
      </c>
      <c r="G185" s="7">
        <v>12353.057999999999</v>
      </c>
      <c r="H185" s="7">
        <v>13643.434999999999</v>
      </c>
      <c r="I185" s="7">
        <v>17088.66</v>
      </c>
      <c r="J185" s="7">
        <v>13146.283000000001</v>
      </c>
      <c r="K185" s="7">
        <v>10255.192000000001</v>
      </c>
    </row>
    <row r="186" spans="1:11" x14ac:dyDescent="0.2">
      <c r="A186" s="7">
        <v>185</v>
      </c>
      <c r="B186" s="7" t="s">
        <v>444</v>
      </c>
      <c r="C186" s="7" t="s">
        <v>831</v>
      </c>
      <c r="D186" s="7" t="s">
        <v>832</v>
      </c>
      <c r="E186" s="7">
        <v>17842.821</v>
      </c>
      <c r="F186" s="7">
        <v>19142.126</v>
      </c>
      <c r="G186" s="7">
        <v>22241.048999999999</v>
      </c>
      <c r="H186" s="7">
        <v>21008.462000000003</v>
      </c>
      <c r="I186" s="7">
        <v>20551.358</v>
      </c>
      <c r="J186" s="7">
        <v>15115.031999999997</v>
      </c>
      <c r="K186" s="7">
        <v>13459.167000000001</v>
      </c>
    </row>
    <row r="187" spans="1:11" x14ac:dyDescent="0.2">
      <c r="A187" s="7">
        <v>186</v>
      </c>
      <c r="B187" s="7" t="s">
        <v>451</v>
      </c>
      <c r="C187" s="7" t="s">
        <v>833</v>
      </c>
      <c r="D187" s="7" t="s">
        <v>834</v>
      </c>
      <c r="E187" s="7">
        <v>27866.502999999993</v>
      </c>
      <c r="F187" s="7">
        <v>18143.428</v>
      </c>
      <c r="G187" s="7">
        <v>16187.452000000001</v>
      </c>
      <c r="H187" s="7">
        <v>14659.728999999999</v>
      </c>
      <c r="I187" s="7">
        <v>16158.443000000001</v>
      </c>
      <c r="J187" s="7">
        <v>11932.262000000002</v>
      </c>
      <c r="K187" s="7">
        <v>7534.8830000000007</v>
      </c>
    </row>
    <row r="188" spans="1:11" x14ac:dyDescent="0.2">
      <c r="A188" s="7">
        <v>187</v>
      </c>
      <c r="B188" s="7" t="s">
        <v>444</v>
      </c>
      <c r="C188" s="7" t="s">
        <v>835</v>
      </c>
      <c r="D188" s="7" t="s">
        <v>836</v>
      </c>
      <c r="E188" s="7">
        <v>41520.506999999998</v>
      </c>
      <c r="F188" s="7">
        <v>42063.351999999999</v>
      </c>
      <c r="G188" s="7">
        <v>43872.891999999993</v>
      </c>
      <c r="H188" s="7">
        <v>37004.928</v>
      </c>
      <c r="I188" s="7">
        <v>31911.038999999997</v>
      </c>
      <c r="J188" s="7">
        <v>22649.143</v>
      </c>
      <c r="K188" s="7">
        <v>14815.304</v>
      </c>
    </row>
    <row r="189" spans="1:11" x14ac:dyDescent="0.2">
      <c r="A189" s="7">
        <v>188</v>
      </c>
      <c r="B189" s="7" t="s">
        <v>444</v>
      </c>
      <c r="C189" s="7" t="s">
        <v>837</v>
      </c>
      <c r="D189" s="7" t="s">
        <v>838</v>
      </c>
      <c r="E189" s="7">
        <v>9437.9</v>
      </c>
      <c r="F189" s="7">
        <v>9531.7270000000026</v>
      </c>
      <c r="G189" s="7">
        <v>12095.975</v>
      </c>
      <c r="H189" s="7">
        <v>12893.644</v>
      </c>
      <c r="I189" s="7">
        <v>13301.532999999999</v>
      </c>
      <c r="J189" s="7">
        <v>9728.1270000000004</v>
      </c>
      <c r="K189" s="7">
        <v>8437.5669999999991</v>
      </c>
    </row>
    <row r="190" spans="1:11" x14ac:dyDescent="0.2">
      <c r="A190" s="7">
        <v>189</v>
      </c>
      <c r="B190" s="7" t="s">
        <v>444</v>
      </c>
      <c r="C190" s="7" t="s">
        <v>839</v>
      </c>
      <c r="D190" s="7" t="s">
        <v>840</v>
      </c>
      <c r="E190" s="7">
        <v>20993.946000000004</v>
      </c>
      <c r="F190" s="7">
        <v>18622.793000000001</v>
      </c>
      <c r="G190" s="7">
        <v>20910.768000000004</v>
      </c>
      <c r="H190" s="7">
        <v>23551.434000000001</v>
      </c>
      <c r="I190" s="7">
        <v>29971.602000000006</v>
      </c>
      <c r="J190" s="7">
        <v>25075.428</v>
      </c>
      <c r="K190" s="7">
        <v>22417.559000000001</v>
      </c>
    </row>
    <row r="191" spans="1:11" x14ac:dyDescent="0.2">
      <c r="A191" s="7">
        <v>190</v>
      </c>
      <c r="B191" s="7" t="s">
        <v>446</v>
      </c>
      <c r="C191" s="7" t="s">
        <v>841</v>
      </c>
      <c r="D191" s="7" t="s">
        <v>842</v>
      </c>
      <c r="E191" s="7">
        <v>16371.585999999999</v>
      </c>
      <c r="F191" s="7">
        <v>14673.575999999997</v>
      </c>
      <c r="G191" s="7">
        <v>14923.809000000001</v>
      </c>
      <c r="H191" s="7">
        <v>15406.537</v>
      </c>
      <c r="I191" s="7">
        <v>18419.3</v>
      </c>
      <c r="J191" s="7">
        <v>13628.102999999999</v>
      </c>
      <c r="K191" s="7">
        <v>10086.84</v>
      </c>
    </row>
    <row r="192" spans="1:11" x14ac:dyDescent="0.2">
      <c r="A192" s="7">
        <v>191</v>
      </c>
      <c r="B192" s="7" t="s">
        <v>451</v>
      </c>
      <c r="C192" s="7" t="s">
        <v>843</v>
      </c>
      <c r="D192" s="7" t="s">
        <v>844</v>
      </c>
      <c r="E192" s="7">
        <v>82231.498000000007</v>
      </c>
      <c r="F192" s="7">
        <v>41568.137999999999</v>
      </c>
      <c r="G192" s="7">
        <v>34440.703999999998</v>
      </c>
      <c r="H192" s="7">
        <v>29139.379000000001</v>
      </c>
      <c r="I192" s="7">
        <v>29789.815999999999</v>
      </c>
      <c r="J192" s="7">
        <v>22286.390999999996</v>
      </c>
      <c r="K192" s="7">
        <v>15326.941999999999</v>
      </c>
    </row>
    <row r="193" spans="1:11" x14ac:dyDescent="0.2">
      <c r="A193" s="7">
        <v>192</v>
      </c>
      <c r="B193" s="7" t="s">
        <v>450</v>
      </c>
      <c r="C193" s="7" t="s">
        <v>845</v>
      </c>
      <c r="D193" s="7" t="s">
        <v>846</v>
      </c>
      <c r="E193" s="7">
        <v>23317.570999999996</v>
      </c>
      <c r="F193" s="7">
        <v>16749.192000000003</v>
      </c>
      <c r="G193" s="7">
        <v>15712.751999999997</v>
      </c>
      <c r="H193" s="7">
        <v>15103.029999999999</v>
      </c>
      <c r="I193" s="7">
        <v>16711.558000000001</v>
      </c>
      <c r="J193" s="7">
        <v>12750.023999999999</v>
      </c>
      <c r="K193" s="7">
        <v>9622.478000000001</v>
      </c>
    </row>
    <row r="194" spans="1:11" x14ac:dyDescent="0.2">
      <c r="A194" s="7">
        <v>193</v>
      </c>
      <c r="B194" s="7" t="s">
        <v>19</v>
      </c>
      <c r="C194" s="7" t="s">
        <v>847</v>
      </c>
      <c r="D194" s="7" t="s">
        <v>848</v>
      </c>
      <c r="E194" s="7">
        <v>90453.385000000009</v>
      </c>
      <c r="F194" s="7">
        <v>69304.292000000016</v>
      </c>
      <c r="G194" s="7">
        <v>54419.807000000001</v>
      </c>
      <c r="H194" s="7">
        <v>39729.025999999998</v>
      </c>
      <c r="I194" s="7">
        <v>29054.560999999998</v>
      </c>
      <c r="J194" s="7">
        <v>15981.052999999998</v>
      </c>
      <c r="K194" s="7">
        <v>7717.2070000000003</v>
      </c>
    </row>
    <row r="195" spans="1:11" x14ac:dyDescent="0.2">
      <c r="A195" s="7">
        <v>194</v>
      </c>
      <c r="B195" s="7" t="s">
        <v>447</v>
      </c>
      <c r="C195" s="7" t="s">
        <v>849</v>
      </c>
      <c r="D195" s="7" t="s">
        <v>850</v>
      </c>
      <c r="E195" s="7">
        <v>132644.67099999997</v>
      </c>
      <c r="F195" s="7">
        <v>108880.537</v>
      </c>
      <c r="G195" s="7">
        <v>110381.94799999999</v>
      </c>
      <c r="H195" s="7">
        <v>112481.76299999999</v>
      </c>
      <c r="I195" s="7">
        <v>134191.04399999999</v>
      </c>
      <c r="J195" s="7">
        <v>105228.757</v>
      </c>
      <c r="K195" s="7">
        <v>86839.354000000007</v>
      </c>
    </row>
    <row r="196" spans="1:11" x14ac:dyDescent="0.2">
      <c r="A196" s="7">
        <v>195</v>
      </c>
      <c r="B196" s="7" t="s">
        <v>449</v>
      </c>
      <c r="C196" s="7" t="s">
        <v>851</v>
      </c>
      <c r="D196" s="7" t="s">
        <v>852</v>
      </c>
      <c r="E196" s="7">
        <v>11649.380000000001</v>
      </c>
      <c r="F196" s="7">
        <v>10327.447000000002</v>
      </c>
      <c r="G196" s="7">
        <v>10846.572</v>
      </c>
      <c r="H196" s="7">
        <v>11870.942999999999</v>
      </c>
      <c r="I196" s="7">
        <v>14554.548999999999</v>
      </c>
      <c r="J196" s="7">
        <v>11110.102000000001</v>
      </c>
      <c r="K196" s="7">
        <v>9637.0580000000009</v>
      </c>
    </row>
    <row r="197" spans="1:11" x14ac:dyDescent="0.2">
      <c r="A197" s="7">
        <v>196</v>
      </c>
      <c r="B197" s="7" t="s">
        <v>449</v>
      </c>
      <c r="C197" s="7" t="s">
        <v>853</v>
      </c>
      <c r="D197" s="7" t="s">
        <v>854</v>
      </c>
      <c r="E197" s="7">
        <v>8071.3040000000001</v>
      </c>
      <c r="F197" s="7">
        <v>7725.9449999999997</v>
      </c>
      <c r="G197" s="7">
        <v>8164.2750000000005</v>
      </c>
      <c r="H197" s="7">
        <v>9115.273000000001</v>
      </c>
      <c r="I197" s="7">
        <v>11789.183999999999</v>
      </c>
      <c r="J197" s="7">
        <v>9518.0030000000006</v>
      </c>
      <c r="K197" s="7">
        <v>7559.6889999999994</v>
      </c>
    </row>
    <row r="198" spans="1:11" x14ac:dyDescent="0.2">
      <c r="A198" s="7">
        <v>197</v>
      </c>
      <c r="B198" s="7" t="s">
        <v>446</v>
      </c>
      <c r="C198" s="7" t="s">
        <v>855</v>
      </c>
      <c r="D198" s="7" t="s">
        <v>856</v>
      </c>
      <c r="E198" s="7">
        <v>12213.706</v>
      </c>
      <c r="F198" s="7">
        <v>11501.089</v>
      </c>
      <c r="G198" s="7">
        <v>11766.607000000002</v>
      </c>
      <c r="H198" s="7">
        <v>12773.919000000002</v>
      </c>
      <c r="I198" s="7">
        <v>15338.169999999998</v>
      </c>
      <c r="J198" s="7">
        <v>12021.140000000001</v>
      </c>
      <c r="K198" s="7">
        <v>9446.84</v>
      </c>
    </row>
    <row r="199" spans="1:11" x14ac:dyDescent="0.2">
      <c r="A199" s="7">
        <v>198</v>
      </c>
      <c r="B199" s="7" t="s">
        <v>448</v>
      </c>
      <c r="C199" s="7" t="s">
        <v>857</v>
      </c>
      <c r="D199" s="7" t="s">
        <v>858</v>
      </c>
      <c r="E199" s="7">
        <v>23134.37</v>
      </c>
      <c r="F199" s="7">
        <v>19855.896000000001</v>
      </c>
      <c r="G199" s="7">
        <v>19492.521000000001</v>
      </c>
      <c r="H199" s="7">
        <v>18128.056999999997</v>
      </c>
      <c r="I199" s="7">
        <v>20965.685000000001</v>
      </c>
      <c r="J199" s="7">
        <v>15551.420999999998</v>
      </c>
      <c r="K199" s="7">
        <v>11877.751</v>
      </c>
    </row>
    <row r="200" spans="1:11" x14ac:dyDescent="0.2">
      <c r="A200" s="7">
        <v>199</v>
      </c>
      <c r="B200" s="7" t="s">
        <v>447</v>
      </c>
      <c r="C200" s="7" t="s">
        <v>859</v>
      </c>
      <c r="D200" s="7" t="s">
        <v>860</v>
      </c>
      <c r="E200" s="7">
        <v>17523.307999999997</v>
      </c>
      <c r="F200" s="7">
        <v>20125.135000000002</v>
      </c>
      <c r="G200" s="7">
        <v>21343.132000000001</v>
      </c>
      <c r="H200" s="7">
        <v>18947.911</v>
      </c>
      <c r="I200" s="7">
        <v>18218.113000000005</v>
      </c>
      <c r="J200" s="7">
        <v>12874.347</v>
      </c>
      <c r="K200" s="7">
        <v>10579.445</v>
      </c>
    </row>
    <row r="201" spans="1:11" x14ac:dyDescent="0.2">
      <c r="A201" s="7">
        <v>200</v>
      </c>
      <c r="B201" s="7" t="s">
        <v>448</v>
      </c>
      <c r="C201" s="7" t="s">
        <v>861</v>
      </c>
      <c r="D201" s="7" t="s">
        <v>862</v>
      </c>
      <c r="E201" s="7">
        <v>14642.807000000003</v>
      </c>
      <c r="F201" s="7">
        <v>13805.478000000001</v>
      </c>
      <c r="G201" s="7">
        <v>14453.603999999999</v>
      </c>
      <c r="H201" s="7">
        <v>14430.657999999999</v>
      </c>
      <c r="I201" s="7">
        <v>17730.283000000003</v>
      </c>
      <c r="J201" s="7">
        <v>13426.236000000001</v>
      </c>
      <c r="K201" s="7">
        <v>10761.166000000001</v>
      </c>
    </row>
    <row r="202" spans="1:11" x14ac:dyDescent="0.2">
      <c r="A202" s="7">
        <v>201</v>
      </c>
      <c r="B202" s="7" t="s">
        <v>448</v>
      </c>
      <c r="C202" s="7" t="s">
        <v>863</v>
      </c>
      <c r="D202" s="7" t="s">
        <v>864</v>
      </c>
      <c r="E202" s="7">
        <v>23221.862000000005</v>
      </c>
      <c r="F202" s="7">
        <v>21008.781000000003</v>
      </c>
      <c r="G202" s="7">
        <v>21377.227999999996</v>
      </c>
      <c r="H202" s="7">
        <v>20655.017</v>
      </c>
      <c r="I202" s="7">
        <v>24583.067000000003</v>
      </c>
      <c r="J202" s="7">
        <v>18588.668000000001</v>
      </c>
      <c r="K202" s="7">
        <v>13403.407999999999</v>
      </c>
    </row>
    <row r="203" spans="1:11" x14ac:dyDescent="0.2">
      <c r="A203" s="7">
        <v>202</v>
      </c>
      <c r="B203" s="7" t="s">
        <v>447</v>
      </c>
      <c r="C203" s="7" t="s">
        <v>865</v>
      </c>
      <c r="D203" s="7" t="s">
        <v>866</v>
      </c>
      <c r="E203" s="7">
        <v>10675.743999999999</v>
      </c>
      <c r="F203" s="7">
        <v>9765.6729999999989</v>
      </c>
      <c r="G203" s="7">
        <v>11362.505999999999</v>
      </c>
      <c r="H203" s="7">
        <v>13748.255999999999</v>
      </c>
      <c r="I203" s="7">
        <v>19343.423999999999</v>
      </c>
      <c r="J203" s="7">
        <v>16295.259999999998</v>
      </c>
      <c r="K203" s="7">
        <v>13727.882999999998</v>
      </c>
    </row>
    <row r="204" spans="1:11" x14ac:dyDescent="0.2">
      <c r="A204" s="7">
        <v>203</v>
      </c>
      <c r="B204" s="7" t="s">
        <v>449</v>
      </c>
      <c r="C204" s="7" t="s">
        <v>867</v>
      </c>
      <c r="D204" s="7" t="s">
        <v>868</v>
      </c>
      <c r="E204" s="7">
        <v>26754.854999999996</v>
      </c>
      <c r="F204" s="7">
        <v>26394.566999999995</v>
      </c>
      <c r="G204" s="7">
        <v>29017.225999999999</v>
      </c>
      <c r="H204" s="7">
        <v>28650.234</v>
      </c>
      <c r="I204" s="7">
        <v>32132.333999999999</v>
      </c>
      <c r="J204" s="7">
        <v>25419.280999999999</v>
      </c>
      <c r="K204" s="7">
        <v>22478.810999999998</v>
      </c>
    </row>
    <row r="205" spans="1:11" x14ac:dyDescent="0.2">
      <c r="A205" s="7">
        <v>204</v>
      </c>
      <c r="B205" s="7" t="s">
        <v>451</v>
      </c>
      <c r="C205" s="7" t="s">
        <v>869</v>
      </c>
      <c r="D205" s="7" t="s">
        <v>870</v>
      </c>
      <c r="E205" s="7">
        <v>28426.644</v>
      </c>
      <c r="F205" s="7">
        <v>28116.307999999997</v>
      </c>
      <c r="G205" s="7">
        <v>28118.217999999997</v>
      </c>
      <c r="H205" s="7">
        <v>26548.630999999998</v>
      </c>
      <c r="I205" s="7">
        <v>28517.700999999997</v>
      </c>
      <c r="J205" s="7">
        <v>21578.256000000001</v>
      </c>
      <c r="K205" s="7">
        <v>14514.338</v>
      </c>
    </row>
    <row r="206" spans="1:11" x14ac:dyDescent="0.2">
      <c r="A206" s="7">
        <v>205</v>
      </c>
      <c r="B206" s="7" t="s">
        <v>450</v>
      </c>
      <c r="C206" s="7" t="s">
        <v>871</v>
      </c>
      <c r="D206" s="7" t="s">
        <v>872</v>
      </c>
      <c r="E206" s="7">
        <v>7799.0910000000003</v>
      </c>
      <c r="F206" s="7">
        <v>7335.5659999999989</v>
      </c>
      <c r="G206" s="7">
        <v>7603.116</v>
      </c>
      <c r="H206" s="7">
        <v>8293.8410000000003</v>
      </c>
      <c r="I206" s="7">
        <v>9279.0460000000021</v>
      </c>
      <c r="J206" s="7">
        <v>6797.7470000000012</v>
      </c>
      <c r="K206" s="7">
        <v>5375.170000000001</v>
      </c>
    </row>
    <row r="207" spans="1:11" x14ac:dyDescent="0.2">
      <c r="A207" s="7">
        <v>206</v>
      </c>
      <c r="B207" s="7" t="s">
        <v>446</v>
      </c>
      <c r="C207" s="7" t="s">
        <v>873</v>
      </c>
      <c r="D207" s="7" t="s">
        <v>874</v>
      </c>
      <c r="E207" s="7">
        <v>13377.724</v>
      </c>
      <c r="F207" s="7">
        <v>12804.416000000001</v>
      </c>
      <c r="G207" s="7">
        <v>12622.472</v>
      </c>
      <c r="H207" s="7">
        <v>12947.071000000002</v>
      </c>
      <c r="I207" s="7">
        <v>14497.151999999998</v>
      </c>
      <c r="J207" s="7">
        <v>10364.313</v>
      </c>
      <c r="K207" s="7">
        <v>7510.2119999999995</v>
      </c>
    </row>
    <row r="208" spans="1:11" x14ac:dyDescent="0.2">
      <c r="A208" s="7">
        <v>207</v>
      </c>
      <c r="B208" s="7" t="s">
        <v>448</v>
      </c>
      <c r="C208" s="7" t="s">
        <v>875</v>
      </c>
      <c r="D208" s="7" t="s">
        <v>876</v>
      </c>
      <c r="E208" s="7">
        <v>71142.960000000006</v>
      </c>
      <c r="F208" s="7">
        <v>63405.262000000002</v>
      </c>
      <c r="G208" s="7">
        <v>68456.437999999995</v>
      </c>
      <c r="H208" s="7">
        <v>76172.512000000002</v>
      </c>
      <c r="I208" s="7">
        <v>95561.334000000003</v>
      </c>
      <c r="J208" s="7">
        <v>73633.361999999994</v>
      </c>
      <c r="K208" s="7">
        <v>57793.538</v>
      </c>
    </row>
    <row r="209" spans="1:11" x14ac:dyDescent="0.2">
      <c r="A209" s="7">
        <v>208</v>
      </c>
      <c r="B209" s="7" t="s">
        <v>446</v>
      </c>
      <c r="C209" s="7" t="s">
        <v>877</v>
      </c>
      <c r="D209" s="7" t="s">
        <v>878</v>
      </c>
      <c r="E209" s="7">
        <v>43449.035000000003</v>
      </c>
      <c r="F209" s="7">
        <v>33956.47</v>
      </c>
      <c r="G209" s="7">
        <v>32719.966999999997</v>
      </c>
      <c r="H209" s="7">
        <v>28685.503999999997</v>
      </c>
      <c r="I209" s="7">
        <v>26722.295000000002</v>
      </c>
      <c r="J209" s="7">
        <v>18405.829999999998</v>
      </c>
      <c r="K209" s="7">
        <v>12980.047999999999</v>
      </c>
    </row>
    <row r="210" spans="1:11" x14ac:dyDescent="0.2">
      <c r="A210" s="7">
        <v>209</v>
      </c>
      <c r="B210" s="7" t="s">
        <v>446</v>
      </c>
      <c r="C210" s="7" t="s">
        <v>879</v>
      </c>
      <c r="D210" s="7" t="s">
        <v>880</v>
      </c>
      <c r="E210" s="7">
        <v>110179.16500000001</v>
      </c>
      <c r="F210" s="7">
        <v>97746.731999999989</v>
      </c>
      <c r="G210" s="7">
        <v>103129.12499999999</v>
      </c>
      <c r="H210" s="7">
        <v>99512.181999999986</v>
      </c>
      <c r="I210" s="7">
        <v>102015.219</v>
      </c>
      <c r="J210" s="7">
        <v>71545.660999999993</v>
      </c>
      <c r="K210" s="7">
        <v>52597.008999999991</v>
      </c>
    </row>
    <row r="211" spans="1:11" x14ac:dyDescent="0.2">
      <c r="A211" s="7">
        <v>210</v>
      </c>
      <c r="B211" s="7" t="s">
        <v>451</v>
      </c>
      <c r="C211" s="7" t="s">
        <v>881</v>
      </c>
      <c r="D211" s="7" t="s">
        <v>882</v>
      </c>
      <c r="E211" s="7">
        <v>37049.291000000005</v>
      </c>
      <c r="F211" s="7">
        <v>33992.402999999998</v>
      </c>
      <c r="G211" s="7">
        <v>36224.058000000005</v>
      </c>
      <c r="H211" s="7">
        <v>38962.609999999993</v>
      </c>
      <c r="I211" s="7">
        <v>49667.184000000001</v>
      </c>
      <c r="J211" s="7">
        <v>40231.81</v>
      </c>
      <c r="K211" s="7">
        <v>29148.217000000001</v>
      </c>
    </row>
    <row r="212" spans="1:11" x14ac:dyDescent="0.2">
      <c r="A212" s="7">
        <v>211</v>
      </c>
      <c r="B212" s="7" t="s">
        <v>447</v>
      </c>
      <c r="C212" s="7" t="s">
        <v>883</v>
      </c>
      <c r="D212" s="7" t="s">
        <v>884</v>
      </c>
      <c r="E212" s="7">
        <v>39280.532999999996</v>
      </c>
      <c r="F212" s="7">
        <v>22297.487000000001</v>
      </c>
      <c r="G212" s="7">
        <v>17536.863999999998</v>
      </c>
      <c r="H212" s="7">
        <v>14813.939999999999</v>
      </c>
      <c r="I212" s="7">
        <v>13698.024000000001</v>
      </c>
      <c r="J212" s="7">
        <v>9689.8480000000018</v>
      </c>
      <c r="K212" s="7">
        <v>7668.4269999999997</v>
      </c>
    </row>
    <row r="213" spans="1:11" x14ac:dyDescent="0.2">
      <c r="A213" s="7">
        <v>212</v>
      </c>
      <c r="B213" s="7" t="s">
        <v>446</v>
      </c>
      <c r="C213" s="7" t="s">
        <v>885</v>
      </c>
      <c r="D213" s="7" t="s">
        <v>886</v>
      </c>
      <c r="E213" s="7">
        <v>99440.951999999976</v>
      </c>
      <c r="F213" s="7">
        <v>44785.974999999999</v>
      </c>
      <c r="G213" s="7">
        <v>35841.163</v>
      </c>
      <c r="H213" s="7">
        <v>31387.375999999997</v>
      </c>
      <c r="I213" s="7">
        <v>30364.435000000001</v>
      </c>
      <c r="J213" s="7">
        <v>19835.897999999997</v>
      </c>
      <c r="K213" s="7">
        <v>12752.796999999999</v>
      </c>
    </row>
    <row r="214" spans="1:11" x14ac:dyDescent="0.2">
      <c r="A214" s="7">
        <v>213</v>
      </c>
      <c r="B214" s="7" t="s">
        <v>446</v>
      </c>
      <c r="C214" s="7" t="s">
        <v>887</v>
      </c>
      <c r="D214" s="7" t="s">
        <v>888</v>
      </c>
      <c r="E214" s="7">
        <v>117620.535</v>
      </c>
      <c r="F214" s="7">
        <v>106215.985</v>
      </c>
      <c r="G214" s="7">
        <v>104435.43599999999</v>
      </c>
      <c r="H214" s="7">
        <v>103487.849</v>
      </c>
      <c r="I214" s="7">
        <v>116938.08</v>
      </c>
      <c r="J214" s="7">
        <v>85627.780999999988</v>
      </c>
      <c r="K214" s="7">
        <v>64168.950000000004</v>
      </c>
    </row>
    <row r="215" spans="1:11" x14ac:dyDescent="0.2">
      <c r="A215" s="7">
        <v>214</v>
      </c>
      <c r="B215" s="7" t="s">
        <v>450</v>
      </c>
      <c r="C215" s="7" t="s">
        <v>889</v>
      </c>
      <c r="D215" s="7" t="s">
        <v>890</v>
      </c>
      <c r="E215" s="7">
        <v>18612.881000000001</v>
      </c>
      <c r="F215" s="7">
        <v>17046.042000000001</v>
      </c>
      <c r="G215" s="7">
        <v>16048.261999999999</v>
      </c>
      <c r="H215" s="7">
        <v>15533.841</v>
      </c>
      <c r="I215" s="7">
        <v>16910.732</v>
      </c>
      <c r="J215" s="7">
        <v>12613.837</v>
      </c>
      <c r="K215" s="7">
        <v>9306.0280000000002</v>
      </c>
    </row>
    <row r="216" spans="1:11" x14ac:dyDescent="0.2">
      <c r="A216" s="7">
        <v>215</v>
      </c>
      <c r="B216" s="7" t="s">
        <v>446</v>
      </c>
      <c r="C216" s="7" t="s">
        <v>891</v>
      </c>
      <c r="D216" s="7" t="s">
        <v>892</v>
      </c>
      <c r="E216" s="7">
        <v>8356.2890000000007</v>
      </c>
      <c r="F216" s="7">
        <v>6312.7009999999991</v>
      </c>
      <c r="G216" s="7">
        <v>7145.228000000001</v>
      </c>
      <c r="H216" s="7">
        <v>6756.0340000000006</v>
      </c>
      <c r="I216" s="7">
        <v>7540.5399999999991</v>
      </c>
      <c r="J216" s="7">
        <v>5818.1129999999994</v>
      </c>
      <c r="K216" s="7">
        <v>5043.3789999999999</v>
      </c>
    </row>
    <row r="217" spans="1:11" x14ac:dyDescent="0.2">
      <c r="A217" s="7">
        <v>216</v>
      </c>
      <c r="B217" s="7" t="s">
        <v>445</v>
      </c>
      <c r="C217" s="7" t="s">
        <v>893</v>
      </c>
      <c r="D217" s="7" t="s">
        <v>894</v>
      </c>
      <c r="E217" s="7">
        <v>37153.307999999997</v>
      </c>
      <c r="F217" s="7">
        <v>31241.689000000006</v>
      </c>
      <c r="G217" s="7">
        <v>30596.468000000001</v>
      </c>
      <c r="H217" s="7">
        <v>26902.346999999998</v>
      </c>
      <c r="I217" s="7">
        <v>27035.433000000001</v>
      </c>
      <c r="J217" s="7">
        <v>18845.203000000001</v>
      </c>
      <c r="K217" s="7">
        <v>13225.531999999999</v>
      </c>
    </row>
    <row r="218" spans="1:11" x14ac:dyDescent="0.2">
      <c r="A218" s="7">
        <v>217</v>
      </c>
      <c r="B218" s="7" t="s">
        <v>444</v>
      </c>
      <c r="C218" s="7" t="s">
        <v>895</v>
      </c>
      <c r="D218" s="7" t="s">
        <v>896</v>
      </c>
      <c r="E218" s="7">
        <v>53001.55</v>
      </c>
      <c r="F218" s="7">
        <v>23740.100999999995</v>
      </c>
      <c r="G218" s="7">
        <v>19033.701000000001</v>
      </c>
      <c r="H218" s="7">
        <v>15711.035000000002</v>
      </c>
      <c r="I218" s="7">
        <v>13785.863999999998</v>
      </c>
      <c r="J218" s="7">
        <v>9443.2560000000012</v>
      </c>
      <c r="K218" s="7">
        <v>7225.2640000000001</v>
      </c>
    </row>
    <row r="219" spans="1:11" x14ac:dyDescent="0.2">
      <c r="A219" s="7">
        <v>218</v>
      </c>
      <c r="B219" s="7" t="s">
        <v>444</v>
      </c>
      <c r="C219" s="7" t="s">
        <v>897</v>
      </c>
      <c r="D219" s="7" t="s">
        <v>898</v>
      </c>
      <c r="E219" s="7">
        <v>123181.86700000001</v>
      </c>
      <c r="F219" s="7">
        <v>92264.695000000022</v>
      </c>
      <c r="G219" s="7">
        <v>90495.027999999991</v>
      </c>
      <c r="H219" s="7">
        <v>85098.097999999998</v>
      </c>
      <c r="I219" s="7">
        <v>86687.096999999994</v>
      </c>
      <c r="J219" s="7">
        <v>63208.653999999995</v>
      </c>
      <c r="K219" s="7">
        <v>51483.895000000004</v>
      </c>
    </row>
    <row r="220" spans="1:11" x14ac:dyDescent="0.2">
      <c r="A220" s="7">
        <v>219</v>
      </c>
      <c r="B220" s="7" t="s">
        <v>445</v>
      </c>
      <c r="C220" s="7" t="s">
        <v>899</v>
      </c>
      <c r="D220" s="7" t="s">
        <v>900</v>
      </c>
      <c r="E220" s="7">
        <v>12833.396000000001</v>
      </c>
      <c r="F220" s="7">
        <v>11253.889000000001</v>
      </c>
      <c r="G220" s="7">
        <v>11321.868999999999</v>
      </c>
      <c r="H220" s="7">
        <v>10608.451999999999</v>
      </c>
      <c r="I220" s="7">
        <v>11090.976999999999</v>
      </c>
      <c r="J220" s="7">
        <v>8444.0720000000001</v>
      </c>
      <c r="K220" s="7">
        <v>5813.9940000000006</v>
      </c>
    </row>
    <row r="221" spans="1:11" x14ac:dyDescent="0.2">
      <c r="A221" s="7">
        <v>220</v>
      </c>
      <c r="B221" s="7" t="s">
        <v>447</v>
      </c>
      <c r="C221" s="7" t="s">
        <v>901</v>
      </c>
      <c r="D221" s="7" t="s">
        <v>902</v>
      </c>
      <c r="E221" s="7">
        <v>33873.067999999999</v>
      </c>
      <c r="F221" s="7">
        <v>30346.474999999999</v>
      </c>
      <c r="G221" s="7">
        <v>28928.916000000001</v>
      </c>
      <c r="H221" s="7">
        <v>24217.649000000005</v>
      </c>
      <c r="I221" s="7">
        <v>22016.882000000005</v>
      </c>
      <c r="J221" s="7">
        <v>15386.189</v>
      </c>
      <c r="K221" s="7">
        <v>10873.19</v>
      </c>
    </row>
    <row r="222" spans="1:11" x14ac:dyDescent="0.2">
      <c r="A222" s="7">
        <v>221</v>
      </c>
      <c r="B222" s="7" t="s">
        <v>449</v>
      </c>
      <c r="C222" s="7" t="s">
        <v>903</v>
      </c>
      <c r="D222" s="7" t="s">
        <v>904</v>
      </c>
      <c r="E222" s="7">
        <v>59190.543000000005</v>
      </c>
      <c r="F222" s="7">
        <v>33596.292000000001</v>
      </c>
      <c r="G222" s="7">
        <v>30745.05</v>
      </c>
      <c r="H222" s="7">
        <v>28207.806000000004</v>
      </c>
      <c r="I222" s="7">
        <v>30917.003999999994</v>
      </c>
      <c r="J222" s="7">
        <v>23307.217999999997</v>
      </c>
      <c r="K222" s="7">
        <v>17963.080000000002</v>
      </c>
    </row>
    <row r="223" spans="1:11" x14ac:dyDescent="0.2">
      <c r="A223" s="7">
        <v>222</v>
      </c>
      <c r="B223" s="7" t="s">
        <v>449</v>
      </c>
      <c r="C223" s="7" t="s">
        <v>905</v>
      </c>
      <c r="D223" s="7" t="s">
        <v>906</v>
      </c>
      <c r="E223" s="7">
        <v>22187.964999999997</v>
      </c>
      <c r="F223" s="7">
        <v>19514.473999999998</v>
      </c>
      <c r="G223" s="7">
        <v>20300.514999999999</v>
      </c>
      <c r="H223" s="7">
        <v>19823.997000000003</v>
      </c>
      <c r="I223" s="7">
        <v>21802.937999999998</v>
      </c>
      <c r="J223" s="7">
        <v>16788.278999999999</v>
      </c>
      <c r="K223" s="7">
        <v>14347.446</v>
      </c>
    </row>
    <row r="224" spans="1:11" x14ac:dyDescent="0.2">
      <c r="A224" s="7">
        <v>223</v>
      </c>
      <c r="B224" s="7" t="s">
        <v>444</v>
      </c>
      <c r="C224" s="7" t="s">
        <v>907</v>
      </c>
      <c r="D224" s="7" t="s">
        <v>908</v>
      </c>
      <c r="E224" s="7">
        <v>55511.485000000001</v>
      </c>
      <c r="F224" s="7">
        <v>30642.229000000003</v>
      </c>
      <c r="G224" s="7">
        <v>26154.271000000001</v>
      </c>
      <c r="H224" s="7">
        <v>22754.47</v>
      </c>
      <c r="I224" s="7">
        <v>22950.003000000001</v>
      </c>
      <c r="J224" s="7">
        <v>15300.025</v>
      </c>
      <c r="K224" s="7">
        <v>11143.906999999999</v>
      </c>
    </row>
    <row r="225" spans="1:11" x14ac:dyDescent="0.2">
      <c r="A225" s="7">
        <v>224</v>
      </c>
      <c r="B225" s="7" t="s">
        <v>445</v>
      </c>
      <c r="C225" s="7" t="s">
        <v>909</v>
      </c>
      <c r="D225" s="7" t="s">
        <v>910</v>
      </c>
      <c r="E225" s="7">
        <v>31554.937000000002</v>
      </c>
      <c r="F225" s="7">
        <v>17804.055</v>
      </c>
      <c r="G225" s="7">
        <v>16250.619000000001</v>
      </c>
      <c r="H225" s="7">
        <v>15064.805000000002</v>
      </c>
      <c r="I225" s="7">
        <v>15169.775000000001</v>
      </c>
      <c r="J225" s="7">
        <v>10300.213</v>
      </c>
      <c r="K225" s="7">
        <v>7119.0160000000014</v>
      </c>
    </row>
    <row r="226" spans="1:11" x14ac:dyDescent="0.2">
      <c r="A226" s="7">
        <v>225</v>
      </c>
      <c r="B226" s="7" t="s">
        <v>449</v>
      </c>
      <c r="C226" s="7" t="s">
        <v>911</v>
      </c>
      <c r="D226" s="7" t="s">
        <v>912</v>
      </c>
      <c r="E226" s="7">
        <v>5425.3880000000008</v>
      </c>
      <c r="F226" s="7">
        <v>4535.768</v>
      </c>
      <c r="G226" s="7">
        <v>5156.5780000000004</v>
      </c>
      <c r="H226" s="7">
        <v>6003.6639999999998</v>
      </c>
      <c r="I226" s="7">
        <v>7764.7260000000006</v>
      </c>
      <c r="J226" s="7">
        <v>6102.2489999999998</v>
      </c>
      <c r="K226" s="7">
        <v>4713.5060000000003</v>
      </c>
    </row>
    <row r="227" spans="1:11" x14ac:dyDescent="0.2">
      <c r="A227" s="7">
        <v>226</v>
      </c>
      <c r="B227" s="7" t="s">
        <v>444</v>
      </c>
      <c r="C227" s="7" t="s">
        <v>913</v>
      </c>
      <c r="D227" s="7" t="s">
        <v>914</v>
      </c>
      <c r="E227" s="7">
        <v>37652.972999999998</v>
      </c>
      <c r="F227" s="7">
        <v>25116.309000000001</v>
      </c>
      <c r="G227" s="7">
        <v>21711.037999999997</v>
      </c>
      <c r="H227" s="7">
        <v>18998.647000000001</v>
      </c>
      <c r="I227" s="7">
        <v>15757.706999999999</v>
      </c>
      <c r="J227" s="7">
        <v>10079.670000000002</v>
      </c>
      <c r="K227" s="7">
        <v>7721.009</v>
      </c>
    </row>
    <row r="228" spans="1:11" x14ac:dyDescent="0.2">
      <c r="A228" s="7">
        <v>227</v>
      </c>
      <c r="B228" s="7" t="s">
        <v>19</v>
      </c>
      <c r="C228" s="7" t="s">
        <v>915</v>
      </c>
      <c r="D228" s="7" t="s">
        <v>916</v>
      </c>
      <c r="E228" s="7">
        <v>58111.23000000001</v>
      </c>
      <c r="F228" s="7">
        <v>57589.111000000004</v>
      </c>
      <c r="G228" s="7">
        <v>53608.752000000008</v>
      </c>
      <c r="H228" s="7">
        <v>39350.671999999999</v>
      </c>
      <c r="I228" s="7">
        <v>30481.079999999994</v>
      </c>
      <c r="J228" s="7">
        <v>19978.209000000003</v>
      </c>
      <c r="K228" s="7">
        <v>13413.795000000002</v>
      </c>
    </row>
    <row r="229" spans="1:11" x14ac:dyDescent="0.2">
      <c r="A229" s="7">
        <v>228</v>
      </c>
      <c r="B229" s="7" t="s">
        <v>451</v>
      </c>
      <c r="C229" s="7" t="s">
        <v>917</v>
      </c>
      <c r="D229" s="7" t="s">
        <v>918</v>
      </c>
      <c r="E229" s="7">
        <v>17849.53</v>
      </c>
      <c r="F229" s="7">
        <v>15259.662</v>
      </c>
      <c r="G229" s="7">
        <v>15090.016999999998</v>
      </c>
      <c r="H229" s="7">
        <v>15093.6</v>
      </c>
      <c r="I229" s="7">
        <v>19101.082999999999</v>
      </c>
      <c r="J229" s="7">
        <v>14702.195000000002</v>
      </c>
      <c r="K229" s="7">
        <v>11031.244999999999</v>
      </c>
    </row>
    <row r="230" spans="1:11" x14ac:dyDescent="0.2">
      <c r="A230" s="7">
        <v>229</v>
      </c>
      <c r="B230" s="7" t="s">
        <v>450</v>
      </c>
      <c r="C230" s="7" t="s">
        <v>919</v>
      </c>
      <c r="D230" s="7" t="s">
        <v>920</v>
      </c>
      <c r="E230" s="7">
        <v>12086.72</v>
      </c>
      <c r="F230" s="7">
        <v>11182.087000000001</v>
      </c>
      <c r="G230" s="7">
        <v>10783.923000000003</v>
      </c>
      <c r="H230" s="7">
        <v>10096.361000000001</v>
      </c>
      <c r="I230" s="7">
        <v>10220.618999999999</v>
      </c>
      <c r="J230" s="7">
        <v>8321.1790000000001</v>
      </c>
      <c r="K230" s="7">
        <v>5497.5049999999992</v>
      </c>
    </row>
    <row r="231" spans="1:11" x14ac:dyDescent="0.2">
      <c r="A231" s="7">
        <v>230</v>
      </c>
      <c r="B231" s="7" t="s">
        <v>444</v>
      </c>
      <c r="C231" s="7" t="s">
        <v>921</v>
      </c>
      <c r="D231" s="7" t="s">
        <v>922</v>
      </c>
      <c r="E231" s="7">
        <v>20079.082999999999</v>
      </c>
      <c r="F231" s="7">
        <v>21869.264999999996</v>
      </c>
      <c r="G231" s="7">
        <v>23681.686000000002</v>
      </c>
      <c r="H231" s="7">
        <v>21927.877999999997</v>
      </c>
      <c r="I231" s="7">
        <v>19584.873</v>
      </c>
      <c r="J231" s="7">
        <v>13428.633000000002</v>
      </c>
      <c r="K231" s="7">
        <v>12115.039000000001</v>
      </c>
    </row>
    <row r="232" spans="1:11" x14ac:dyDescent="0.2">
      <c r="A232" s="7">
        <v>231</v>
      </c>
      <c r="B232" s="7" t="s">
        <v>445</v>
      </c>
      <c r="C232" s="7" t="s">
        <v>923</v>
      </c>
      <c r="D232" s="7" t="s">
        <v>924</v>
      </c>
      <c r="E232" s="7">
        <v>6266.5990000000002</v>
      </c>
      <c r="F232" s="7">
        <v>6012.9509999999991</v>
      </c>
      <c r="G232" s="7">
        <v>7205.0950000000003</v>
      </c>
      <c r="H232" s="7">
        <v>7903.7369999999992</v>
      </c>
      <c r="I232" s="7">
        <v>9217.7130000000016</v>
      </c>
      <c r="J232" s="7">
        <v>6805.0240000000003</v>
      </c>
      <c r="K232" s="7">
        <v>5594.8430000000008</v>
      </c>
    </row>
    <row r="233" spans="1:11" x14ac:dyDescent="0.2">
      <c r="A233" s="7">
        <v>232</v>
      </c>
      <c r="B233" s="7" t="s">
        <v>19</v>
      </c>
      <c r="C233" s="7" t="s">
        <v>925</v>
      </c>
      <c r="D233" s="7" t="s">
        <v>926</v>
      </c>
      <c r="E233" s="7">
        <v>28493.124000000003</v>
      </c>
      <c r="F233" s="7">
        <v>33629.313000000002</v>
      </c>
      <c r="G233" s="7">
        <v>35644.535000000003</v>
      </c>
      <c r="H233" s="7">
        <v>30518.353999999996</v>
      </c>
      <c r="I233" s="7">
        <v>24024.186000000002</v>
      </c>
      <c r="J233" s="7">
        <v>15930.182000000001</v>
      </c>
      <c r="K233" s="7">
        <v>12024.660000000002</v>
      </c>
    </row>
    <row r="234" spans="1:11" x14ac:dyDescent="0.2">
      <c r="A234" s="7">
        <v>233</v>
      </c>
      <c r="B234" s="7" t="s">
        <v>448</v>
      </c>
      <c r="C234" s="7" t="s">
        <v>927</v>
      </c>
      <c r="D234" s="7" t="s">
        <v>928</v>
      </c>
      <c r="E234" s="7">
        <v>8975.7830000000013</v>
      </c>
      <c r="F234" s="7">
        <v>5553.5070000000005</v>
      </c>
      <c r="G234" s="7">
        <v>5060.9949999999999</v>
      </c>
      <c r="H234" s="7">
        <v>5734.1900000000005</v>
      </c>
      <c r="I234" s="7">
        <v>7371.427999999999</v>
      </c>
      <c r="J234" s="7">
        <v>5490.317</v>
      </c>
      <c r="K234" s="7">
        <v>4097.1750000000011</v>
      </c>
    </row>
    <row r="235" spans="1:11" x14ac:dyDescent="0.2">
      <c r="A235" s="7">
        <v>234</v>
      </c>
      <c r="B235" s="7" t="s">
        <v>445</v>
      </c>
      <c r="C235" s="7" t="s">
        <v>929</v>
      </c>
      <c r="D235" s="7" t="s">
        <v>930</v>
      </c>
      <c r="E235" s="7">
        <v>32340.588</v>
      </c>
      <c r="F235" s="7">
        <v>28635.552</v>
      </c>
      <c r="G235" s="7">
        <v>27966.613999999998</v>
      </c>
      <c r="H235" s="7">
        <v>25148.626</v>
      </c>
      <c r="I235" s="7">
        <v>25785.989000000001</v>
      </c>
      <c r="J235" s="7">
        <v>18358.792999999998</v>
      </c>
      <c r="K235" s="7">
        <v>12223.060999999998</v>
      </c>
    </row>
    <row r="236" spans="1:11" x14ac:dyDescent="0.2">
      <c r="A236" s="7">
        <v>235</v>
      </c>
      <c r="B236" s="7" t="s">
        <v>447</v>
      </c>
      <c r="C236" s="7" t="s">
        <v>931</v>
      </c>
      <c r="D236" s="7" t="s">
        <v>932</v>
      </c>
      <c r="E236" s="7">
        <v>10986.543</v>
      </c>
      <c r="F236" s="7">
        <v>9963.0759999999991</v>
      </c>
      <c r="G236" s="7">
        <v>10931.636999999999</v>
      </c>
      <c r="H236" s="7">
        <v>11531.061000000002</v>
      </c>
      <c r="I236" s="7">
        <v>12739.14</v>
      </c>
      <c r="J236" s="7">
        <v>9841.0810000000001</v>
      </c>
      <c r="K236" s="7">
        <v>7937.2049999999999</v>
      </c>
    </row>
    <row r="237" spans="1:11" x14ac:dyDescent="0.2">
      <c r="A237" s="7">
        <v>236</v>
      </c>
      <c r="B237" s="7" t="s">
        <v>445</v>
      </c>
      <c r="C237" s="7" t="s">
        <v>933</v>
      </c>
      <c r="D237" s="7" t="s">
        <v>934</v>
      </c>
      <c r="E237" s="7">
        <v>9401.6400000000012</v>
      </c>
      <c r="F237" s="7">
        <v>8923.0420000000013</v>
      </c>
      <c r="G237" s="7">
        <v>9437.9990000000016</v>
      </c>
      <c r="H237" s="7">
        <v>9130.094000000001</v>
      </c>
      <c r="I237" s="7">
        <v>9541.2020000000011</v>
      </c>
      <c r="J237" s="7">
        <v>6622.348</v>
      </c>
      <c r="K237" s="7">
        <v>4634.92</v>
      </c>
    </row>
    <row r="238" spans="1:11" x14ac:dyDescent="0.2">
      <c r="A238" s="7">
        <v>237</v>
      </c>
      <c r="B238" s="7" t="s">
        <v>444</v>
      </c>
      <c r="C238" s="7" t="s">
        <v>935</v>
      </c>
      <c r="D238" s="7" t="s">
        <v>936</v>
      </c>
      <c r="E238" s="7">
        <v>9386.0419999999995</v>
      </c>
      <c r="F238" s="7">
        <v>8489.1530000000002</v>
      </c>
      <c r="G238" s="7">
        <v>10148.473</v>
      </c>
      <c r="H238" s="7">
        <v>12495.346</v>
      </c>
      <c r="I238" s="7">
        <v>18199.102999999999</v>
      </c>
      <c r="J238" s="7">
        <v>15151.330000000002</v>
      </c>
      <c r="K238" s="7">
        <v>12651.278</v>
      </c>
    </row>
    <row r="239" spans="1:11" x14ac:dyDescent="0.2">
      <c r="A239" s="7">
        <v>238</v>
      </c>
      <c r="B239" s="7" t="s">
        <v>448</v>
      </c>
      <c r="C239" s="7" t="s">
        <v>937</v>
      </c>
      <c r="D239" s="7" t="s">
        <v>938</v>
      </c>
      <c r="E239" s="7">
        <v>38071.112999999998</v>
      </c>
      <c r="F239" s="7">
        <v>33826.141000000003</v>
      </c>
      <c r="G239" s="7">
        <v>32820.654000000002</v>
      </c>
      <c r="H239" s="7">
        <v>31432.256000000001</v>
      </c>
      <c r="I239" s="7">
        <v>34844.411</v>
      </c>
      <c r="J239" s="7">
        <v>25643.45</v>
      </c>
      <c r="K239" s="7">
        <v>18316.669999999998</v>
      </c>
    </row>
    <row r="240" spans="1:11" x14ac:dyDescent="0.2">
      <c r="A240" s="7">
        <v>239</v>
      </c>
      <c r="B240" s="7" t="s">
        <v>450</v>
      </c>
      <c r="C240" s="7" t="s">
        <v>939</v>
      </c>
      <c r="D240" s="7" t="s">
        <v>940</v>
      </c>
      <c r="E240" s="7">
        <v>14009.414000000001</v>
      </c>
      <c r="F240" s="7">
        <v>14216.971000000001</v>
      </c>
      <c r="G240" s="7">
        <v>14781.392</v>
      </c>
      <c r="H240" s="7">
        <v>13956.076000000001</v>
      </c>
      <c r="I240" s="7">
        <v>14238.617999999999</v>
      </c>
      <c r="J240" s="7">
        <v>10175.576999999999</v>
      </c>
      <c r="K240" s="7">
        <v>8556.643</v>
      </c>
    </row>
    <row r="241" spans="1:11" x14ac:dyDescent="0.2">
      <c r="A241" s="7">
        <v>240</v>
      </c>
      <c r="B241" s="7" t="s">
        <v>444</v>
      </c>
      <c r="C241" s="7" t="s">
        <v>941</v>
      </c>
      <c r="D241" s="7" t="s">
        <v>942</v>
      </c>
      <c r="E241" s="7">
        <v>19430.233</v>
      </c>
      <c r="F241" s="7">
        <v>12083.780999999999</v>
      </c>
      <c r="G241" s="7">
        <v>12102.197</v>
      </c>
      <c r="H241" s="7">
        <v>11782.854999999998</v>
      </c>
      <c r="I241" s="7">
        <v>10700.095000000001</v>
      </c>
      <c r="J241" s="7">
        <v>7348.0010000000011</v>
      </c>
      <c r="K241" s="7">
        <v>6112.6710000000003</v>
      </c>
    </row>
    <row r="242" spans="1:11" x14ac:dyDescent="0.2">
      <c r="A242" s="7">
        <v>241</v>
      </c>
      <c r="B242" s="7" t="s">
        <v>446</v>
      </c>
      <c r="C242" s="7" t="s">
        <v>943</v>
      </c>
      <c r="D242" s="7" t="s">
        <v>944</v>
      </c>
      <c r="E242" s="7">
        <v>16686.432000000001</v>
      </c>
      <c r="F242" s="7">
        <v>15015.236999999999</v>
      </c>
      <c r="G242" s="7">
        <v>15714.827999999998</v>
      </c>
      <c r="H242" s="7">
        <v>15340.226000000002</v>
      </c>
      <c r="I242" s="7">
        <v>16411.523999999998</v>
      </c>
      <c r="J242" s="7">
        <v>12457.627999999999</v>
      </c>
      <c r="K242" s="7">
        <v>10335.76</v>
      </c>
    </row>
    <row r="243" spans="1:11" x14ac:dyDescent="0.2">
      <c r="A243" s="7">
        <v>242</v>
      </c>
      <c r="B243" s="7" t="s">
        <v>444</v>
      </c>
      <c r="C243" s="7" t="s">
        <v>945</v>
      </c>
      <c r="D243" s="7" t="s">
        <v>946</v>
      </c>
      <c r="E243" s="7">
        <v>16276.151</v>
      </c>
      <c r="F243" s="7">
        <v>13832.824000000001</v>
      </c>
      <c r="G243" s="7">
        <v>12517.124000000002</v>
      </c>
      <c r="H243" s="7">
        <v>12058.119000000001</v>
      </c>
      <c r="I243" s="7">
        <v>11548.968000000001</v>
      </c>
      <c r="J243" s="7">
        <v>7503.0410000000011</v>
      </c>
      <c r="K243" s="7">
        <v>5616.701</v>
      </c>
    </row>
    <row r="244" spans="1:11" x14ac:dyDescent="0.2">
      <c r="A244" s="7">
        <v>243</v>
      </c>
      <c r="B244" s="7" t="s">
        <v>446</v>
      </c>
      <c r="C244" s="7" t="s">
        <v>947</v>
      </c>
      <c r="D244" s="7" t="s">
        <v>948</v>
      </c>
      <c r="E244" s="7">
        <v>4114.1780000000008</v>
      </c>
      <c r="F244" s="7">
        <v>3968.6930000000002</v>
      </c>
      <c r="G244" s="7">
        <v>4405.74</v>
      </c>
      <c r="H244" s="7">
        <v>4696.6260000000002</v>
      </c>
      <c r="I244" s="7">
        <v>5828.1329999999998</v>
      </c>
      <c r="J244" s="7">
        <v>4711.5430000000006</v>
      </c>
      <c r="K244" s="7">
        <v>4168.152</v>
      </c>
    </row>
    <row r="245" spans="1:11" x14ac:dyDescent="0.2">
      <c r="A245" s="7">
        <v>244</v>
      </c>
      <c r="B245" s="7" t="s">
        <v>448</v>
      </c>
      <c r="C245" s="7" t="s">
        <v>949</v>
      </c>
      <c r="D245" s="7" t="s">
        <v>950</v>
      </c>
      <c r="E245" s="7">
        <v>5594.601999999999</v>
      </c>
      <c r="F245" s="7">
        <v>5446.8159999999989</v>
      </c>
      <c r="G245" s="7">
        <v>5910.8529999999992</v>
      </c>
      <c r="H245" s="7">
        <v>7026.0579999999991</v>
      </c>
      <c r="I245" s="7">
        <v>9324.5949999999993</v>
      </c>
      <c r="J245" s="7">
        <v>7063.7089999999998</v>
      </c>
      <c r="K245" s="7">
        <v>5173.598</v>
      </c>
    </row>
    <row r="246" spans="1:11" x14ac:dyDescent="0.2">
      <c r="A246" s="7">
        <v>245</v>
      </c>
      <c r="B246" s="7" t="s">
        <v>445</v>
      </c>
      <c r="C246" s="7" t="s">
        <v>951</v>
      </c>
      <c r="D246" s="7" t="s">
        <v>952</v>
      </c>
      <c r="E246" s="7">
        <v>51862.048000000003</v>
      </c>
      <c r="F246" s="7">
        <v>42034.248999999996</v>
      </c>
      <c r="G246" s="7">
        <v>36832.084999999999</v>
      </c>
      <c r="H246" s="7">
        <v>29503.328999999998</v>
      </c>
      <c r="I246" s="7">
        <v>27851.002999999997</v>
      </c>
      <c r="J246" s="7">
        <v>17902.021000000001</v>
      </c>
      <c r="K246" s="7">
        <v>12020.341999999999</v>
      </c>
    </row>
    <row r="247" spans="1:11" x14ac:dyDescent="0.2">
      <c r="A247" s="7">
        <v>246</v>
      </c>
      <c r="B247" s="7" t="s">
        <v>450</v>
      </c>
      <c r="C247" s="7" t="s">
        <v>953</v>
      </c>
      <c r="D247" s="7" t="s">
        <v>954</v>
      </c>
      <c r="E247" s="7">
        <v>58572.462</v>
      </c>
      <c r="F247" s="7">
        <v>48663.926999999996</v>
      </c>
      <c r="G247" s="7">
        <v>45526.182000000001</v>
      </c>
      <c r="H247" s="7">
        <v>40146.68</v>
      </c>
      <c r="I247" s="7">
        <v>37178.275000000001</v>
      </c>
      <c r="J247" s="7">
        <v>23873.397999999997</v>
      </c>
      <c r="K247" s="7">
        <v>16410.433000000001</v>
      </c>
    </row>
    <row r="248" spans="1:11" x14ac:dyDescent="0.2">
      <c r="A248" s="7">
        <v>247</v>
      </c>
      <c r="B248" s="7" t="s">
        <v>448</v>
      </c>
      <c r="C248" s="7" t="s">
        <v>955</v>
      </c>
      <c r="D248" s="7" t="s">
        <v>956</v>
      </c>
      <c r="E248" s="7">
        <v>13615.984000000002</v>
      </c>
      <c r="F248" s="7">
        <v>10694.658000000001</v>
      </c>
      <c r="G248" s="7">
        <v>11243.934000000001</v>
      </c>
      <c r="H248" s="7">
        <v>12936.875</v>
      </c>
      <c r="I248" s="7">
        <v>17325.950999999997</v>
      </c>
      <c r="J248" s="7">
        <v>13849.277000000002</v>
      </c>
      <c r="K248" s="7">
        <v>10595.014999999999</v>
      </c>
    </row>
    <row r="249" spans="1:11" x14ac:dyDescent="0.2">
      <c r="A249" s="7">
        <v>248</v>
      </c>
      <c r="B249" s="7" t="s">
        <v>449</v>
      </c>
      <c r="C249" s="7" t="s">
        <v>957</v>
      </c>
      <c r="D249" s="7" t="s">
        <v>958</v>
      </c>
      <c r="E249" s="7">
        <v>16515.728000000003</v>
      </c>
      <c r="F249" s="7">
        <v>14649.356000000003</v>
      </c>
      <c r="G249" s="7">
        <v>15541.690000000002</v>
      </c>
      <c r="H249" s="7">
        <v>16288.87</v>
      </c>
      <c r="I249" s="7">
        <v>19760.754000000001</v>
      </c>
      <c r="J249" s="7">
        <v>14888.629000000001</v>
      </c>
      <c r="K249" s="7">
        <v>11314.840999999999</v>
      </c>
    </row>
    <row r="250" spans="1:11" x14ac:dyDescent="0.2">
      <c r="A250" s="7">
        <v>249</v>
      </c>
      <c r="B250" s="7" t="s">
        <v>445</v>
      </c>
      <c r="C250" s="7" t="s">
        <v>959</v>
      </c>
      <c r="D250" s="7" t="s">
        <v>960</v>
      </c>
      <c r="E250" s="7">
        <v>34388.011999999995</v>
      </c>
      <c r="F250" s="7">
        <v>31203.928999999996</v>
      </c>
      <c r="G250" s="7">
        <v>32067.377</v>
      </c>
      <c r="H250" s="7">
        <v>32070.368000000002</v>
      </c>
      <c r="I250" s="7">
        <v>39763.542000000001</v>
      </c>
      <c r="J250" s="7">
        <v>31268.030999999999</v>
      </c>
      <c r="K250" s="7">
        <v>23660.544999999998</v>
      </c>
    </row>
    <row r="251" spans="1:11" x14ac:dyDescent="0.2">
      <c r="A251" s="7">
        <v>250</v>
      </c>
      <c r="B251" s="7" t="s">
        <v>448</v>
      </c>
      <c r="C251" s="7" t="s">
        <v>961</v>
      </c>
      <c r="D251" s="7" t="s">
        <v>962</v>
      </c>
      <c r="E251" s="7">
        <v>11033.397000000001</v>
      </c>
      <c r="F251" s="7">
        <v>11222.259999999998</v>
      </c>
      <c r="G251" s="7">
        <v>11686.205</v>
      </c>
      <c r="H251" s="7">
        <v>11734.698999999999</v>
      </c>
      <c r="I251" s="7">
        <v>13305.51</v>
      </c>
      <c r="J251" s="7">
        <v>9679.3709999999992</v>
      </c>
      <c r="K251" s="7">
        <v>6999.45</v>
      </c>
    </row>
    <row r="252" spans="1:11" x14ac:dyDescent="0.2">
      <c r="A252" s="7">
        <v>251</v>
      </c>
      <c r="B252" s="7" t="s">
        <v>444</v>
      </c>
      <c r="C252" s="7" t="s">
        <v>963</v>
      </c>
      <c r="D252" s="7" t="s">
        <v>964</v>
      </c>
      <c r="E252" s="7">
        <v>14303.948</v>
      </c>
      <c r="F252" s="7">
        <v>15532.508999999998</v>
      </c>
      <c r="G252" s="7">
        <v>18051.878000000001</v>
      </c>
      <c r="H252" s="7">
        <v>16949.018</v>
      </c>
      <c r="I252" s="7">
        <v>16962.620999999999</v>
      </c>
      <c r="J252" s="7">
        <v>12288.994999999999</v>
      </c>
      <c r="K252" s="7">
        <v>10180.906999999999</v>
      </c>
    </row>
    <row r="253" spans="1:11" x14ac:dyDescent="0.2">
      <c r="A253" s="7">
        <v>252</v>
      </c>
      <c r="B253" s="7" t="s">
        <v>448</v>
      </c>
      <c r="C253" s="7" t="s">
        <v>965</v>
      </c>
      <c r="D253" s="7" t="s">
        <v>966</v>
      </c>
      <c r="E253" s="7">
        <v>138251.677</v>
      </c>
      <c r="F253" s="7">
        <v>84082.494999999995</v>
      </c>
      <c r="G253" s="7">
        <v>71698.214000000007</v>
      </c>
      <c r="H253" s="7">
        <v>63778.002999999997</v>
      </c>
      <c r="I253" s="7">
        <v>63386.938999999998</v>
      </c>
      <c r="J253" s="7">
        <v>43638.613999999994</v>
      </c>
      <c r="K253" s="7">
        <v>34095.381000000001</v>
      </c>
    </row>
    <row r="254" spans="1:11" x14ac:dyDescent="0.2">
      <c r="A254" s="7">
        <v>253</v>
      </c>
      <c r="B254" s="7" t="s">
        <v>444</v>
      </c>
      <c r="C254" s="7" t="s">
        <v>967</v>
      </c>
      <c r="D254" s="7" t="s">
        <v>968</v>
      </c>
      <c r="E254" s="7">
        <v>14348.776999999998</v>
      </c>
      <c r="F254" s="7">
        <v>12756.405000000001</v>
      </c>
      <c r="G254" s="7">
        <v>13636.675999999999</v>
      </c>
      <c r="H254" s="7">
        <v>14823.484</v>
      </c>
      <c r="I254" s="7">
        <v>18576.703999999998</v>
      </c>
      <c r="J254" s="7">
        <v>14136.502999999999</v>
      </c>
      <c r="K254" s="7">
        <v>11308.466</v>
      </c>
    </row>
    <row r="255" spans="1:11" x14ac:dyDescent="0.2">
      <c r="A255" s="7">
        <v>254</v>
      </c>
      <c r="B255" s="7" t="s">
        <v>450</v>
      </c>
      <c r="C255" s="7" t="s">
        <v>969</v>
      </c>
      <c r="D255" s="7" t="s">
        <v>970</v>
      </c>
      <c r="E255" s="7">
        <v>37944.472000000002</v>
      </c>
      <c r="F255" s="7">
        <v>35514.546999999999</v>
      </c>
      <c r="G255" s="7">
        <v>37198.160000000003</v>
      </c>
      <c r="H255" s="7">
        <v>40509.790000000008</v>
      </c>
      <c r="I255" s="7">
        <v>50666.476000000002</v>
      </c>
      <c r="J255" s="7">
        <v>38794.544999999998</v>
      </c>
      <c r="K255" s="7">
        <v>31132.487000000001</v>
      </c>
    </row>
    <row r="256" spans="1:11" x14ac:dyDescent="0.2">
      <c r="A256" s="7">
        <v>255</v>
      </c>
      <c r="B256" s="7" t="s">
        <v>444</v>
      </c>
      <c r="C256" s="7" t="s">
        <v>971</v>
      </c>
      <c r="D256" s="7" t="s">
        <v>972</v>
      </c>
      <c r="E256" s="7">
        <v>26712.781999999996</v>
      </c>
      <c r="F256" s="7">
        <v>23900.965</v>
      </c>
      <c r="G256" s="7">
        <v>23870.254000000001</v>
      </c>
      <c r="H256" s="7">
        <v>19070.534</v>
      </c>
      <c r="I256" s="7">
        <v>13884.227000000003</v>
      </c>
      <c r="J256" s="7">
        <v>8491.8739999999998</v>
      </c>
      <c r="K256" s="7">
        <v>4737.7370000000001</v>
      </c>
    </row>
    <row r="257" spans="1:11" x14ac:dyDescent="0.2">
      <c r="A257" s="7">
        <v>256</v>
      </c>
      <c r="B257" s="7" t="s">
        <v>450</v>
      </c>
      <c r="C257" s="7" t="s">
        <v>973</v>
      </c>
      <c r="D257" s="7" t="s">
        <v>974</v>
      </c>
      <c r="E257" s="7">
        <v>28828.987000000001</v>
      </c>
      <c r="F257" s="7">
        <v>27441.169999999995</v>
      </c>
      <c r="G257" s="7">
        <v>28188.663</v>
      </c>
      <c r="H257" s="7">
        <v>26528.945000000003</v>
      </c>
      <c r="I257" s="7">
        <v>28587.71</v>
      </c>
      <c r="J257" s="7">
        <v>20703.557000000001</v>
      </c>
      <c r="K257" s="7">
        <v>17812.466</v>
      </c>
    </row>
    <row r="258" spans="1:11" x14ac:dyDescent="0.2">
      <c r="A258" s="7">
        <v>257</v>
      </c>
      <c r="B258" s="7" t="s">
        <v>449</v>
      </c>
      <c r="C258" s="7" t="s">
        <v>975</v>
      </c>
      <c r="D258" s="7" t="s">
        <v>976</v>
      </c>
      <c r="E258" s="7">
        <v>70114.040999999997</v>
      </c>
      <c r="F258" s="7">
        <v>62187.87999999999</v>
      </c>
      <c r="G258" s="7">
        <v>65986.096999999994</v>
      </c>
      <c r="H258" s="7">
        <v>70792.294999999998</v>
      </c>
      <c r="I258" s="7">
        <v>87186.080999999991</v>
      </c>
      <c r="J258" s="7">
        <v>68997.028000000006</v>
      </c>
      <c r="K258" s="7">
        <v>55639.913000000008</v>
      </c>
    </row>
    <row r="259" spans="1:11" x14ac:dyDescent="0.2">
      <c r="A259" s="7">
        <v>258</v>
      </c>
      <c r="B259" s="7" t="s">
        <v>444</v>
      </c>
      <c r="C259" s="7" t="s">
        <v>977</v>
      </c>
      <c r="D259" s="7" t="s">
        <v>978</v>
      </c>
      <c r="E259" s="7">
        <v>8149.521999999999</v>
      </c>
      <c r="F259" s="7">
        <v>8358.851999999999</v>
      </c>
      <c r="G259" s="7">
        <v>10315.4</v>
      </c>
      <c r="H259" s="7">
        <v>10265.437999999998</v>
      </c>
      <c r="I259" s="7">
        <v>10179.602000000001</v>
      </c>
      <c r="J259" s="7">
        <v>7435.3919999999998</v>
      </c>
      <c r="K259" s="7">
        <v>6854.5969999999998</v>
      </c>
    </row>
    <row r="260" spans="1:11" x14ac:dyDescent="0.2">
      <c r="A260" s="7">
        <v>259</v>
      </c>
      <c r="B260" s="7" t="s">
        <v>447</v>
      </c>
      <c r="C260" s="7" t="s">
        <v>979</v>
      </c>
      <c r="D260" s="7" t="s">
        <v>980</v>
      </c>
      <c r="E260" s="7">
        <v>20187.842000000001</v>
      </c>
      <c r="F260" s="7">
        <v>22523.855</v>
      </c>
      <c r="G260" s="7">
        <v>24959.871999999999</v>
      </c>
      <c r="H260" s="7">
        <v>23007.723000000002</v>
      </c>
      <c r="I260" s="7">
        <v>21547.462000000003</v>
      </c>
      <c r="J260" s="7">
        <v>15810.394</v>
      </c>
      <c r="K260" s="7">
        <v>12923.782999999999</v>
      </c>
    </row>
    <row r="261" spans="1:11" x14ac:dyDescent="0.2">
      <c r="A261" s="7">
        <v>260</v>
      </c>
      <c r="B261" s="7" t="s">
        <v>446</v>
      </c>
      <c r="C261" s="7" t="s">
        <v>981</v>
      </c>
      <c r="D261" s="7" t="s">
        <v>982</v>
      </c>
      <c r="E261" s="7">
        <v>13777.784000000001</v>
      </c>
      <c r="F261" s="7">
        <v>14128.785</v>
      </c>
      <c r="G261" s="7">
        <v>14372.483</v>
      </c>
      <c r="H261" s="7">
        <v>14470.210000000001</v>
      </c>
      <c r="I261" s="7">
        <v>15240.916000000001</v>
      </c>
      <c r="J261" s="7">
        <v>10383.982999999998</v>
      </c>
      <c r="K261" s="7">
        <v>7214.4319999999998</v>
      </c>
    </row>
    <row r="262" spans="1:11" x14ac:dyDescent="0.2">
      <c r="A262" s="7">
        <v>261</v>
      </c>
      <c r="B262" s="7" t="s">
        <v>449</v>
      </c>
      <c r="C262" s="7" t="s">
        <v>983</v>
      </c>
      <c r="D262" s="7" t="s">
        <v>984</v>
      </c>
      <c r="E262" s="7">
        <v>46769.444000000003</v>
      </c>
      <c r="F262" s="7">
        <v>40108.81</v>
      </c>
      <c r="G262" s="7">
        <v>39637.692999999999</v>
      </c>
      <c r="H262" s="7">
        <v>35798.614000000001</v>
      </c>
      <c r="I262" s="7">
        <v>36864.513999999996</v>
      </c>
      <c r="J262" s="7">
        <v>26081.72</v>
      </c>
      <c r="K262" s="7">
        <v>21344.949000000001</v>
      </c>
    </row>
    <row r="263" spans="1:11" x14ac:dyDescent="0.2">
      <c r="A263" s="7">
        <v>262</v>
      </c>
      <c r="B263" s="7" t="s">
        <v>449</v>
      </c>
      <c r="C263" s="7" t="s">
        <v>985</v>
      </c>
      <c r="D263" s="7" t="s">
        <v>986</v>
      </c>
      <c r="E263" s="7">
        <v>8748.2899999999991</v>
      </c>
      <c r="F263" s="7">
        <v>7818.7329999999993</v>
      </c>
      <c r="G263" s="7">
        <v>9698.518</v>
      </c>
      <c r="H263" s="7">
        <v>11176.582</v>
      </c>
      <c r="I263" s="7">
        <v>14725.712000000001</v>
      </c>
      <c r="J263" s="7">
        <v>11729.143</v>
      </c>
      <c r="K263" s="7">
        <v>9245.393</v>
      </c>
    </row>
    <row r="264" spans="1:11" x14ac:dyDescent="0.2">
      <c r="A264" s="7">
        <v>263</v>
      </c>
      <c r="B264" s="7" t="s">
        <v>448</v>
      </c>
      <c r="C264" s="7" t="s">
        <v>987</v>
      </c>
      <c r="D264" s="7" t="s">
        <v>988</v>
      </c>
      <c r="E264" s="7">
        <v>11824.156999999999</v>
      </c>
      <c r="F264" s="7">
        <v>11459.362999999999</v>
      </c>
      <c r="G264" s="7">
        <v>12031.640999999998</v>
      </c>
      <c r="H264" s="7">
        <v>12196.375</v>
      </c>
      <c r="I264" s="7">
        <v>14415.094999999999</v>
      </c>
      <c r="J264" s="7">
        <v>11197.787</v>
      </c>
      <c r="K264" s="7">
        <v>8809.6810000000005</v>
      </c>
    </row>
    <row r="265" spans="1:11" x14ac:dyDescent="0.2">
      <c r="A265" s="7">
        <v>264</v>
      </c>
      <c r="B265" s="7" t="s">
        <v>448</v>
      </c>
      <c r="C265" s="7" t="s">
        <v>989</v>
      </c>
      <c r="D265" s="7" t="s">
        <v>990</v>
      </c>
      <c r="E265" s="7">
        <v>17072.357</v>
      </c>
      <c r="F265" s="7">
        <v>16967.507999999998</v>
      </c>
      <c r="G265" s="7">
        <v>18540.146000000001</v>
      </c>
      <c r="H265" s="7">
        <v>19257.053</v>
      </c>
      <c r="I265" s="7">
        <v>22454.693999999996</v>
      </c>
      <c r="J265" s="7">
        <v>17150.165000000001</v>
      </c>
      <c r="K265" s="7">
        <v>13255.482</v>
      </c>
    </row>
    <row r="266" spans="1:11" x14ac:dyDescent="0.2">
      <c r="A266" s="7">
        <v>265</v>
      </c>
      <c r="B266" s="7" t="s">
        <v>445</v>
      </c>
      <c r="C266" s="7" t="s">
        <v>991</v>
      </c>
      <c r="D266" s="7" t="s">
        <v>992</v>
      </c>
      <c r="E266" s="7">
        <v>10151.183999999999</v>
      </c>
      <c r="F266" s="7">
        <v>10010.08</v>
      </c>
      <c r="G266" s="7">
        <v>10989.013999999999</v>
      </c>
      <c r="H266" s="7">
        <v>12993.298000000001</v>
      </c>
      <c r="I266" s="7">
        <v>17271.246000000003</v>
      </c>
      <c r="J266" s="7">
        <v>13634.433000000003</v>
      </c>
      <c r="K266" s="7">
        <v>11533.460999999999</v>
      </c>
    </row>
    <row r="267" spans="1:11" x14ac:dyDescent="0.2">
      <c r="A267" s="7">
        <v>266</v>
      </c>
      <c r="B267" s="7" t="s">
        <v>447</v>
      </c>
      <c r="C267" s="7" t="s">
        <v>993</v>
      </c>
      <c r="D267" s="7" t="s">
        <v>994</v>
      </c>
      <c r="E267" s="7">
        <v>16094.784</v>
      </c>
      <c r="F267" s="7">
        <v>17189.657999999996</v>
      </c>
      <c r="G267" s="7">
        <v>18770.166000000001</v>
      </c>
      <c r="H267" s="7">
        <v>18825.556000000004</v>
      </c>
      <c r="I267" s="7">
        <v>20931.383000000002</v>
      </c>
      <c r="J267" s="7">
        <v>16191.538</v>
      </c>
      <c r="K267" s="7">
        <v>13495.608999999999</v>
      </c>
    </row>
    <row r="268" spans="1:11" x14ac:dyDescent="0.2">
      <c r="A268" s="7">
        <v>267</v>
      </c>
      <c r="B268" s="7" t="s">
        <v>446</v>
      </c>
      <c r="C268" s="7" t="s">
        <v>995</v>
      </c>
      <c r="D268" s="7" t="s">
        <v>996</v>
      </c>
      <c r="E268" s="7">
        <v>10087.907999999999</v>
      </c>
      <c r="F268" s="7">
        <v>10526.494000000001</v>
      </c>
      <c r="G268" s="7">
        <v>12607.011</v>
      </c>
      <c r="H268" s="7">
        <v>13051.371000000001</v>
      </c>
      <c r="I268" s="7">
        <v>13945.463</v>
      </c>
      <c r="J268" s="7">
        <v>10092.296</v>
      </c>
      <c r="K268" s="7">
        <v>8296.2970000000005</v>
      </c>
    </row>
    <row r="269" spans="1:11" x14ac:dyDescent="0.2">
      <c r="A269" s="7">
        <v>268</v>
      </c>
      <c r="B269" s="7" t="s">
        <v>444</v>
      </c>
      <c r="C269" s="7" t="s">
        <v>997</v>
      </c>
      <c r="D269" s="7" t="s">
        <v>998</v>
      </c>
      <c r="E269" s="7">
        <v>17480.019</v>
      </c>
      <c r="F269" s="7">
        <v>16701.906000000003</v>
      </c>
      <c r="G269" s="7">
        <v>18260.382999999998</v>
      </c>
      <c r="H269" s="7">
        <v>18706.795999999998</v>
      </c>
      <c r="I269" s="7">
        <v>19668.222999999998</v>
      </c>
      <c r="J269" s="7">
        <v>14439.493</v>
      </c>
      <c r="K269" s="7">
        <v>12417.2</v>
      </c>
    </row>
    <row r="270" spans="1:11" x14ac:dyDescent="0.2">
      <c r="A270" s="7">
        <v>269</v>
      </c>
      <c r="B270" s="7" t="s">
        <v>445</v>
      </c>
      <c r="C270" s="7" t="s">
        <v>999</v>
      </c>
      <c r="D270" s="7" t="s">
        <v>1000</v>
      </c>
      <c r="E270" s="7">
        <v>14490.992999999999</v>
      </c>
      <c r="F270" s="7">
        <v>13258.678000000002</v>
      </c>
      <c r="G270" s="7">
        <v>13175.657999999999</v>
      </c>
      <c r="H270" s="7">
        <v>13325.190999999999</v>
      </c>
      <c r="I270" s="7">
        <v>15168.875999999998</v>
      </c>
      <c r="J270" s="7">
        <v>11420.887999999999</v>
      </c>
      <c r="K270" s="7">
        <v>8798.5310000000009</v>
      </c>
    </row>
    <row r="271" spans="1:11" x14ac:dyDescent="0.2">
      <c r="A271" s="7">
        <v>270</v>
      </c>
      <c r="B271" s="7" t="s">
        <v>449</v>
      </c>
      <c r="C271" s="7" t="s">
        <v>1001</v>
      </c>
      <c r="D271" s="7" t="s">
        <v>1002</v>
      </c>
      <c r="E271" s="7">
        <v>21330.876999999997</v>
      </c>
      <c r="F271" s="7">
        <v>18256.895999999997</v>
      </c>
      <c r="G271" s="7">
        <v>18811.959000000003</v>
      </c>
      <c r="H271" s="7">
        <v>20603.580000000002</v>
      </c>
      <c r="I271" s="7">
        <v>26256.184999999998</v>
      </c>
      <c r="J271" s="7">
        <v>21341.361000000001</v>
      </c>
      <c r="K271" s="7">
        <v>17331.55</v>
      </c>
    </row>
    <row r="272" spans="1:11" x14ac:dyDescent="0.2">
      <c r="A272" s="7">
        <v>271</v>
      </c>
      <c r="B272" s="7" t="s">
        <v>450</v>
      </c>
      <c r="C272" s="7" t="s">
        <v>1003</v>
      </c>
      <c r="D272" s="7" t="s">
        <v>1004</v>
      </c>
      <c r="E272" s="7">
        <v>13538.094999999999</v>
      </c>
      <c r="F272" s="7">
        <v>12683.605</v>
      </c>
      <c r="G272" s="7">
        <v>13681.516000000001</v>
      </c>
      <c r="H272" s="7">
        <v>14151.254999999999</v>
      </c>
      <c r="I272" s="7">
        <v>17088.451000000001</v>
      </c>
      <c r="J272" s="7">
        <v>13202.360999999999</v>
      </c>
      <c r="K272" s="7">
        <v>10862.984</v>
      </c>
    </row>
    <row r="273" spans="1:11" x14ac:dyDescent="0.2">
      <c r="A273" s="7">
        <v>272</v>
      </c>
      <c r="B273" s="7" t="s">
        <v>451</v>
      </c>
      <c r="C273" s="7" t="s">
        <v>1005</v>
      </c>
      <c r="D273" s="7" t="s">
        <v>1006</v>
      </c>
      <c r="E273" s="7">
        <v>21121.746999999999</v>
      </c>
      <c r="F273" s="7">
        <v>19096.089</v>
      </c>
      <c r="G273" s="7">
        <v>18735.519</v>
      </c>
      <c r="H273" s="7">
        <v>17511.588</v>
      </c>
      <c r="I273" s="7">
        <v>21310.550999999996</v>
      </c>
      <c r="J273" s="7">
        <v>16026.510000000002</v>
      </c>
      <c r="K273" s="7">
        <v>10118.539999999999</v>
      </c>
    </row>
    <row r="274" spans="1:11" x14ac:dyDescent="0.2">
      <c r="A274" s="7">
        <v>273</v>
      </c>
      <c r="B274" s="7" t="s">
        <v>448</v>
      </c>
      <c r="C274" s="7" t="s">
        <v>1183</v>
      </c>
      <c r="D274" s="7" t="s">
        <v>1008</v>
      </c>
      <c r="E274" s="7">
        <v>256473.99100000001</v>
      </c>
      <c r="F274" s="7">
        <v>190366.26599999997</v>
      </c>
      <c r="G274" s="7">
        <v>176144.16000000003</v>
      </c>
      <c r="H274" s="7">
        <v>161939.80300000001</v>
      </c>
      <c r="I274" s="7">
        <v>173043.98699999999</v>
      </c>
      <c r="J274" s="7">
        <v>123478.70600000001</v>
      </c>
      <c r="K274" s="7">
        <v>89397.76999999999</v>
      </c>
    </row>
    <row r="275" spans="1:11" x14ac:dyDescent="0.2">
      <c r="A275" s="7">
        <v>274</v>
      </c>
      <c r="B275" s="7" t="s">
        <v>444</v>
      </c>
      <c r="C275" s="7" t="s">
        <v>1009</v>
      </c>
      <c r="D275" s="7" t="s">
        <v>1010</v>
      </c>
      <c r="E275" s="7">
        <v>72522.011999999988</v>
      </c>
      <c r="F275" s="7">
        <v>37675.998</v>
      </c>
      <c r="G275" s="7">
        <v>30775.821</v>
      </c>
      <c r="H275" s="7">
        <v>26261.896999999997</v>
      </c>
      <c r="I275" s="7">
        <v>24324.843000000004</v>
      </c>
      <c r="J275" s="7">
        <v>16731.531000000003</v>
      </c>
      <c r="K275" s="7">
        <v>11934.74</v>
      </c>
    </row>
    <row r="276" spans="1:11" x14ac:dyDescent="0.2">
      <c r="A276" s="7">
        <v>275</v>
      </c>
      <c r="B276" s="7" t="s">
        <v>447</v>
      </c>
      <c r="C276" s="7" t="s">
        <v>1011</v>
      </c>
      <c r="D276" s="7" t="s">
        <v>1012</v>
      </c>
      <c r="E276" s="7">
        <v>27580.762999999992</v>
      </c>
      <c r="F276" s="7">
        <v>25511.428</v>
      </c>
      <c r="G276" s="7">
        <v>25626.740999999998</v>
      </c>
      <c r="H276" s="7">
        <v>24353.124000000003</v>
      </c>
      <c r="I276" s="7">
        <v>24336.739000000001</v>
      </c>
      <c r="J276" s="7">
        <v>17366.27</v>
      </c>
      <c r="K276" s="7">
        <v>14315.138000000003</v>
      </c>
    </row>
    <row r="277" spans="1:11" x14ac:dyDescent="0.2">
      <c r="A277" s="7">
        <v>276</v>
      </c>
      <c r="B277" s="7" t="s">
        <v>19</v>
      </c>
      <c r="C277" s="7" t="s">
        <v>1013</v>
      </c>
      <c r="D277" s="7" t="s">
        <v>1014</v>
      </c>
      <c r="E277" s="7">
        <v>81578.92</v>
      </c>
      <c r="F277" s="7">
        <v>69185.36</v>
      </c>
      <c r="G277" s="7">
        <v>51894.61</v>
      </c>
      <c r="H277" s="7">
        <v>37909.903000000006</v>
      </c>
      <c r="I277" s="7">
        <v>28429.021999999997</v>
      </c>
      <c r="J277" s="7">
        <v>14667.433999999999</v>
      </c>
      <c r="K277" s="7">
        <v>7863.7589999999991</v>
      </c>
    </row>
    <row r="278" spans="1:11" x14ac:dyDescent="0.2">
      <c r="A278" s="7">
        <v>277</v>
      </c>
      <c r="B278" s="7" t="s">
        <v>444</v>
      </c>
      <c r="C278" s="7" t="s">
        <v>1015</v>
      </c>
      <c r="D278" s="7" t="s">
        <v>1016</v>
      </c>
      <c r="E278" s="7">
        <v>14604.688</v>
      </c>
      <c r="F278" s="7">
        <v>14360.476000000002</v>
      </c>
      <c r="G278" s="7">
        <v>15398.453000000001</v>
      </c>
      <c r="H278" s="7">
        <v>13987.478999999999</v>
      </c>
      <c r="I278" s="7">
        <v>13223.866999999998</v>
      </c>
      <c r="J278" s="7">
        <v>9169.1990000000005</v>
      </c>
      <c r="K278" s="7">
        <v>7318.43</v>
      </c>
    </row>
    <row r="279" spans="1:11" x14ac:dyDescent="0.2">
      <c r="A279" s="7">
        <v>278</v>
      </c>
      <c r="B279" s="7" t="s">
        <v>447</v>
      </c>
      <c r="C279" s="7" t="s">
        <v>1017</v>
      </c>
      <c r="D279" s="7" t="s">
        <v>1018</v>
      </c>
      <c r="E279" s="7">
        <v>18213.768</v>
      </c>
      <c r="F279" s="7">
        <v>22688.817999999999</v>
      </c>
      <c r="G279" s="7">
        <v>24843.006999999998</v>
      </c>
      <c r="H279" s="7">
        <v>20861.846999999998</v>
      </c>
      <c r="I279" s="7">
        <v>17192.893</v>
      </c>
      <c r="J279" s="7">
        <v>11902.703000000001</v>
      </c>
      <c r="K279" s="7">
        <v>10035.482999999998</v>
      </c>
    </row>
    <row r="280" spans="1:11" x14ac:dyDescent="0.2">
      <c r="A280" s="7">
        <v>279</v>
      </c>
      <c r="B280" s="7" t="s">
        <v>447</v>
      </c>
      <c r="C280" s="7" t="s">
        <v>1019</v>
      </c>
      <c r="D280" s="7" t="s">
        <v>1020</v>
      </c>
      <c r="E280" s="7">
        <v>15902.646000000001</v>
      </c>
      <c r="F280" s="7">
        <v>13662.295</v>
      </c>
      <c r="G280" s="7">
        <v>14052.489999999998</v>
      </c>
      <c r="H280" s="7">
        <v>13847.751</v>
      </c>
      <c r="I280" s="7">
        <v>15815.118</v>
      </c>
      <c r="J280" s="7">
        <v>12108.285</v>
      </c>
      <c r="K280" s="7">
        <v>11326.986999999999</v>
      </c>
    </row>
    <row r="281" spans="1:11" x14ac:dyDescent="0.2">
      <c r="A281" s="7">
        <v>280</v>
      </c>
      <c r="B281" s="7" t="s">
        <v>445</v>
      </c>
      <c r="C281" s="7" t="s">
        <v>1021</v>
      </c>
      <c r="D281" s="7" t="s">
        <v>1022</v>
      </c>
      <c r="E281" s="7">
        <v>24848.47</v>
      </c>
      <c r="F281" s="7">
        <v>23223.388999999999</v>
      </c>
      <c r="G281" s="7">
        <v>22482.484</v>
      </c>
      <c r="H281" s="7">
        <v>21973.342000000001</v>
      </c>
      <c r="I281" s="7">
        <v>24109.364000000005</v>
      </c>
      <c r="J281" s="7">
        <v>18067.614000000001</v>
      </c>
      <c r="K281" s="7">
        <v>13240.051000000001</v>
      </c>
    </row>
    <row r="282" spans="1:11" x14ac:dyDescent="0.2">
      <c r="A282" s="7">
        <v>281</v>
      </c>
      <c r="B282" s="7" t="s">
        <v>450</v>
      </c>
      <c r="C282" s="7" t="s">
        <v>1023</v>
      </c>
      <c r="D282" s="7" t="s">
        <v>1024</v>
      </c>
      <c r="E282" s="7">
        <v>20125.911000000004</v>
      </c>
      <c r="F282" s="7">
        <v>16392.302</v>
      </c>
      <c r="G282" s="7">
        <v>16213.207</v>
      </c>
      <c r="H282" s="7">
        <v>16979.37</v>
      </c>
      <c r="I282" s="7">
        <v>19236.690999999999</v>
      </c>
      <c r="J282" s="7">
        <v>14493.106999999998</v>
      </c>
      <c r="K282" s="7">
        <v>11961.111000000001</v>
      </c>
    </row>
    <row r="283" spans="1:11" x14ac:dyDescent="0.2">
      <c r="A283" s="7">
        <v>282</v>
      </c>
      <c r="B283" s="7" t="s">
        <v>450</v>
      </c>
      <c r="C283" s="7" t="s">
        <v>1025</v>
      </c>
      <c r="D283" s="7" t="s">
        <v>1026</v>
      </c>
      <c r="E283" s="7">
        <v>122385.186</v>
      </c>
      <c r="F283" s="7">
        <v>106572.10199999998</v>
      </c>
      <c r="G283" s="7">
        <v>107557.166</v>
      </c>
      <c r="H283" s="7">
        <v>109639.40400000001</v>
      </c>
      <c r="I283" s="7">
        <v>123501.883</v>
      </c>
      <c r="J283" s="7">
        <v>93175.532000000007</v>
      </c>
      <c r="K283" s="7">
        <v>73675.78899999999</v>
      </c>
    </row>
    <row r="284" spans="1:11" x14ac:dyDescent="0.2">
      <c r="A284" s="7">
        <v>283</v>
      </c>
      <c r="B284" s="7" t="s">
        <v>450</v>
      </c>
      <c r="C284" s="7" t="s">
        <v>1027</v>
      </c>
      <c r="D284" s="7" t="s">
        <v>1028</v>
      </c>
      <c r="E284" s="7">
        <v>11440.373</v>
      </c>
      <c r="F284" s="7">
        <v>10324.191999999999</v>
      </c>
      <c r="G284" s="7">
        <v>11438.664000000001</v>
      </c>
      <c r="H284" s="7">
        <v>12766.728999999999</v>
      </c>
      <c r="I284" s="7">
        <v>15162.097</v>
      </c>
      <c r="J284" s="7">
        <v>11793.622000000001</v>
      </c>
      <c r="K284" s="7">
        <v>9302.9920000000002</v>
      </c>
    </row>
    <row r="285" spans="1:11" x14ac:dyDescent="0.2">
      <c r="A285" s="7">
        <v>284</v>
      </c>
      <c r="B285" s="7" t="s">
        <v>447</v>
      </c>
      <c r="C285" s="7" t="s">
        <v>1029</v>
      </c>
      <c r="D285" s="7" t="s">
        <v>1030</v>
      </c>
      <c r="E285" s="7">
        <v>14482.136999999999</v>
      </c>
      <c r="F285" s="7">
        <v>13327.081999999999</v>
      </c>
      <c r="G285" s="7">
        <v>12593.645</v>
      </c>
      <c r="H285" s="7">
        <v>10983.036</v>
      </c>
      <c r="I285" s="7">
        <v>11122.754999999999</v>
      </c>
      <c r="J285" s="7">
        <v>7392.0510000000004</v>
      </c>
      <c r="K285" s="7">
        <v>5416.7719999999999</v>
      </c>
    </row>
    <row r="286" spans="1:11" x14ac:dyDescent="0.2">
      <c r="A286" s="7">
        <v>285</v>
      </c>
      <c r="B286" s="7" t="s">
        <v>445</v>
      </c>
      <c r="C286" s="7" t="s">
        <v>1031</v>
      </c>
      <c r="D286" s="7" t="s">
        <v>1032</v>
      </c>
      <c r="E286" s="7">
        <v>38604.563999999998</v>
      </c>
      <c r="F286" s="7">
        <v>38535.047999999995</v>
      </c>
      <c r="G286" s="7">
        <v>39425.048999999992</v>
      </c>
      <c r="H286" s="7">
        <v>36778.974000000002</v>
      </c>
      <c r="I286" s="7">
        <v>38793.088000000003</v>
      </c>
      <c r="J286" s="7">
        <v>28670.584999999999</v>
      </c>
      <c r="K286" s="7">
        <v>21958.878000000004</v>
      </c>
    </row>
    <row r="287" spans="1:11" x14ac:dyDescent="0.2">
      <c r="A287" s="7">
        <v>286</v>
      </c>
      <c r="B287" s="7" t="s">
        <v>451</v>
      </c>
      <c r="C287" s="7" t="s">
        <v>1033</v>
      </c>
      <c r="D287" s="7" t="s">
        <v>1034</v>
      </c>
      <c r="E287" s="7">
        <v>31009.778000000002</v>
      </c>
      <c r="F287" s="7">
        <v>26705.855000000003</v>
      </c>
      <c r="G287" s="7">
        <v>25586.838</v>
      </c>
      <c r="H287" s="7">
        <v>22751.053</v>
      </c>
      <c r="I287" s="7">
        <v>25356.881000000001</v>
      </c>
      <c r="J287" s="7">
        <v>18721.007000000001</v>
      </c>
      <c r="K287" s="7">
        <v>13019.611000000001</v>
      </c>
    </row>
    <row r="288" spans="1:11" x14ac:dyDescent="0.2">
      <c r="A288" s="7">
        <v>287</v>
      </c>
      <c r="B288" s="7" t="s">
        <v>450</v>
      </c>
      <c r="C288" s="7" t="s">
        <v>1035</v>
      </c>
      <c r="D288" s="7" t="s">
        <v>1036</v>
      </c>
      <c r="E288" s="7">
        <v>45813.967999999993</v>
      </c>
      <c r="F288" s="7">
        <v>34060.281000000003</v>
      </c>
      <c r="G288" s="7">
        <v>31022.454000000005</v>
      </c>
      <c r="H288" s="7">
        <v>28623.282999999999</v>
      </c>
      <c r="I288" s="7">
        <v>30057.63</v>
      </c>
      <c r="J288" s="7">
        <v>21629.356000000003</v>
      </c>
      <c r="K288" s="7">
        <v>14300.975999999999</v>
      </c>
    </row>
    <row r="289" spans="1:11" x14ac:dyDescent="0.2">
      <c r="A289" s="7">
        <v>288</v>
      </c>
      <c r="B289" s="7" t="s">
        <v>450</v>
      </c>
      <c r="C289" s="7" t="s">
        <v>1037</v>
      </c>
      <c r="D289" s="7" t="s">
        <v>1038</v>
      </c>
      <c r="E289" s="7">
        <v>13150.487000000001</v>
      </c>
      <c r="F289" s="7">
        <v>13180.312000000002</v>
      </c>
      <c r="G289" s="7">
        <v>14607.524000000001</v>
      </c>
      <c r="H289" s="7">
        <v>16304.083999999999</v>
      </c>
      <c r="I289" s="7">
        <v>19346.867999999999</v>
      </c>
      <c r="J289" s="7">
        <v>15579.224</v>
      </c>
      <c r="K289" s="7">
        <v>14419.727000000001</v>
      </c>
    </row>
    <row r="290" spans="1:11" x14ac:dyDescent="0.2">
      <c r="A290" s="7">
        <v>289</v>
      </c>
      <c r="B290" s="7" t="s">
        <v>449</v>
      </c>
      <c r="C290" s="7" t="s">
        <v>1039</v>
      </c>
      <c r="D290" s="7" t="s">
        <v>1040</v>
      </c>
      <c r="E290" s="7">
        <v>13490.695</v>
      </c>
      <c r="F290" s="7">
        <v>13711.021000000001</v>
      </c>
      <c r="G290" s="7">
        <v>15712.133000000002</v>
      </c>
      <c r="H290" s="7">
        <v>16815.030999999999</v>
      </c>
      <c r="I290" s="7">
        <v>18743.32</v>
      </c>
      <c r="J290" s="7">
        <v>13992.98</v>
      </c>
      <c r="K290" s="7">
        <v>10310.085999999999</v>
      </c>
    </row>
    <row r="291" spans="1:11" x14ac:dyDescent="0.2">
      <c r="A291" s="7">
        <v>290</v>
      </c>
      <c r="B291" s="7" t="s">
        <v>447</v>
      </c>
      <c r="C291" s="7" t="s">
        <v>1041</v>
      </c>
      <c r="D291" s="7" t="s">
        <v>1042</v>
      </c>
      <c r="E291" s="7">
        <v>100209.99199999998</v>
      </c>
      <c r="F291" s="7">
        <v>85791.700000000012</v>
      </c>
      <c r="G291" s="7">
        <v>88917.288</v>
      </c>
      <c r="H291" s="7">
        <v>93681.163</v>
      </c>
      <c r="I291" s="7">
        <v>111849.45299999998</v>
      </c>
      <c r="J291" s="7">
        <v>87681.262000000002</v>
      </c>
      <c r="K291" s="7">
        <v>72903.060000000012</v>
      </c>
    </row>
    <row r="292" spans="1:11" x14ac:dyDescent="0.2">
      <c r="A292" s="7">
        <v>291</v>
      </c>
      <c r="B292" s="7" t="s">
        <v>447</v>
      </c>
      <c r="C292" s="7" t="s">
        <v>1043</v>
      </c>
      <c r="D292" s="7" t="s">
        <v>1044</v>
      </c>
      <c r="E292" s="7">
        <v>12276.696000000004</v>
      </c>
      <c r="F292" s="7">
        <v>11205.953</v>
      </c>
      <c r="G292" s="7">
        <v>13598.684999999999</v>
      </c>
      <c r="H292" s="7">
        <v>16388.111000000001</v>
      </c>
      <c r="I292" s="7">
        <v>21465.702000000001</v>
      </c>
      <c r="J292" s="7">
        <v>17813.757000000001</v>
      </c>
      <c r="K292" s="7">
        <v>14925.198999999997</v>
      </c>
    </row>
    <row r="293" spans="1:11" x14ac:dyDescent="0.2">
      <c r="A293" s="7">
        <v>292</v>
      </c>
      <c r="B293" s="7" t="s">
        <v>451</v>
      </c>
      <c r="C293" s="7" t="s">
        <v>1045</v>
      </c>
      <c r="D293" s="7" t="s">
        <v>1046</v>
      </c>
      <c r="E293" s="7">
        <v>45750.849999999991</v>
      </c>
      <c r="F293" s="7">
        <v>36385.892</v>
      </c>
      <c r="G293" s="7">
        <v>33075.493999999999</v>
      </c>
      <c r="H293" s="7">
        <v>32095.392</v>
      </c>
      <c r="I293" s="7">
        <v>36733.894999999997</v>
      </c>
      <c r="J293" s="7">
        <v>28357.715999999997</v>
      </c>
      <c r="K293" s="7">
        <v>17497.491000000002</v>
      </c>
    </row>
    <row r="294" spans="1:11" x14ac:dyDescent="0.2">
      <c r="A294" s="7">
        <v>293</v>
      </c>
      <c r="B294" s="7" t="s">
        <v>444</v>
      </c>
      <c r="C294" s="7" t="s">
        <v>1047</v>
      </c>
      <c r="D294" s="7" t="s">
        <v>1048</v>
      </c>
      <c r="E294" s="7">
        <v>170819.97600000002</v>
      </c>
      <c r="F294" s="7">
        <v>157452.64000000001</v>
      </c>
      <c r="G294" s="7">
        <v>174852.71300000002</v>
      </c>
      <c r="H294" s="7">
        <v>167149.323</v>
      </c>
      <c r="I294" s="7">
        <v>154057.424</v>
      </c>
      <c r="J294" s="7">
        <v>108671.11500000001</v>
      </c>
      <c r="K294" s="7">
        <v>94265.176000000007</v>
      </c>
    </row>
    <row r="295" spans="1:11" x14ac:dyDescent="0.2">
      <c r="A295" s="7">
        <v>294</v>
      </c>
      <c r="B295" s="7" t="s">
        <v>444</v>
      </c>
      <c r="C295" s="7" t="s">
        <v>1049</v>
      </c>
      <c r="D295" s="7" t="s">
        <v>1050</v>
      </c>
      <c r="E295" s="7">
        <v>10983.276000000002</v>
      </c>
      <c r="F295" s="7">
        <v>10623.559000000001</v>
      </c>
      <c r="G295" s="7">
        <v>11971.546</v>
      </c>
      <c r="H295" s="7">
        <v>12450.434000000001</v>
      </c>
      <c r="I295" s="7">
        <v>11976.505000000003</v>
      </c>
      <c r="J295" s="7">
        <v>8531.4139999999989</v>
      </c>
      <c r="K295" s="7">
        <v>7471.2539999999999</v>
      </c>
    </row>
    <row r="296" spans="1:11" x14ac:dyDescent="0.2">
      <c r="A296" s="7">
        <v>295</v>
      </c>
      <c r="B296" s="7" t="s">
        <v>19</v>
      </c>
      <c r="C296" s="7" t="s">
        <v>1051</v>
      </c>
      <c r="D296" s="7" t="s">
        <v>1052</v>
      </c>
      <c r="E296" s="7">
        <v>29957.530999999995</v>
      </c>
      <c r="F296" s="7">
        <v>32625.109</v>
      </c>
      <c r="G296" s="7">
        <v>35771.218000000001</v>
      </c>
      <c r="H296" s="7">
        <v>30209.737000000001</v>
      </c>
      <c r="I296" s="7">
        <v>25011.768</v>
      </c>
      <c r="J296" s="7">
        <v>15935.367</v>
      </c>
      <c r="K296" s="7">
        <v>11997.615000000002</v>
      </c>
    </row>
    <row r="297" spans="1:11" x14ac:dyDescent="0.2">
      <c r="A297" s="7">
        <v>296</v>
      </c>
      <c r="B297" s="7" t="s">
        <v>444</v>
      </c>
      <c r="C297" s="7" t="s">
        <v>1053</v>
      </c>
      <c r="D297" s="7" t="s">
        <v>1054</v>
      </c>
      <c r="E297" s="7">
        <v>21790.215000000004</v>
      </c>
      <c r="F297" s="7">
        <v>19694.829000000002</v>
      </c>
      <c r="G297" s="7">
        <v>20017.395</v>
      </c>
      <c r="H297" s="7">
        <v>19610.896000000001</v>
      </c>
      <c r="I297" s="7">
        <v>21946.431</v>
      </c>
      <c r="J297" s="7">
        <v>15313.256999999998</v>
      </c>
      <c r="K297" s="7">
        <v>10911.555</v>
      </c>
    </row>
    <row r="298" spans="1:11" x14ac:dyDescent="0.2">
      <c r="A298" s="7">
        <v>297</v>
      </c>
      <c r="B298" s="7" t="s">
        <v>449</v>
      </c>
      <c r="C298" s="7" t="s">
        <v>1055</v>
      </c>
      <c r="D298" s="7" t="s">
        <v>1056</v>
      </c>
      <c r="E298" s="7">
        <v>34609.648999999998</v>
      </c>
      <c r="F298" s="7">
        <v>30615.804</v>
      </c>
      <c r="G298" s="7">
        <v>31156.215999999997</v>
      </c>
      <c r="H298" s="7">
        <v>29901.809000000001</v>
      </c>
      <c r="I298" s="7">
        <v>29693.280999999999</v>
      </c>
      <c r="J298" s="7">
        <v>19979.712</v>
      </c>
      <c r="K298" s="7">
        <v>13713.208000000001</v>
      </c>
    </row>
    <row r="299" spans="1:11" x14ac:dyDescent="0.2">
      <c r="A299" s="7">
        <v>298</v>
      </c>
      <c r="B299" s="7" t="s">
        <v>445</v>
      </c>
      <c r="C299" s="7" t="s">
        <v>1057</v>
      </c>
      <c r="D299" s="7" t="s">
        <v>1058</v>
      </c>
      <c r="E299" s="7">
        <v>32843.271000000001</v>
      </c>
      <c r="F299" s="7">
        <v>29033.995999999999</v>
      </c>
      <c r="G299" s="7">
        <v>29162.196</v>
      </c>
      <c r="H299" s="7">
        <v>27698.311000000002</v>
      </c>
      <c r="I299" s="7">
        <v>29861.277999999998</v>
      </c>
      <c r="J299" s="7">
        <v>20076.560000000001</v>
      </c>
      <c r="K299" s="7">
        <v>13920.568000000001</v>
      </c>
    </row>
    <row r="300" spans="1:11" x14ac:dyDescent="0.2">
      <c r="A300" s="7">
        <v>299</v>
      </c>
      <c r="B300" s="7" t="s">
        <v>450</v>
      </c>
      <c r="C300" s="7" t="s">
        <v>1059</v>
      </c>
      <c r="D300" s="7" t="s">
        <v>1060</v>
      </c>
      <c r="E300" s="7">
        <v>11127.706999999999</v>
      </c>
      <c r="F300" s="7">
        <v>9773.744999999999</v>
      </c>
      <c r="G300" s="7">
        <v>9584.6489999999994</v>
      </c>
      <c r="H300" s="7">
        <v>9413.61</v>
      </c>
      <c r="I300" s="7">
        <v>9739.2109999999993</v>
      </c>
      <c r="J300" s="7">
        <v>7553.4759999999987</v>
      </c>
      <c r="K300" s="7">
        <v>5495.4209999999985</v>
      </c>
    </row>
    <row r="301" spans="1:11" x14ac:dyDescent="0.2">
      <c r="A301" s="7">
        <v>300</v>
      </c>
      <c r="B301" s="7" t="s">
        <v>444</v>
      </c>
      <c r="C301" s="7" t="s">
        <v>1061</v>
      </c>
      <c r="D301" s="7" t="s">
        <v>1062</v>
      </c>
      <c r="E301" s="7">
        <v>10459.093000000001</v>
      </c>
      <c r="F301" s="7">
        <v>11325.719000000001</v>
      </c>
      <c r="G301" s="7">
        <v>13381.369000000002</v>
      </c>
      <c r="H301" s="7">
        <v>12813.439</v>
      </c>
      <c r="I301" s="7">
        <v>12778.473</v>
      </c>
      <c r="J301" s="7">
        <v>9023.2219999999998</v>
      </c>
      <c r="K301" s="7">
        <v>7619.4250000000002</v>
      </c>
    </row>
    <row r="302" spans="1:11" x14ac:dyDescent="0.2">
      <c r="A302" s="7">
        <v>301</v>
      </c>
      <c r="B302" s="7" t="s">
        <v>449</v>
      </c>
      <c r="C302" s="7" t="s">
        <v>1063</v>
      </c>
      <c r="D302" s="7" t="s">
        <v>1064</v>
      </c>
      <c r="E302" s="7">
        <v>15402.822</v>
      </c>
      <c r="F302" s="7">
        <v>14062.885</v>
      </c>
      <c r="G302" s="7">
        <v>14409.636000000002</v>
      </c>
      <c r="H302" s="7">
        <v>14607.454</v>
      </c>
      <c r="I302" s="7">
        <v>16867.542000000001</v>
      </c>
      <c r="J302" s="7">
        <v>13721.602000000001</v>
      </c>
      <c r="K302" s="7">
        <v>11733.622000000001</v>
      </c>
    </row>
    <row r="303" spans="1:11" x14ac:dyDescent="0.2">
      <c r="A303" s="7">
        <v>302</v>
      </c>
      <c r="B303" s="7" t="s">
        <v>449</v>
      </c>
      <c r="C303" s="7" t="s">
        <v>1065</v>
      </c>
      <c r="D303" s="7" t="s">
        <v>1066</v>
      </c>
      <c r="E303" s="7">
        <v>14871.373000000001</v>
      </c>
      <c r="F303" s="7">
        <v>14942.644000000002</v>
      </c>
      <c r="G303" s="7">
        <v>16059.021000000001</v>
      </c>
      <c r="H303" s="7">
        <v>16945.34</v>
      </c>
      <c r="I303" s="7">
        <v>21922.191999999995</v>
      </c>
      <c r="J303" s="7">
        <v>17145.545999999998</v>
      </c>
      <c r="K303" s="7">
        <v>13707.022000000001</v>
      </c>
    </row>
    <row r="304" spans="1:11" x14ac:dyDescent="0.2">
      <c r="A304" s="7">
        <v>303</v>
      </c>
      <c r="B304" s="7" t="s">
        <v>450</v>
      </c>
      <c r="C304" s="7" t="s">
        <v>1067</v>
      </c>
      <c r="D304" s="7" t="s">
        <v>1068</v>
      </c>
      <c r="E304" s="7">
        <v>27557.785</v>
      </c>
      <c r="F304" s="7">
        <v>21983.414000000001</v>
      </c>
      <c r="G304" s="7">
        <v>21685.421000000002</v>
      </c>
      <c r="H304" s="7">
        <v>20882.726000000002</v>
      </c>
      <c r="I304" s="7">
        <v>22160.717000000001</v>
      </c>
      <c r="J304" s="7">
        <v>15716.374</v>
      </c>
      <c r="K304" s="7">
        <v>11059.562999999998</v>
      </c>
    </row>
    <row r="305" spans="1:11" x14ac:dyDescent="0.2">
      <c r="A305" s="7">
        <v>304</v>
      </c>
      <c r="B305" s="7" t="s">
        <v>447</v>
      </c>
      <c r="C305" s="7" t="s">
        <v>1069</v>
      </c>
      <c r="D305" s="7" t="s">
        <v>1070</v>
      </c>
      <c r="E305" s="7">
        <v>16839.597000000002</v>
      </c>
      <c r="F305" s="7">
        <v>13616.648999999999</v>
      </c>
      <c r="G305" s="7">
        <v>14922.787</v>
      </c>
      <c r="H305" s="7">
        <v>18178.873</v>
      </c>
      <c r="I305" s="7">
        <v>25820.591</v>
      </c>
      <c r="J305" s="7">
        <v>21110.224000000002</v>
      </c>
      <c r="K305" s="7">
        <v>16586.313999999998</v>
      </c>
    </row>
    <row r="306" spans="1:11" x14ac:dyDescent="0.2">
      <c r="A306" s="7">
        <v>305</v>
      </c>
      <c r="B306" s="7" t="s">
        <v>444</v>
      </c>
      <c r="C306" s="7" t="s">
        <v>1071</v>
      </c>
      <c r="D306" s="7" t="s">
        <v>1072</v>
      </c>
      <c r="E306" s="7">
        <v>14960.924000000003</v>
      </c>
      <c r="F306" s="7">
        <v>14112.699000000001</v>
      </c>
      <c r="G306" s="7">
        <v>15563.775</v>
      </c>
      <c r="H306" s="7">
        <v>16412.553</v>
      </c>
      <c r="I306" s="7">
        <v>18068.963</v>
      </c>
      <c r="J306" s="7">
        <v>13792.357000000002</v>
      </c>
      <c r="K306" s="7">
        <v>11547.64</v>
      </c>
    </row>
    <row r="307" spans="1:11" x14ac:dyDescent="0.2">
      <c r="A307" s="7">
        <v>306</v>
      </c>
      <c r="B307" s="7" t="s">
        <v>449</v>
      </c>
      <c r="C307" s="7" t="s">
        <v>1073</v>
      </c>
      <c r="D307" s="7" t="s">
        <v>1074</v>
      </c>
      <c r="E307" s="7">
        <v>11472.913</v>
      </c>
      <c r="F307" s="7">
        <v>11621.400000000001</v>
      </c>
      <c r="G307" s="7">
        <v>12341.678</v>
      </c>
      <c r="H307" s="7">
        <v>12071.522999999999</v>
      </c>
      <c r="I307" s="7">
        <v>14035.491999999998</v>
      </c>
      <c r="J307" s="7">
        <v>10596.092999999999</v>
      </c>
      <c r="K307" s="7">
        <v>8320.3970000000008</v>
      </c>
    </row>
    <row r="308" spans="1:11" x14ac:dyDescent="0.2">
      <c r="A308" s="7">
        <v>307</v>
      </c>
      <c r="B308" s="7" t="s">
        <v>444</v>
      </c>
      <c r="C308" s="7" t="s">
        <v>1075</v>
      </c>
      <c r="D308" s="7" t="s">
        <v>1076</v>
      </c>
      <c r="E308" s="7">
        <v>21151.31</v>
      </c>
      <c r="F308" s="7">
        <v>17433.409</v>
      </c>
      <c r="G308" s="7">
        <v>17534.907999999996</v>
      </c>
      <c r="H308" s="7">
        <v>18192.669999999998</v>
      </c>
      <c r="I308" s="7">
        <v>22745.322999999997</v>
      </c>
      <c r="J308" s="7">
        <v>17651.359000000004</v>
      </c>
      <c r="K308" s="7">
        <v>12661.74</v>
      </c>
    </row>
    <row r="309" spans="1:11" x14ac:dyDescent="0.2">
      <c r="A309" s="7">
        <v>308</v>
      </c>
      <c r="B309" s="7" t="s">
        <v>447</v>
      </c>
      <c r="C309" s="7" t="s">
        <v>1077</v>
      </c>
      <c r="D309" s="7" t="s">
        <v>1078</v>
      </c>
      <c r="E309" s="7">
        <v>11954.960999999999</v>
      </c>
      <c r="F309" s="7">
        <v>12953.498000000001</v>
      </c>
      <c r="G309" s="7">
        <v>14781.105</v>
      </c>
      <c r="H309" s="7">
        <v>13146.235000000001</v>
      </c>
      <c r="I309" s="7">
        <v>11880.888000000001</v>
      </c>
      <c r="J309" s="7">
        <v>8535.1309999999994</v>
      </c>
      <c r="K309" s="7">
        <v>7090.3890000000001</v>
      </c>
    </row>
    <row r="310" spans="1:11" x14ac:dyDescent="0.2">
      <c r="A310" s="7">
        <v>309</v>
      </c>
      <c r="B310" s="7" t="s">
        <v>447</v>
      </c>
      <c r="C310" s="7" t="s">
        <v>1079</v>
      </c>
      <c r="D310" s="7" t="s">
        <v>1080</v>
      </c>
      <c r="E310" s="7">
        <v>28937.333000000002</v>
      </c>
      <c r="F310" s="7">
        <v>26420.832999999999</v>
      </c>
      <c r="G310" s="7">
        <v>26626.258000000002</v>
      </c>
      <c r="H310" s="7">
        <v>23370.800999999999</v>
      </c>
      <c r="I310" s="7">
        <v>19946.417000000001</v>
      </c>
      <c r="J310" s="7">
        <v>12587.087</v>
      </c>
      <c r="K310" s="7">
        <v>8275.9509999999991</v>
      </c>
    </row>
    <row r="311" spans="1:11" x14ac:dyDescent="0.2">
      <c r="A311" s="7">
        <v>310</v>
      </c>
      <c r="B311" s="7" t="s">
        <v>444</v>
      </c>
      <c r="C311" s="7" t="s">
        <v>1081</v>
      </c>
      <c r="D311" s="7" t="s">
        <v>1082</v>
      </c>
      <c r="E311" s="7">
        <v>16855.837000000003</v>
      </c>
      <c r="F311" s="7">
        <v>16989.988999999998</v>
      </c>
      <c r="G311" s="7">
        <v>18902.099999999999</v>
      </c>
      <c r="H311" s="7">
        <v>18096.770999999997</v>
      </c>
      <c r="I311" s="7">
        <v>17813.807000000001</v>
      </c>
      <c r="J311" s="7">
        <v>12383.346999999998</v>
      </c>
      <c r="K311" s="7">
        <v>9720.8410000000003</v>
      </c>
    </row>
    <row r="312" spans="1:11" x14ac:dyDescent="0.2">
      <c r="A312" s="7">
        <v>311</v>
      </c>
      <c r="B312" s="7" t="s">
        <v>449</v>
      </c>
      <c r="C312" s="7" t="s">
        <v>1083</v>
      </c>
      <c r="D312" s="7" t="s">
        <v>1084</v>
      </c>
      <c r="E312" s="7">
        <v>17053.993999999999</v>
      </c>
      <c r="F312" s="7">
        <v>14035.599999999999</v>
      </c>
      <c r="G312" s="7">
        <v>14775.259000000002</v>
      </c>
      <c r="H312" s="7">
        <v>16932.495999999999</v>
      </c>
      <c r="I312" s="7">
        <v>21909.4</v>
      </c>
      <c r="J312" s="7">
        <v>17250.037999999997</v>
      </c>
      <c r="K312" s="7">
        <v>14482.751000000002</v>
      </c>
    </row>
    <row r="313" spans="1:11" x14ac:dyDescent="0.2">
      <c r="A313" s="7">
        <v>312</v>
      </c>
      <c r="B313" s="7" t="s">
        <v>449</v>
      </c>
      <c r="C313" s="7" t="s">
        <v>1085</v>
      </c>
      <c r="D313" s="7" t="s">
        <v>1086</v>
      </c>
      <c r="E313" s="7">
        <v>7795.4559999999992</v>
      </c>
      <c r="F313" s="7">
        <v>7285.9780000000001</v>
      </c>
      <c r="G313" s="7">
        <v>7888.9120000000003</v>
      </c>
      <c r="H313" s="7">
        <v>9178.0879999999997</v>
      </c>
      <c r="I313" s="7">
        <v>11985.333999999999</v>
      </c>
      <c r="J313" s="7">
        <v>9374.2480000000014</v>
      </c>
      <c r="K313" s="7">
        <v>6958.9179999999997</v>
      </c>
    </row>
    <row r="314" spans="1:11" x14ac:dyDescent="0.2">
      <c r="A314" s="7">
        <v>313</v>
      </c>
      <c r="B314" s="7" t="s">
        <v>19</v>
      </c>
      <c r="C314" s="7" t="s">
        <v>1087</v>
      </c>
      <c r="D314" s="7" t="s">
        <v>1088</v>
      </c>
      <c r="E314" s="7">
        <v>93109.148000000001</v>
      </c>
      <c r="F314" s="7">
        <v>77243.487000000008</v>
      </c>
      <c r="G314" s="7">
        <v>54983.860999999997</v>
      </c>
      <c r="H314" s="7">
        <v>34632.821000000004</v>
      </c>
      <c r="I314" s="7">
        <v>21639.581999999999</v>
      </c>
      <c r="J314" s="7">
        <v>11749.383000000002</v>
      </c>
      <c r="K314" s="7">
        <v>5821.5950000000012</v>
      </c>
    </row>
    <row r="315" spans="1:11" x14ac:dyDescent="0.2">
      <c r="A315" s="7">
        <v>314</v>
      </c>
      <c r="B315" s="7" t="s">
        <v>445</v>
      </c>
      <c r="C315" s="7" t="s">
        <v>1089</v>
      </c>
      <c r="D315" s="7" t="s">
        <v>1090</v>
      </c>
      <c r="E315" s="7">
        <v>33531.271000000001</v>
      </c>
      <c r="F315" s="7">
        <v>34396.316999999995</v>
      </c>
      <c r="G315" s="7">
        <v>36075.258000000002</v>
      </c>
      <c r="H315" s="7">
        <v>31789.951999999997</v>
      </c>
      <c r="I315" s="7">
        <v>29741.962000000003</v>
      </c>
      <c r="J315" s="7">
        <v>20554.87</v>
      </c>
      <c r="K315" s="7">
        <v>15233.110000000002</v>
      </c>
    </row>
    <row r="316" spans="1:11" x14ac:dyDescent="0.2">
      <c r="A316" s="7">
        <v>315</v>
      </c>
      <c r="B316" s="7" t="s">
        <v>444</v>
      </c>
      <c r="C316" s="7" t="s">
        <v>1091</v>
      </c>
      <c r="D316" s="7" t="s">
        <v>1092</v>
      </c>
      <c r="E316" s="7">
        <v>13921.758999999998</v>
      </c>
      <c r="F316" s="7">
        <v>15338.405999999999</v>
      </c>
      <c r="G316" s="7">
        <v>17397.463000000003</v>
      </c>
      <c r="H316" s="7">
        <v>16158.108</v>
      </c>
      <c r="I316" s="7">
        <v>15545.291999999999</v>
      </c>
      <c r="J316" s="7">
        <v>10953.911</v>
      </c>
      <c r="K316" s="7">
        <v>9897.01</v>
      </c>
    </row>
    <row r="317" spans="1:11" x14ac:dyDescent="0.2">
      <c r="A317" s="7">
        <v>316</v>
      </c>
      <c r="B317" s="7" t="s">
        <v>451</v>
      </c>
      <c r="C317" s="7" t="s">
        <v>1184</v>
      </c>
      <c r="D317" s="7" t="s">
        <v>1094</v>
      </c>
      <c r="E317" s="7">
        <v>209512.78700000001</v>
      </c>
      <c r="F317" s="7">
        <v>153273.68400000001</v>
      </c>
      <c r="G317" s="7">
        <v>140260.63200000001</v>
      </c>
      <c r="H317" s="7">
        <v>128726.58100000001</v>
      </c>
      <c r="I317" s="7">
        <v>142232.12</v>
      </c>
      <c r="J317" s="7">
        <v>107377.98000000001</v>
      </c>
      <c r="K317" s="7">
        <v>70806.135000000009</v>
      </c>
    </row>
    <row r="318" spans="1:11" x14ac:dyDescent="0.2">
      <c r="A318" s="7">
        <v>317</v>
      </c>
      <c r="B318" s="7" t="s">
        <v>447</v>
      </c>
      <c r="C318" s="7" t="s">
        <v>1095</v>
      </c>
      <c r="D318" s="7" t="s">
        <v>1096</v>
      </c>
      <c r="E318" s="7">
        <v>11013.266</v>
      </c>
      <c r="F318" s="7">
        <v>11201.957999999999</v>
      </c>
      <c r="G318" s="7">
        <v>13614.438</v>
      </c>
      <c r="H318" s="7">
        <v>13391.605999999998</v>
      </c>
      <c r="I318" s="7">
        <v>13390.758000000002</v>
      </c>
      <c r="J318" s="7">
        <v>9453.2069999999985</v>
      </c>
      <c r="K318" s="7">
        <v>7730.2</v>
      </c>
    </row>
    <row r="319" spans="1:11" x14ac:dyDescent="0.2">
      <c r="A319" s="7">
        <v>318</v>
      </c>
      <c r="B319" s="7" t="s">
        <v>444</v>
      </c>
      <c r="C319" s="7" t="s">
        <v>1097</v>
      </c>
      <c r="D319" s="7" t="s">
        <v>1098</v>
      </c>
      <c r="E319" s="7">
        <v>17010.661000000004</v>
      </c>
      <c r="F319" s="7">
        <v>16846.214</v>
      </c>
      <c r="G319" s="7">
        <v>17856.665000000001</v>
      </c>
      <c r="H319" s="7">
        <v>16925.094000000001</v>
      </c>
      <c r="I319" s="7">
        <v>17629.309000000001</v>
      </c>
      <c r="J319" s="7">
        <v>13407.578999999998</v>
      </c>
      <c r="K319" s="7">
        <v>10947.52</v>
      </c>
    </row>
    <row r="320" spans="1:11" x14ac:dyDescent="0.2">
      <c r="A320" s="7">
        <v>319</v>
      </c>
      <c r="B320" s="7" t="s">
        <v>448</v>
      </c>
      <c r="C320" s="7" t="s">
        <v>1099</v>
      </c>
      <c r="D320" s="7" t="s">
        <v>1100</v>
      </c>
      <c r="E320" s="7">
        <v>48633.205999999998</v>
      </c>
      <c r="F320" s="7">
        <v>44291.239000000001</v>
      </c>
      <c r="G320" s="7">
        <v>44080.655000000006</v>
      </c>
      <c r="H320" s="7">
        <v>41814.525999999998</v>
      </c>
      <c r="I320" s="7">
        <v>46403.076999999997</v>
      </c>
      <c r="J320" s="7">
        <v>33345.587</v>
      </c>
      <c r="K320" s="7">
        <v>23265.684999999998</v>
      </c>
    </row>
    <row r="321" spans="1:11" x14ac:dyDescent="0.2">
      <c r="A321" s="7">
        <v>320</v>
      </c>
      <c r="B321" s="7" t="s">
        <v>450</v>
      </c>
      <c r="C321" s="7" t="s">
        <v>1101</v>
      </c>
      <c r="D321" s="7" t="s">
        <v>1102</v>
      </c>
      <c r="E321" s="7">
        <v>46385.258000000002</v>
      </c>
      <c r="F321" s="7">
        <v>38460.694000000003</v>
      </c>
      <c r="G321" s="7">
        <v>36057.642</v>
      </c>
      <c r="H321" s="7">
        <v>32627.853000000003</v>
      </c>
      <c r="I321" s="7">
        <v>33610.472000000002</v>
      </c>
      <c r="J321" s="7">
        <v>23487.003000000001</v>
      </c>
      <c r="K321" s="7">
        <v>18178.275999999998</v>
      </c>
    </row>
    <row r="322" spans="1:11" x14ac:dyDescent="0.2">
      <c r="A322" s="7">
        <v>321</v>
      </c>
      <c r="B322" s="7" t="s">
        <v>19</v>
      </c>
      <c r="C322" s="7" t="s">
        <v>1103</v>
      </c>
      <c r="D322" s="7" t="s">
        <v>1104</v>
      </c>
      <c r="E322" s="7">
        <v>52993.873000000007</v>
      </c>
      <c r="F322" s="7">
        <v>50957.369999999995</v>
      </c>
      <c r="G322" s="7">
        <v>49274.703000000009</v>
      </c>
      <c r="H322" s="7">
        <v>36726.988999999994</v>
      </c>
      <c r="I322" s="7">
        <v>27145.289000000001</v>
      </c>
      <c r="J322" s="7">
        <v>15509.24</v>
      </c>
      <c r="K322" s="7">
        <v>10091.875</v>
      </c>
    </row>
    <row r="323" spans="1:11" x14ac:dyDescent="0.2">
      <c r="A323" s="7">
        <v>322</v>
      </c>
      <c r="B323" s="7" t="s">
        <v>19</v>
      </c>
      <c r="C323" s="7" t="s">
        <v>1105</v>
      </c>
      <c r="D323" s="7" t="s">
        <v>1106</v>
      </c>
      <c r="E323" s="7">
        <v>76695.955999999991</v>
      </c>
      <c r="F323" s="7">
        <v>73205.84599999999</v>
      </c>
      <c r="G323" s="7">
        <v>48707.011000000006</v>
      </c>
      <c r="H323" s="7">
        <v>34767.727000000006</v>
      </c>
      <c r="I323" s="7">
        <v>26115.777999999998</v>
      </c>
      <c r="J323" s="7">
        <v>15474.828</v>
      </c>
      <c r="K323" s="7">
        <v>10202.511999999999</v>
      </c>
    </row>
    <row r="324" spans="1:11" x14ac:dyDescent="0.2">
      <c r="A324" s="7">
        <v>323</v>
      </c>
      <c r="B324" s="7" t="s">
        <v>445</v>
      </c>
      <c r="C324" s="7" t="s">
        <v>1107</v>
      </c>
      <c r="D324" s="7" t="s">
        <v>1108</v>
      </c>
      <c r="E324" s="7">
        <v>29649.265000000003</v>
      </c>
      <c r="F324" s="7">
        <v>29196.733999999993</v>
      </c>
      <c r="G324" s="7">
        <v>29356.893</v>
      </c>
      <c r="H324" s="7">
        <v>27320.055</v>
      </c>
      <c r="I324" s="7">
        <v>28758.722999999998</v>
      </c>
      <c r="J324" s="7">
        <v>19852.953999999998</v>
      </c>
      <c r="K324" s="7">
        <v>14511.984</v>
      </c>
    </row>
    <row r="325" spans="1:11" x14ac:dyDescent="0.2">
      <c r="A325" s="7">
        <v>324</v>
      </c>
      <c r="B325" s="7" t="s">
        <v>450</v>
      </c>
      <c r="C325" s="7" t="s">
        <v>1109</v>
      </c>
      <c r="D325" s="7" t="s">
        <v>1110</v>
      </c>
      <c r="E325" s="7">
        <v>26499.572999999997</v>
      </c>
      <c r="F325" s="7">
        <v>20514.215</v>
      </c>
      <c r="G325" s="7">
        <v>17849.911</v>
      </c>
      <c r="H325" s="7">
        <v>17012.608</v>
      </c>
      <c r="I325" s="7">
        <v>16948.607</v>
      </c>
      <c r="J325" s="7">
        <v>12387.523000000001</v>
      </c>
      <c r="K325" s="7">
        <v>10425.041999999999</v>
      </c>
    </row>
    <row r="326" spans="1:11" x14ac:dyDescent="0.2">
      <c r="A326" s="7">
        <v>325</v>
      </c>
      <c r="B326" s="7" t="s">
        <v>450</v>
      </c>
      <c r="C326" s="7" t="s">
        <v>1111</v>
      </c>
      <c r="D326" s="7" t="s">
        <v>1112</v>
      </c>
      <c r="E326" s="7">
        <v>80071.444000000003</v>
      </c>
      <c r="F326" s="7">
        <v>72293.106</v>
      </c>
      <c r="G326" s="7">
        <v>70890.204000000012</v>
      </c>
      <c r="H326" s="7">
        <v>71100.449999999983</v>
      </c>
      <c r="I326" s="7">
        <v>76723.865999999995</v>
      </c>
      <c r="J326" s="7">
        <v>57553.906999999999</v>
      </c>
      <c r="K326" s="7">
        <v>48082.608999999997</v>
      </c>
    </row>
    <row r="327" spans="1:11" x14ac:dyDescent="0.2">
      <c r="A327" s="7">
        <v>326</v>
      </c>
      <c r="B327" s="7" t="s">
        <v>447</v>
      </c>
      <c r="C327" s="7" t="s">
        <v>1113</v>
      </c>
      <c r="D327" s="7" t="s">
        <v>1114</v>
      </c>
      <c r="E327" s="7">
        <v>17273.432000000001</v>
      </c>
      <c r="F327" s="7">
        <v>17735.71</v>
      </c>
      <c r="G327" s="7">
        <v>17013.101999999999</v>
      </c>
      <c r="H327" s="7">
        <v>13144.025000000001</v>
      </c>
      <c r="I327" s="7">
        <v>10242.983999999999</v>
      </c>
      <c r="J327" s="7">
        <v>6685.2630000000008</v>
      </c>
      <c r="K327" s="7">
        <v>5292.4279999999999</v>
      </c>
    </row>
    <row r="328" spans="1:11" x14ac:dyDescent="0.2">
      <c r="A328" s="7">
        <v>327</v>
      </c>
      <c r="B328" s="7" t="s">
        <v>447</v>
      </c>
      <c r="C328" s="7" t="s">
        <v>1115</v>
      </c>
      <c r="D328" s="7" t="s">
        <v>1116</v>
      </c>
      <c r="E328" s="7">
        <v>14220.453000000001</v>
      </c>
      <c r="F328" s="7">
        <v>12406.718000000001</v>
      </c>
      <c r="G328" s="7">
        <v>12755.654999999997</v>
      </c>
      <c r="H328" s="7">
        <v>14085.364</v>
      </c>
      <c r="I328" s="7">
        <v>18190.892999999996</v>
      </c>
      <c r="J328" s="7">
        <v>14648.476000000001</v>
      </c>
      <c r="K328" s="7">
        <v>12745.325000000001</v>
      </c>
    </row>
    <row r="329" spans="1:11" x14ac:dyDescent="0.2">
      <c r="A329" s="7">
        <v>328</v>
      </c>
      <c r="B329" s="7" t="s">
        <v>444</v>
      </c>
      <c r="C329" s="7" t="s">
        <v>1117</v>
      </c>
      <c r="D329" s="7" t="s">
        <v>1118</v>
      </c>
      <c r="E329" s="7">
        <v>14234.731</v>
      </c>
      <c r="F329" s="7">
        <v>13975.166999999999</v>
      </c>
      <c r="G329" s="7">
        <v>17027.738000000001</v>
      </c>
      <c r="H329" s="7">
        <v>17199.226000000002</v>
      </c>
      <c r="I329" s="7">
        <v>16503.755999999998</v>
      </c>
      <c r="J329" s="7">
        <v>12561.534</v>
      </c>
      <c r="K329" s="7">
        <v>12416.465</v>
      </c>
    </row>
    <row r="330" spans="1:11" x14ac:dyDescent="0.2">
      <c r="A330" s="7">
        <v>329</v>
      </c>
      <c r="B330" s="7" t="s">
        <v>444</v>
      </c>
      <c r="C330" s="7" t="s">
        <v>1119</v>
      </c>
      <c r="D330" s="7" t="s">
        <v>1120</v>
      </c>
      <c r="E330" s="7">
        <v>17492.077000000001</v>
      </c>
      <c r="F330" s="7">
        <v>16886.14</v>
      </c>
      <c r="G330" s="7">
        <v>20920.526999999995</v>
      </c>
      <c r="H330" s="7">
        <v>23125.689999999995</v>
      </c>
      <c r="I330" s="7">
        <v>28151.344000000001</v>
      </c>
      <c r="J330" s="7">
        <v>21557.848000000002</v>
      </c>
      <c r="K330" s="7">
        <v>17583.968999999997</v>
      </c>
    </row>
    <row r="331" spans="1:11" x14ac:dyDescent="0.2">
      <c r="A331" s="7">
        <v>330</v>
      </c>
      <c r="B331" s="7" t="s">
        <v>446</v>
      </c>
      <c r="C331" s="7" t="s">
        <v>1121</v>
      </c>
      <c r="D331" s="7" t="s">
        <v>1122</v>
      </c>
      <c r="E331" s="7">
        <v>10423.616</v>
      </c>
      <c r="F331" s="7">
        <v>9462.5660000000007</v>
      </c>
      <c r="G331" s="7">
        <v>10530.981</v>
      </c>
      <c r="H331" s="7">
        <v>10403.182000000001</v>
      </c>
      <c r="I331" s="7">
        <v>10833.014999999999</v>
      </c>
      <c r="J331" s="7">
        <v>7865.7970000000014</v>
      </c>
      <c r="K331" s="7">
        <v>5615.01</v>
      </c>
    </row>
    <row r="332" spans="1:11" x14ac:dyDescent="0.2">
      <c r="A332" s="7">
        <v>331</v>
      </c>
      <c r="B332" s="7" t="s">
        <v>447</v>
      </c>
      <c r="C332" s="7" t="s">
        <v>1123</v>
      </c>
      <c r="D332" s="7" t="s">
        <v>1124</v>
      </c>
      <c r="E332" s="7">
        <v>28346.352999999996</v>
      </c>
      <c r="F332" s="7">
        <v>17569.482000000004</v>
      </c>
      <c r="G332" s="7">
        <v>17675.559000000001</v>
      </c>
      <c r="H332" s="7">
        <v>14744.645</v>
      </c>
      <c r="I332" s="7">
        <v>13647.653999999999</v>
      </c>
      <c r="J332" s="7">
        <v>9558.4900000000016</v>
      </c>
      <c r="K332" s="7">
        <v>7955.223</v>
      </c>
    </row>
    <row r="333" spans="1:11" x14ac:dyDescent="0.2">
      <c r="A333" s="7">
        <v>332</v>
      </c>
      <c r="B333" s="7" t="s">
        <v>444</v>
      </c>
      <c r="C333" s="7" t="s">
        <v>1125</v>
      </c>
      <c r="D333" s="7" t="s">
        <v>1126</v>
      </c>
      <c r="E333" s="7">
        <v>19101.272000000001</v>
      </c>
      <c r="F333" s="7">
        <v>17982.398000000001</v>
      </c>
      <c r="G333" s="7">
        <v>20425.39</v>
      </c>
      <c r="H333" s="7">
        <v>21511.850999999999</v>
      </c>
      <c r="I333" s="7">
        <v>21752.478999999999</v>
      </c>
      <c r="J333" s="7">
        <v>15954.462</v>
      </c>
      <c r="K333" s="7">
        <v>11845.347999999998</v>
      </c>
    </row>
    <row r="334" spans="1:11" x14ac:dyDescent="0.2">
      <c r="A334" s="7">
        <v>333</v>
      </c>
      <c r="B334" s="7" t="s">
        <v>449</v>
      </c>
      <c r="C334" s="7" t="s">
        <v>1127</v>
      </c>
      <c r="D334" s="7" t="s">
        <v>1128</v>
      </c>
      <c r="E334" s="7">
        <v>5597.3759999999993</v>
      </c>
      <c r="F334" s="7">
        <v>5797.82</v>
      </c>
      <c r="G334" s="7">
        <v>6583.9099999999989</v>
      </c>
      <c r="H334" s="7">
        <v>7588.1449999999995</v>
      </c>
      <c r="I334" s="7">
        <v>10013.81</v>
      </c>
      <c r="J334" s="7">
        <v>7735.1680000000006</v>
      </c>
      <c r="K334" s="7">
        <v>6274.3210000000008</v>
      </c>
    </row>
    <row r="335" spans="1:11" x14ac:dyDescent="0.2">
      <c r="A335" s="7">
        <v>334</v>
      </c>
      <c r="B335" s="7" t="s">
        <v>449</v>
      </c>
      <c r="C335" s="7" t="s">
        <v>1129</v>
      </c>
      <c r="D335" s="7" t="s">
        <v>1130</v>
      </c>
      <c r="E335" s="7">
        <v>9627.8580000000002</v>
      </c>
      <c r="F335" s="7">
        <v>9032.9560000000001</v>
      </c>
      <c r="G335" s="7">
        <v>10832.713000000002</v>
      </c>
      <c r="H335" s="7">
        <v>13311.037999999999</v>
      </c>
      <c r="I335" s="7">
        <v>18278.753000000001</v>
      </c>
      <c r="J335" s="7">
        <v>15406.850999999999</v>
      </c>
      <c r="K335" s="7">
        <v>12991.727000000001</v>
      </c>
    </row>
    <row r="336" spans="1:11" x14ac:dyDescent="0.2">
      <c r="A336" s="7">
        <v>335</v>
      </c>
      <c r="B336" s="7" t="s">
        <v>445</v>
      </c>
      <c r="C336" s="7" t="s">
        <v>1131</v>
      </c>
      <c r="D336" s="7" t="s">
        <v>1132</v>
      </c>
      <c r="E336" s="7">
        <v>18554.091999999997</v>
      </c>
      <c r="F336" s="7">
        <v>12447.312</v>
      </c>
      <c r="G336" s="7">
        <v>11907.27</v>
      </c>
      <c r="H336" s="7">
        <v>13055.659</v>
      </c>
      <c r="I336" s="7">
        <v>15619.305999999999</v>
      </c>
      <c r="J336" s="7">
        <v>11704.499</v>
      </c>
      <c r="K336" s="7">
        <v>9329.1420000000016</v>
      </c>
    </row>
    <row r="337" spans="1:11" x14ac:dyDescent="0.2">
      <c r="A337" s="7">
        <v>336</v>
      </c>
      <c r="B337" s="7" t="s">
        <v>448</v>
      </c>
      <c r="C337" s="7" t="s">
        <v>1133</v>
      </c>
      <c r="D337" s="7" t="s">
        <v>1134</v>
      </c>
      <c r="E337" s="7">
        <v>11130.14</v>
      </c>
      <c r="F337" s="7">
        <v>10432.189</v>
      </c>
      <c r="G337" s="7">
        <v>11481.255999999999</v>
      </c>
      <c r="H337" s="7">
        <v>12196.201999999999</v>
      </c>
      <c r="I337" s="7">
        <v>15564.802</v>
      </c>
      <c r="J337" s="7">
        <v>11804.282000000001</v>
      </c>
      <c r="K337" s="7">
        <v>8411.134</v>
      </c>
    </row>
    <row r="338" spans="1:11" x14ac:dyDescent="0.2">
      <c r="A338" s="7">
        <v>337</v>
      </c>
      <c r="B338" s="7" t="s">
        <v>450</v>
      </c>
      <c r="C338" s="7" t="s">
        <v>450</v>
      </c>
      <c r="D338" s="7" t="s">
        <v>1136</v>
      </c>
      <c r="E338" s="7">
        <v>577113.27800000005</v>
      </c>
      <c r="F338" s="7">
        <v>424736.223</v>
      </c>
      <c r="G338" s="7">
        <v>374767.40700000001</v>
      </c>
      <c r="H338" s="7">
        <v>327681.15299999999</v>
      </c>
      <c r="I338" s="7">
        <v>314658.217</v>
      </c>
      <c r="J338" s="7">
        <v>214904.86599999998</v>
      </c>
      <c r="K338" s="7">
        <v>160120.652</v>
      </c>
    </row>
    <row r="339" spans="1:11" x14ac:dyDescent="0.2">
      <c r="A339" s="7">
        <v>338</v>
      </c>
      <c r="B339" s="7" t="s">
        <v>444</v>
      </c>
      <c r="C339" s="7" t="s">
        <v>1137</v>
      </c>
      <c r="D339" s="7" t="s">
        <v>1138</v>
      </c>
      <c r="E339" s="7">
        <v>14575.603999999999</v>
      </c>
      <c r="F339" s="7">
        <v>14252.514999999999</v>
      </c>
      <c r="G339" s="7">
        <v>14904.675999999999</v>
      </c>
      <c r="H339" s="7">
        <v>14499.276000000002</v>
      </c>
      <c r="I339" s="7">
        <v>15767.162</v>
      </c>
      <c r="J339" s="7">
        <v>11895.89</v>
      </c>
      <c r="K339" s="7">
        <v>10057.323999999999</v>
      </c>
    </row>
    <row r="340" spans="1:11" x14ac:dyDescent="0.2">
      <c r="A340" s="7">
        <v>339</v>
      </c>
      <c r="B340" s="7" t="s">
        <v>449</v>
      </c>
      <c r="C340" s="7" t="s">
        <v>1139</v>
      </c>
      <c r="D340" s="7" t="s">
        <v>1140</v>
      </c>
      <c r="E340" s="7">
        <v>3559.95</v>
      </c>
      <c r="F340" s="7">
        <v>2759.4210000000003</v>
      </c>
      <c r="G340" s="7">
        <v>3134.8250000000003</v>
      </c>
      <c r="H340" s="7">
        <v>4074.8250000000003</v>
      </c>
      <c r="I340" s="7">
        <v>6432.9560000000001</v>
      </c>
      <c r="J340" s="7">
        <v>5493.3829999999998</v>
      </c>
      <c r="K340" s="7">
        <v>4473.6109999999999</v>
      </c>
    </row>
    <row r="341" spans="1:11" x14ac:dyDescent="0.2">
      <c r="A341" s="7">
        <v>340</v>
      </c>
      <c r="B341" s="7" t="s">
        <v>444</v>
      </c>
      <c r="C341" s="7" t="s">
        <v>1141</v>
      </c>
      <c r="D341" s="7" t="s">
        <v>1142</v>
      </c>
      <c r="E341" s="7">
        <v>112129.61199999999</v>
      </c>
      <c r="F341" s="7">
        <v>103827.15499999998</v>
      </c>
      <c r="G341" s="7">
        <v>114404.91099999999</v>
      </c>
      <c r="H341" s="7">
        <v>116033.076</v>
      </c>
      <c r="I341" s="7">
        <v>129701.26200000002</v>
      </c>
      <c r="J341" s="7">
        <v>99182.51999999999</v>
      </c>
      <c r="K341" s="7">
        <v>83077.971999999994</v>
      </c>
    </row>
    <row r="342" spans="1:11" x14ac:dyDescent="0.2">
      <c r="A342" s="7">
        <v>341</v>
      </c>
      <c r="B342" s="7" t="s">
        <v>448</v>
      </c>
      <c r="C342" s="7" t="s">
        <v>1185</v>
      </c>
      <c r="D342" s="7" t="s">
        <v>1144</v>
      </c>
      <c r="E342" s="7">
        <v>430001.96299999999</v>
      </c>
      <c r="F342" s="7">
        <v>313465.40300000005</v>
      </c>
      <c r="G342" s="7">
        <v>297596.90499999997</v>
      </c>
      <c r="H342" s="7">
        <v>275148.34000000003</v>
      </c>
      <c r="I342" s="7">
        <v>272225.391</v>
      </c>
      <c r="J342" s="7">
        <v>193817.18999999997</v>
      </c>
      <c r="K342" s="7">
        <v>135344.77299999999</v>
      </c>
    </row>
    <row r="343" spans="1:11" x14ac:dyDescent="0.2">
      <c r="A343" s="7">
        <v>342</v>
      </c>
      <c r="B343" s="7" t="s">
        <v>19</v>
      </c>
      <c r="C343" s="7" t="s">
        <v>1145</v>
      </c>
      <c r="D343" s="7" t="s">
        <v>1146</v>
      </c>
      <c r="E343" s="7">
        <v>57049.953000000001</v>
      </c>
      <c r="F343" s="7">
        <v>49313.265999999996</v>
      </c>
      <c r="G343" s="7">
        <v>39991.097999999998</v>
      </c>
      <c r="H343" s="7">
        <v>32953.317999999999</v>
      </c>
      <c r="I343" s="7">
        <v>26761.722999999998</v>
      </c>
      <c r="J343" s="7">
        <v>16813.884000000002</v>
      </c>
      <c r="K343" s="7">
        <v>11118.963000000002</v>
      </c>
    </row>
    <row r="344" spans="1:11" x14ac:dyDescent="0.2">
      <c r="A344" s="7">
        <v>343</v>
      </c>
      <c r="B344" s="7" t="s">
        <v>449</v>
      </c>
      <c r="C344" s="7" t="s">
        <v>1147</v>
      </c>
      <c r="D344" s="7" t="s">
        <v>1148</v>
      </c>
      <c r="E344" s="7">
        <v>8128.3450000000003</v>
      </c>
      <c r="F344" s="7">
        <v>6556.0770000000002</v>
      </c>
      <c r="G344" s="7">
        <v>7255.6609999999991</v>
      </c>
      <c r="H344" s="7">
        <v>8253.4179999999997</v>
      </c>
      <c r="I344" s="7">
        <v>10585.575000000001</v>
      </c>
      <c r="J344" s="7">
        <v>8440.7179999999989</v>
      </c>
      <c r="K344" s="7">
        <v>6388.1570000000002</v>
      </c>
    </row>
    <row r="345" spans="1:11" x14ac:dyDescent="0.2">
      <c r="A345" s="7">
        <v>344</v>
      </c>
      <c r="B345" s="7" t="s">
        <v>445</v>
      </c>
      <c r="C345" s="7" t="s">
        <v>1149</v>
      </c>
      <c r="D345" s="7" t="s">
        <v>1150</v>
      </c>
      <c r="E345" s="7">
        <v>47619.802999999993</v>
      </c>
      <c r="F345" s="7">
        <v>41962.168999999994</v>
      </c>
      <c r="G345" s="7">
        <v>41702.745000000003</v>
      </c>
      <c r="H345" s="7">
        <v>41977.820000000007</v>
      </c>
      <c r="I345" s="7">
        <v>45497.771000000001</v>
      </c>
      <c r="J345" s="7">
        <v>30513.907000000003</v>
      </c>
      <c r="K345" s="7">
        <v>21633.941000000003</v>
      </c>
    </row>
    <row r="346" spans="1:11" x14ac:dyDescent="0.2">
      <c r="A346" s="7">
        <v>345</v>
      </c>
      <c r="B346" s="7" t="s">
        <v>449</v>
      </c>
      <c r="C346" s="7" t="s">
        <v>1151</v>
      </c>
      <c r="D346" s="7" t="s">
        <v>1152</v>
      </c>
      <c r="E346" s="7">
        <v>66252.023000000001</v>
      </c>
      <c r="F346" s="7">
        <v>56834.16</v>
      </c>
      <c r="G346" s="7">
        <v>59138.163</v>
      </c>
      <c r="H346" s="7">
        <v>63319.296000000002</v>
      </c>
      <c r="I346" s="7">
        <v>73693.350000000006</v>
      </c>
      <c r="J346" s="7">
        <v>55609.728000000003</v>
      </c>
      <c r="K346" s="7">
        <v>44329.070999999996</v>
      </c>
    </row>
    <row r="347" spans="1:11" x14ac:dyDescent="0.2">
      <c r="A347" s="7">
        <v>346</v>
      </c>
      <c r="B347" s="7" t="s">
        <v>444</v>
      </c>
      <c r="C347" s="7" t="s">
        <v>1153</v>
      </c>
      <c r="D347" s="7" t="s">
        <v>1154</v>
      </c>
      <c r="E347" s="7">
        <v>19286.68</v>
      </c>
      <c r="F347" s="7">
        <v>13855.326000000001</v>
      </c>
      <c r="G347" s="7">
        <v>15871.182999999999</v>
      </c>
      <c r="H347" s="7">
        <v>15929.616999999998</v>
      </c>
      <c r="I347" s="7">
        <v>16673.817000000003</v>
      </c>
      <c r="J347" s="7">
        <v>12878.361000000001</v>
      </c>
      <c r="K347" s="7">
        <v>11419.279999999999</v>
      </c>
    </row>
    <row r="348" spans="1:11" x14ac:dyDescent="0.2">
      <c r="A348" s="7">
        <v>347</v>
      </c>
      <c r="B348" s="7" t="s">
        <v>444</v>
      </c>
      <c r="C348" s="7" t="s">
        <v>1155</v>
      </c>
      <c r="D348" s="7" t="s">
        <v>1156</v>
      </c>
      <c r="E348" s="7">
        <v>17902.691999999999</v>
      </c>
      <c r="F348" s="7">
        <v>20072.697999999997</v>
      </c>
      <c r="G348" s="7">
        <v>22414.218000000001</v>
      </c>
      <c r="H348" s="7">
        <v>21284.342000000001</v>
      </c>
      <c r="I348" s="7">
        <v>19132.875</v>
      </c>
      <c r="J348" s="7">
        <v>13251.902</v>
      </c>
      <c r="K348" s="7">
        <v>11979.547999999999</v>
      </c>
    </row>
    <row r="349" spans="1:11" x14ac:dyDescent="0.2">
      <c r="A349" s="7">
        <v>348</v>
      </c>
      <c r="B349" s="7" t="s">
        <v>445</v>
      </c>
      <c r="C349" s="7" t="s">
        <v>1157</v>
      </c>
      <c r="D349" s="7" t="s">
        <v>1158</v>
      </c>
      <c r="E349" s="7">
        <v>41496.133000000002</v>
      </c>
      <c r="F349" s="7">
        <v>38205.070999999996</v>
      </c>
      <c r="G349" s="7">
        <v>39420.956999999995</v>
      </c>
      <c r="H349" s="7">
        <v>38552.034000000007</v>
      </c>
      <c r="I349" s="7">
        <v>44625.872000000003</v>
      </c>
      <c r="J349" s="7">
        <v>34150.815999999999</v>
      </c>
      <c r="K349" s="7">
        <v>25138.614999999998</v>
      </c>
    </row>
    <row r="350" spans="1:11" x14ac:dyDescent="0.2">
      <c r="A350" s="7">
        <v>349</v>
      </c>
      <c r="B350" s="7" t="s">
        <v>444</v>
      </c>
      <c r="C350" s="7" t="s">
        <v>1159</v>
      </c>
      <c r="D350" s="7" t="s">
        <v>1160</v>
      </c>
      <c r="E350" s="7">
        <v>13033.18</v>
      </c>
      <c r="F350" s="7">
        <v>14464.281000000001</v>
      </c>
      <c r="G350" s="7">
        <v>15059.214</v>
      </c>
      <c r="H350" s="7">
        <v>13901.581999999999</v>
      </c>
      <c r="I350" s="7">
        <v>11901.413999999999</v>
      </c>
      <c r="J350" s="7">
        <v>8510.7819999999992</v>
      </c>
      <c r="K350" s="7">
        <v>6923.2159999999985</v>
      </c>
    </row>
    <row r="351" spans="1:11" x14ac:dyDescent="0.2">
      <c r="A351" s="7">
        <v>350</v>
      </c>
      <c r="B351" s="7" t="s">
        <v>444</v>
      </c>
      <c r="C351" s="7" t="s">
        <v>1161</v>
      </c>
      <c r="D351" s="7" t="s">
        <v>1162</v>
      </c>
      <c r="E351" s="7">
        <v>20476.565999999999</v>
      </c>
      <c r="F351" s="7">
        <v>20802.096999999998</v>
      </c>
      <c r="G351" s="7">
        <v>24447.607000000004</v>
      </c>
      <c r="H351" s="7">
        <v>23475.794999999998</v>
      </c>
      <c r="I351" s="7">
        <v>20867.705000000002</v>
      </c>
      <c r="J351" s="7">
        <v>14797.536</v>
      </c>
      <c r="K351" s="7">
        <v>12149.720000000001</v>
      </c>
    </row>
    <row r="352" spans="1:11" x14ac:dyDescent="0.2">
      <c r="A352" s="7">
        <v>351</v>
      </c>
      <c r="B352" s="7" t="s">
        <v>450</v>
      </c>
      <c r="C352" s="7" t="s">
        <v>1163</v>
      </c>
      <c r="D352" s="7" t="s">
        <v>1164</v>
      </c>
      <c r="E352" s="7">
        <v>45604.238999999994</v>
      </c>
      <c r="F352" s="7">
        <v>36813.296000000002</v>
      </c>
      <c r="G352" s="7">
        <v>33504.781999999999</v>
      </c>
      <c r="H352" s="7">
        <v>30176.411</v>
      </c>
      <c r="I352" s="7">
        <v>29351.867999999999</v>
      </c>
      <c r="J352" s="7">
        <v>20482.597999999998</v>
      </c>
      <c r="K352" s="7">
        <v>15426.279</v>
      </c>
    </row>
    <row r="353" spans="1:11" x14ac:dyDescent="0.2">
      <c r="A353" s="7">
        <v>352</v>
      </c>
      <c r="B353" s="7" t="s">
        <v>450</v>
      </c>
      <c r="C353" s="7" t="s">
        <v>1165</v>
      </c>
      <c r="D353" s="7" t="s">
        <v>1166</v>
      </c>
      <c r="E353" s="7">
        <v>20959.744999999999</v>
      </c>
      <c r="F353" s="7">
        <v>14968.071</v>
      </c>
      <c r="G353" s="7">
        <v>12304.521999999999</v>
      </c>
      <c r="H353" s="7">
        <v>11722.29</v>
      </c>
      <c r="I353" s="7">
        <v>12016.700999999999</v>
      </c>
      <c r="J353" s="7">
        <v>8489.0519999999997</v>
      </c>
      <c r="K353" s="7">
        <v>6491.57</v>
      </c>
    </row>
    <row r="354" spans="1:11" x14ac:dyDescent="0.2">
      <c r="A354" s="7">
        <v>353</v>
      </c>
      <c r="B354" s="7" t="s">
        <v>450</v>
      </c>
      <c r="C354" s="7" t="s">
        <v>1167</v>
      </c>
      <c r="D354" s="7" t="s">
        <v>1168</v>
      </c>
      <c r="E354" s="7">
        <v>79440.831000000006</v>
      </c>
      <c r="F354" s="7">
        <v>70731.828000000009</v>
      </c>
      <c r="G354" s="7">
        <v>71149.635999999999</v>
      </c>
      <c r="H354" s="7">
        <v>74081.964000000007</v>
      </c>
      <c r="I354" s="7">
        <v>83743.101999999999</v>
      </c>
      <c r="J354" s="7">
        <v>64838.441000000006</v>
      </c>
      <c r="K354" s="7">
        <v>53193.415000000001</v>
      </c>
    </row>
    <row r="355" spans="1:11" x14ac:dyDescent="0.2">
      <c r="A355" s="7">
        <v>354</v>
      </c>
      <c r="B355" s="7" t="s">
        <v>444</v>
      </c>
      <c r="C355" s="7" t="s">
        <v>1169</v>
      </c>
      <c r="D355" s="7" t="s">
        <v>1170</v>
      </c>
      <c r="E355" s="7">
        <v>14587.638000000001</v>
      </c>
      <c r="F355" s="7">
        <v>13847.147999999999</v>
      </c>
      <c r="G355" s="7">
        <v>15009.096999999998</v>
      </c>
      <c r="H355" s="7">
        <v>15419.471999999998</v>
      </c>
      <c r="I355" s="7">
        <v>17086.651999999998</v>
      </c>
      <c r="J355" s="7">
        <v>12861.423000000003</v>
      </c>
      <c r="K355" s="7">
        <v>11319.108</v>
      </c>
    </row>
    <row r="356" spans="1:11" x14ac:dyDescent="0.2">
      <c r="A356" s="7">
        <v>355</v>
      </c>
      <c r="B356" s="7" t="s">
        <v>450</v>
      </c>
      <c r="C356" s="7" t="s">
        <v>1171</v>
      </c>
      <c r="D356" s="7" t="s">
        <v>1172</v>
      </c>
      <c r="E356" s="7">
        <v>14062.744999999999</v>
      </c>
      <c r="F356" s="7">
        <v>13668.857000000002</v>
      </c>
      <c r="G356" s="7">
        <v>14788.760000000002</v>
      </c>
      <c r="H356" s="7">
        <v>16537.539000000001</v>
      </c>
      <c r="I356" s="7">
        <v>19916.032999999999</v>
      </c>
      <c r="J356" s="7">
        <v>15397.268</v>
      </c>
      <c r="K356" s="7">
        <v>12312.276000000002</v>
      </c>
    </row>
    <row r="357" spans="1:11" x14ac:dyDescent="0.2">
      <c r="A357" s="7">
        <v>356</v>
      </c>
      <c r="B357" s="7" t="s">
        <v>444</v>
      </c>
      <c r="C357" s="7" t="s">
        <v>1173</v>
      </c>
      <c r="D357" s="7" t="s">
        <v>1174</v>
      </c>
      <c r="E357" s="7">
        <v>28468.610999999994</v>
      </c>
      <c r="F357" s="7">
        <v>22949.098999999998</v>
      </c>
      <c r="G357" s="7">
        <v>24213.398000000001</v>
      </c>
      <c r="H357" s="7">
        <v>23057.973000000002</v>
      </c>
      <c r="I357" s="7">
        <v>21594.942999999999</v>
      </c>
      <c r="J357" s="7">
        <v>15686.167000000001</v>
      </c>
      <c r="K357" s="7">
        <v>12751.594999999999</v>
      </c>
    </row>
    <row r="358" spans="1:11" x14ac:dyDescent="0.2">
      <c r="A358" s="7">
        <v>357</v>
      </c>
      <c r="B358" s="7" t="s">
        <v>445</v>
      </c>
      <c r="C358" s="7" t="s">
        <v>1175</v>
      </c>
      <c r="D358" s="7" t="s">
        <v>1176</v>
      </c>
      <c r="E358" s="7">
        <v>12959.392</v>
      </c>
      <c r="F358" s="7">
        <v>11664.409</v>
      </c>
      <c r="G358" s="7">
        <v>12272.858000000002</v>
      </c>
      <c r="H358" s="7">
        <v>13468.288000000002</v>
      </c>
      <c r="I358" s="7">
        <v>18133.787000000004</v>
      </c>
      <c r="J358" s="7">
        <v>14121.273999999998</v>
      </c>
      <c r="K358" s="7">
        <v>11176.722999999998</v>
      </c>
    </row>
    <row r="359" spans="1:11" x14ac:dyDescent="0.2">
      <c r="A359" s="7">
        <v>358</v>
      </c>
      <c r="B359" s="7" t="s">
        <v>450</v>
      </c>
      <c r="C359" s="7" t="s">
        <v>1177</v>
      </c>
      <c r="D359" s="7" t="s">
        <v>1178</v>
      </c>
      <c r="E359" s="7">
        <v>12310.371999999999</v>
      </c>
      <c r="F359" s="7">
        <v>11300.9</v>
      </c>
      <c r="G359" s="7">
        <v>11609.942000000001</v>
      </c>
      <c r="H359" s="7">
        <v>12510.359999999999</v>
      </c>
      <c r="I359" s="7">
        <v>14540.106999999998</v>
      </c>
      <c r="J359" s="7">
        <v>11376.498</v>
      </c>
      <c r="K359" s="7">
        <v>9994.018</v>
      </c>
    </row>
    <row r="360" spans="1:11" x14ac:dyDescent="0.2">
      <c r="A360" s="7">
        <v>359</v>
      </c>
      <c r="B360" s="7" t="s">
        <v>448</v>
      </c>
      <c r="C360" s="7" t="s">
        <v>1179</v>
      </c>
      <c r="D360" s="7" t="s">
        <v>1180</v>
      </c>
      <c r="E360" s="7">
        <v>50555.85</v>
      </c>
      <c r="F360" s="7">
        <v>29563.831999999995</v>
      </c>
      <c r="G360" s="7">
        <v>26091.192999999999</v>
      </c>
      <c r="H360" s="7">
        <v>23945.584000000003</v>
      </c>
      <c r="I360" s="7">
        <v>24962.008000000002</v>
      </c>
      <c r="J360" s="7">
        <v>18646.845999999998</v>
      </c>
      <c r="K360" s="7">
        <v>14657.153999999999</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148.51562400000003</v>
      </c>
      <c r="F2" s="7">
        <v>228.37057599999994</v>
      </c>
      <c r="G2" s="7">
        <v>718.19798399999991</v>
      </c>
      <c r="H2" s="7">
        <v>1709.3383019999994</v>
      </c>
      <c r="I2" s="7">
        <v>3595.3577919999993</v>
      </c>
      <c r="J2" s="7">
        <v>4409.2656450000004</v>
      </c>
      <c r="K2" s="7">
        <v>5571.060622</v>
      </c>
    </row>
    <row r="3" spans="1:11" x14ac:dyDescent="0.2">
      <c r="A3" s="7">
        <v>2</v>
      </c>
      <c r="B3" s="7" t="s">
        <v>445</v>
      </c>
      <c r="C3" s="7" t="s">
        <v>465</v>
      </c>
      <c r="D3" s="7" t="s">
        <v>466</v>
      </c>
      <c r="E3" s="7">
        <v>198.66150000000002</v>
      </c>
      <c r="F3" s="7">
        <v>294.29590399999995</v>
      </c>
      <c r="G3" s="7">
        <v>894.07248599999991</v>
      </c>
      <c r="H3" s="7">
        <v>2233.2589649999995</v>
      </c>
      <c r="I3" s="7">
        <v>5379.2970399999995</v>
      </c>
      <c r="J3" s="7">
        <v>6724.4570099999992</v>
      </c>
      <c r="K3" s="7">
        <v>7897.1596019999997</v>
      </c>
    </row>
    <row r="4" spans="1:11" x14ac:dyDescent="0.2">
      <c r="A4" s="7">
        <v>3</v>
      </c>
      <c r="B4" s="7" t="s">
        <v>446</v>
      </c>
      <c r="C4" s="7" t="s">
        <v>467</v>
      </c>
      <c r="D4" s="7" t="s">
        <v>468</v>
      </c>
      <c r="E4" s="7">
        <v>290.12662800000004</v>
      </c>
      <c r="F4" s="7">
        <v>445.74140799999998</v>
      </c>
      <c r="G4" s="7">
        <v>1296.1895799999995</v>
      </c>
      <c r="H4" s="7">
        <v>3114.064926</v>
      </c>
      <c r="I4" s="7">
        <v>6990.3918399999993</v>
      </c>
      <c r="J4" s="7">
        <v>8554.2261390000003</v>
      </c>
      <c r="K4" s="7">
        <v>10290.508450000001</v>
      </c>
    </row>
    <row r="5" spans="1:11" x14ac:dyDescent="0.2">
      <c r="A5" s="7">
        <v>4</v>
      </c>
      <c r="B5" s="7" t="s">
        <v>444</v>
      </c>
      <c r="C5" s="7" t="s">
        <v>469</v>
      </c>
      <c r="D5" s="7" t="s">
        <v>470</v>
      </c>
      <c r="E5" s="7">
        <v>369.61111800000003</v>
      </c>
      <c r="F5" s="7">
        <v>474.31204799999995</v>
      </c>
      <c r="G5" s="7">
        <v>1528.6175139999998</v>
      </c>
      <c r="H5" s="7">
        <v>3944.2719959999995</v>
      </c>
      <c r="I5" s="7">
        <v>10341.012336</v>
      </c>
      <c r="J5" s="7">
        <v>13984.623441</v>
      </c>
      <c r="K5" s="7">
        <v>18362.084146000005</v>
      </c>
    </row>
    <row r="6" spans="1:11" x14ac:dyDescent="0.2">
      <c r="A6" s="7">
        <v>5</v>
      </c>
      <c r="B6" s="7" t="s">
        <v>446</v>
      </c>
      <c r="C6" s="7" t="s">
        <v>471</v>
      </c>
      <c r="D6" s="7" t="s">
        <v>472</v>
      </c>
      <c r="E6" s="7">
        <v>339.80148000000003</v>
      </c>
      <c r="F6" s="7">
        <v>470.54831599999989</v>
      </c>
      <c r="G6" s="7">
        <v>1311.107512</v>
      </c>
      <c r="H6" s="7">
        <v>3034.0357109999995</v>
      </c>
      <c r="I6" s="7">
        <v>6663.225488</v>
      </c>
      <c r="J6" s="7">
        <v>7556.4836459999988</v>
      </c>
      <c r="K6" s="7">
        <v>8435.3135899999997</v>
      </c>
    </row>
    <row r="7" spans="1:11" x14ac:dyDescent="0.2">
      <c r="A7" s="7">
        <v>6</v>
      </c>
      <c r="B7" s="7" t="s">
        <v>444</v>
      </c>
      <c r="C7" s="7" t="s">
        <v>473</v>
      </c>
      <c r="D7" s="7" t="s">
        <v>474</v>
      </c>
      <c r="E7" s="7">
        <v>334.59161400000005</v>
      </c>
      <c r="F7" s="7">
        <v>487.223772</v>
      </c>
      <c r="G7" s="7">
        <v>1457.3003919999996</v>
      </c>
      <c r="H7" s="7">
        <v>3242.9994029999998</v>
      </c>
      <c r="I7" s="7">
        <v>6898.9107199999999</v>
      </c>
      <c r="J7" s="7">
        <v>7949.3682959999996</v>
      </c>
      <c r="K7" s="7">
        <v>9737.7485699999997</v>
      </c>
    </row>
    <row r="8" spans="1:11" x14ac:dyDescent="0.2">
      <c r="A8" s="7">
        <v>7</v>
      </c>
      <c r="B8" s="7" t="s">
        <v>444</v>
      </c>
      <c r="C8" s="7" t="s">
        <v>475</v>
      </c>
      <c r="D8" s="7" t="s">
        <v>476</v>
      </c>
      <c r="E8" s="7">
        <v>496.33149600000007</v>
      </c>
      <c r="F8" s="7">
        <v>770.62717199999986</v>
      </c>
      <c r="G8" s="7">
        <v>2400.8948919999998</v>
      </c>
      <c r="H8" s="7">
        <v>5172.5083409999997</v>
      </c>
      <c r="I8" s="7">
        <v>9878.3038559999986</v>
      </c>
      <c r="J8" s="7">
        <v>11217.639150000001</v>
      </c>
      <c r="K8" s="7">
        <v>12991.628977999999</v>
      </c>
    </row>
    <row r="9" spans="1:11" x14ac:dyDescent="0.2">
      <c r="A9" s="7">
        <v>8</v>
      </c>
      <c r="B9" s="7" t="s">
        <v>447</v>
      </c>
      <c r="C9" s="7" t="s">
        <v>477</v>
      </c>
      <c r="D9" s="7" t="s">
        <v>478</v>
      </c>
      <c r="E9" s="7">
        <v>167.73373800000005</v>
      </c>
      <c r="F9" s="7">
        <v>244.56070799999995</v>
      </c>
      <c r="G9" s="7">
        <v>849.49826999999993</v>
      </c>
      <c r="H9" s="7">
        <v>2257.7055479999999</v>
      </c>
      <c r="I9" s="7">
        <v>5381.283504</v>
      </c>
      <c r="J9" s="7">
        <v>7261.4086109999998</v>
      </c>
      <c r="K9" s="7">
        <v>9761.5020580000019</v>
      </c>
    </row>
    <row r="10" spans="1:11" x14ac:dyDescent="0.2">
      <c r="A10" s="7">
        <v>9</v>
      </c>
      <c r="B10" s="7" t="s">
        <v>19</v>
      </c>
      <c r="C10" s="7" t="s">
        <v>479</v>
      </c>
      <c r="D10" s="7" t="s">
        <v>480</v>
      </c>
      <c r="E10" s="7">
        <v>790.18189200000018</v>
      </c>
      <c r="F10" s="7">
        <v>1065.1506599999998</v>
      </c>
      <c r="G10" s="7">
        <v>2996.5301820000004</v>
      </c>
      <c r="H10" s="7">
        <v>5091.791166</v>
      </c>
      <c r="I10" s="7">
        <v>6895.7587999999996</v>
      </c>
      <c r="J10" s="7">
        <v>6235.7942519999997</v>
      </c>
      <c r="K10" s="7">
        <v>5740.0809980000004</v>
      </c>
    </row>
    <row r="11" spans="1:11" x14ac:dyDescent="0.2">
      <c r="A11" s="7">
        <v>10</v>
      </c>
      <c r="B11" s="7" t="s">
        <v>19</v>
      </c>
      <c r="C11" s="7" t="s">
        <v>481</v>
      </c>
      <c r="D11" s="7" t="s">
        <v>482</v>
      </c>
      <c r="E11" s="7">
        <v>1280.622294</v>
      </c>
      <c r="F11" s="7">
        <v>1863.9654599999997</v>
      </c>
      <c r="G11" s="7">
        <v>5480.0613939999994</v>
      </c>
      <c r="H11" s="7">
        <v>10308.686535000001</v>
      </c>
      <c r="I11" s="7">
        <v>16110.667583999999</v>
      </c>
      <c r="J11" s="7">
        <v>17711.153189999997</v>
      </c>
      <c r="K11" s="7">
        <v>21588.704830000002</v>
      </c>
    </row>
    <row r="12" spans="1:11" x14ac:dyDescent="0.2">
      <c r="A12" s="7">
        <v>11</v>
      </c>
      <c r="B12" s="7" t="s">
        <v>448</v>
      </c>
      <c r="C12" s="7" t="s">
        <v>483</v>
      </c>
      <c r="D12" s="7" t="s">
        <v>484</v>
      </c>
      <c r="E12" s="7">
        <v>658.14921000000004</v>
      </c>
      <c r="F12" s="7">
        <v>931.84915599999988</v>
      </c>
      <c r="G12" s="7">
        <v>2656.1192359999995</v>
      </c>
      <c r="H12" s="7">
        <v>5823.9066689999991</v>
      </c>
      <c r="I12" s="7">
        <v>12792.006784000001</v>
      </c>
      <c r="J12" s="7">
        <v>14737.411656</v>
      </c>
      <c r="K12" s="7">
        <v>15645.556354000002</v>
      </c>
    </row>
    <row r="13" spans="1:11" x14ac:dyDescent="0.2">
      <c r="A13" s="7">
        <v>12</v>
      </c>
      <c r="B13" s="7" t="s">
        <v>445</v>
      </c>
      <c r="C13" s="7" t="s">
        <v>485</v>
      </c>
      <c r="D13" s="7" t="s">
        <v>486</v>
      </c>
      <c r="E13" s="7">
        <v>152.12646000000001</v>
      </c>
      <c r="F13" s="7">
        <v>209.05578400000002</v>
      </c>
      <c r="G13" s="7">
        <v>577.80389799999989</v>
      </c>
      <c r="H13" s="7">
        <v>1409.8868909999997</v>
      </c>
      <c r="I13" s="7">
        <v>3330.8320319999998</v>
      </c>
      <c r="J13" s="7">
        <v>3958.3229489999999</v>
      </c>
      <c r="K13" s="7">
        <v>4608.1682660000006</v>
      </c>
    </row>
    <row r="14" spans="1:11" x14ac:dyDescent="0.2">
      <c r="A14" s="7">
        <v>13</v>
      </c>
      <c r="B14" s="7" t="s">
        <v>447</v>
      </c>
      <c r="C14" s="7" t="s">
        <v>487</v>
      </c>
      <c r="D14" s="7" t="s">
        <v>488</v>
      </c>
      <c r="E14" s="7">
        <v>519.30295200000012</v>
      </c>
      <c r="F14" s="7">
        <v>755.73008000000004</v>
      </c>
      <c r="G14" s="7">
        <v>2161.0872039999995</v>
      </c>
      <c r="H14" s="7">
        <v>4525.7223689999992</v>
      </c>
      <c r="I14" s="7">
        <v>8578.3136800000011</v>
      </c>
      <c r="J14" s="7">
        <v>9821.5789769999992</v>
      </c>
      <c r="K14" s="7">
        <v>11227.519666000002</v>
      </c>
    </row>
    <row r="15" spans="1:11" x14ac:dyDescent="0.2">
      <c r="A15" s="7">
        <v>14</v>
      </c>
      <c r="B15" s="7" t="s">
        <v>444</v>
      </c>
      <c r="C15" s="7" t="s">
        <v>489</v>
      </c>
      <c r="D15" s="7" t="s">
        <v>490</v>
      </c>
      <c r="E15" s="7">
        <v>448.30697399999997</v>
      </c>
      <c r="F15" s="7">
        <v>701.39014399999996</v>
      </c>
      <c r="G15" s="7">
        <v>2108.7233979999996</v>
      </c>
      <c r="H15" s="7">
        <v>4594.881249</v>
      </c>
      <c r="I15" s="7">
        <v>8850.9468479999996</v>
      </c>
      <c r="J15" s="7">
        <v>9874.3463009999978</v>
      </c>
      <c r="K15" s="7">
        <v>11902.840894000001</v>
      </c>
    </row>
    <row r="16" spans="1:11" x14ac:dyDescent="0.2">
      <c r="A16" s="7">
        <v>15</v>
      </c>
      <c r="B16" s="7" t="s">
        <v>446</v>
      </c>
      <c r="C16" s="7" t="s">
        <v>491</v>
      </c>
      <c r="D16" s="7" t="s">
        <v>492</v>
      </c>
      <c r="E16" s="7">
        <v>260.42925600000001</v>
      </c>
      <c r="F16" s="7">
        <v>385.17536399999983</v>
      </c>
      <c r="G16" s="7">
        <v>1142.724612</v>
      </c>
      <c r="H16" s="7">
        <v>2778.7624829999995</v>
      </c>
      <c r="I16" s="7">
        <v>6405.9552160000003</v>
      </c>
      <c r="J16" s="7">
        <v>7738.0511670000005</v>
      </c>
      <c r="K16" s="7">
        <v>8853.371056</v>
      </c>
    </row>
    <row r="17" spans="1:11" x14ac:dyDescent="0.2">
      <c r="A17" s="7">
        <v>16</v>
      </c>
      <c r="B17" s="7" t="s">
        <v>449</v>
      </c>
      <c r="C17" s="7" t="s">
        <v>493</v>
      </c>
      <c r="D17" s="7" t="s">
        <v>494</v>
      </c>
      <c r="E17" s="7">
        <v>750.52998000000002</v>
      </c>
      <c r="F17" s="7">
        <v>603.89036399999986</v>
      </c>
      <c r="G17" s="7">
        <v>1754.0441239999996</v>
      </c>
      <c r="H17" s="7">
        <v>3995.9496989999998</v>
      </c>
      <c r="I17" s="7">
        <v>8465.6066880000017</v>
      </c>
      <c r="J17" s="7">
        <v>10520.834660999997</v>
      </c>
      <c r="K17" s="7">
        <v>13406.868566000001</v>
      </c>
    </row>
    <row r="18" spans="1:11" x14ac:dyDescent="0.2">
      <c r="A18" s="7">
        <v>17</v>
      </c>
      <c r="B18" s="7" t="s">
        <v>447</v>
      </c>
      <c r="C18" s="7" t="s">
        <v>495</v>
      </c>
      <c r="D18" s="7" t="s">
        <v>496</v>
      </c>
      <c r="E18" s="7">
        <v>507.69757800000014</v>
      </c>
      <c r="F18" s="7">
        <v>671.20093599999996</v>
      </c>
      <c r="G18" s="7">
        <v>2075.0712539999995</v>
      </c>
      <c r="H18" s="7">
        <v>4421.0008709999993</v>
      </c>
      <c r="I18" s="7">
        <v>8329.5574559999986</v>
      </c>
      <c r="J18" s="7">
        <v>9548.0545589999983</v>
      </c>
      <c r="K18" s="7">
        <v>11537.894403999999</v>
      </c>
    </row>
    <row r="19" spans="1:11" x14ac:dyDescent="0.2">
      <c r="A19" s="7">
        <v>18</v>
      </c>
      <c r="B19" s="7" t="s">
        <v>19</v>
      </c>
      <c r="C19" s="7" t="s">
        <v>497</v>
      </c>
      <c r="D19" s="7" t="s">
        <v>498</v>
      </c>
      <c r="E19" s="7">
        <v>749.07115200000021</v>
      </c>
      <c r="F19" s="7">
        <v>1050.9603439999998</v>
      </c>
      <c r="G19" s="7">
        <v>3176.6019359999996</v>
      </c>
      <c r="H19" s="7">
        <v>6247.9164509999991</v>
      </c>
      <c r="I19" s="7">
        <v>11085.540368000002</v>
      </c>
      <c r="J19" s="7">
        <v>11903.722902</v>
      </c>
      <c r="K19" s="7">
        <v>14210.295365999998</v>
      </c>
    </row>
    <row r="20" spans="1:11" x14ac:dyDescent="0.2">
      <c r="A20" s="7">
        <v>19</v>
      </c>
      <c r="B20" s="7" t="s">
        <v>450</v>
      </c>
      <c r="C20" s="7" t="s">
        <v>499</v>
      </c>
      <c r="D20" s="7" t="s">
        <v>500</v>
      </c>
      <c r="E20" s="7">
        <v>4646.1801780000014</v>
      </c>
      <c r="F20" s="7">
        <v>4806.9388920000001</v>
      </c>
      <c r="G20" s="7">
        <v>11755.766491999997</v>
      </c>
      <c r="H20" s="7">
        <v>22961.296448999998</v>
      </c>
      <c r="I20" s="7">
        <v>40191.091295999999</v>
      </c>
      <c r="J20" s="7">
        <v>43499.055411000001</v>
      </c>
      <c r="K20" s="7">
        <v>47135.597986000008</v>
      </c>
    </row>
    <row r="21" spans="1:11" x14ac:dyDescent="0.2">
      <c r="A21" s="7">
        <v>20</v>
      </c>
      <c r="B21" s="7" t="s">
        <v>446</v>
      </c>
      <c r="C21" s="7" t="s">
        <v>501</v>
      </c>
      <c r="D21" s="7" t="s">
        <v>502</v>
      </c>
      <c r="E21" s="7">
        <v>247.94433000000004</v>
      </c>
      <c r="F21" s="7">
        <v>379.22494399999994</v>
      </c>
      <c r="G21" s="7">
        <v>1048.4096059999999</v>
      </c>
      <c r="H21" s="7">
        <v>2285.5892849999996</v>
      </c>
      <c r="I21" s="7">
        <v>4974.4385279999997</v>
      </c>
      <c r="J21" s="7">
        <v>5991.3724230000007</v>
      </c>
      <c r="K21" s="7">
        <v>7270.6277320000008</v>
      </c>
    </row>
    <row r="22" spans="1:11" x14ac:dyDescent="0.2">
      <c r="A22" s="7">
        <v>21</v>
      </c>
      <c r="B22" s="7" t="s">
        <v>445</v>
      </c>
      <c r="C22" s="7" t="s">
        <v>503</v>
      </c>
      <c r="D22" s="7" t="s">
        <v>504</v>
      </c>
      <c r="E22" s="7">
        <v>415.20024000000012</v>
      </c>
      <c r="F22" s="7">
        <v>509.84247999999997</v>
      </c>
      <c r="G22" s="7">
        <v>1432.8426619999996</v>
      </c>
      <c r="H22" s="7">
        <v>3149.0032769999993</v>
      </c>
      <c r="I22" s="7">
        <v>6029.9626239999989</v>
      </c>
      <c r="J22" s="7">
        <v>6618.2295149999991</v>
      </c>
      <c r="K22" s="7">
        <v>6262.4634619999997</v>
      </c>
    </row>
    <row r="23" spans="1:11" x14ac:dyDescent="0.2">
      <c r="A23" s="7">
        <v>22</v>
      </c>
      <c r="B23" s="7" t="s">
        <v>445</v>
      </c>
      <c r="C23" s="7" t="s">
        <v>505</v>
      </c>
      <c r="D23" s="7" t="s">
        <v>506</v>
      </c>
      <c r="E23" s="7">
        <v>368.38310400000006</v>
      </c>
      <c r="F23" s="7">
        <v>455.0828239999999</v>
      </c>
      <c r="G23" s="7">
        <v>1321.8574659999999</v>
      </c>
      <c r="H23" s="7">
        <v>3104.6504579999996</v>
      </c>
      <c r="I23" s="7">
        <v>6849.5070880000003</v>
      </c>
      <c r="J23" s="7">
        <v>7726.4934659999999</v>
      </c>
      <c r="K23" s="7">
        <v>8981.8773140000012</v>
      </c>
    </row>
    <row r="24" spans="1:11" x14ac:dyDescent="0.2">
      <c r="A24" s="7">
        <v>23</v>
      </c>
      <c r="B24" s="7" t="s">
        <v>446</v>
      </c>
      <c r="C24" s="7" t="s">
        <v>507</v>
      </c>
      <c r="D24" s="7" t="s">
        <v>508</v>
      </c>
      <c r="E24" s="7">
        <v>200.09586600000003</v>
      </c>
      <c r="F24" s="7">
        <v>288.079092</v>
      </c>
      <c r="G24" s="7">
        <v>817.69711199999995</v>
      </c>
      <c r="H24" s="7">
        <v>1897.1440109999996</v>
      </c>
      <c r="I24" s="7">
        <v>4231.4763359999997</v>
      </c>
      <c r="J24" s="7">
        <v>4851.4172040000003</v>
      </c>
      <c r="K24" s="7">
        <v>5167.0523840000005</v>
      </c>
    </row>
    <row r="25" spans="1:11" x14ac:dyDescent="0.2">
      <c r="A25" s="7">
        <v>24</v>
      </c>
      <c r="B25" s="7" t="s">
        <v>445</v>
      </c>
      <c r="C25" s="7" t="s">
        <v>509</v>
      </c>
      <c r="D25" s="7" t="s">
        <v>510</v>
      </c>
      <c r="E25" s="7">
        <v>831.3270120000002</v>
      </c>
      <c r="F25" s="7">
        <v>1044.3287119999998</v>
      </c>
      <c r="G25" s="7">
        <v>2946.4280179999996</v>
      </c>
      <c r="H25" s="7">
        <v>6377.3614169999983</v>
      </c>
      <c r="I25" s="7">
        <v>12831.269808000001</v>
      </c>
      <c r="J25" s="7">
        <v>14729.567831999999</v>
      </c>
      <c r="K25" s="7">
        <v>16160.183815999999</v>
      </c>
    </row>
    <row r="26" spans="1:11" x14ac:dyDescent="0.2">
      <c r="A26" s="7">
        <v>25</v>
      </c>
      <c r="B26" s="7" t="s">
        <v>448</v>
      </c>
      <c r="C26" s="7" t="s">
        <v>511</v>
      </c>
      <c r="D26" s="7" t="s">
        <v>512</v>
      </c>
      <c r="E26" s="7">
        <v>188.65557000000004</v>
      </c>
      <c r="F26" s="7">
        <v>265.22675200000003</v>
      </c>
      <c r="G26" s="7">
        <v>769.74441399999989</v>
      </c>
      <c r="H26" s="7">
        <v>1557.9203849999999</v>
      </c>
      <c r="I26" s="7">
        <v>3290.1503680000001</v>
      </c>
      <c r="J26" s="7">
        <v>4197.9611789999999</v>
      </c>
      <c r="K26" s="7">
        <v>5032.1743779999997</v>
      </c>
    </row>
    <row r="27" spans="1:11" x14ac:dyDescent="0.2">
      <c r="A27" s="7">
        <v>26</v>
      </c>
      <c r="B27" s="7" t="s">
        <v>449</v>
      </c>
      <c r="C27" s="7" t="s">
        <v>513</v>
      </c>
      <c r="D27" s="7" t="s">
        <v>514</v>
      </c>
      <c r="E27" s="7">
        <v>811.36306800000011</v>
      </c>
      <c r="F27" s="7">
        <v>838.7785839999998</v>
      </c>
      <c r="G27" s="7">
        <v>2295.2506839999996</v>
      </c>
      <c r="H27" s="7">
        <v>4718.7645119999997</v>
      </c>
      <c r="I27" s="7">
        <v>9103.8136319999994</v>
      </c>
      <c r="J27" s="7">
        <v>10690.097966999998</v>
      </c>
      <c r="K27" s="7">
        <v>13622.690747999999</v>
      </c>
    </row>
    <row r="28" spans="1:11" x14ac:dyDescent="0.2">
      <c r="A28" s="7">
        <v>27</v>
      </c>
      <c r="B28" s="7" t="s">
        <v>444</v>
      </c>
      <c r="C28" s="7" t="s">
        <v>515</v>
      </c>
      <c r="D28" s="7" t="s">
        <v>516</v>
      </c>
      <c r="E28" s="7">
        <v>332.907534</v>
      </c>
      <c r="F28" s="7">
        <v>500.78867999999994</v>
      </c>
      <c r="G28" s="7">
        <v>1512.0494959999996</v>
      </c>
      <c r="H28" s="7">
        <v>3210.7425840000001</v>
      </c>
      <c r="I28" s="7">
        <v>5671.7459039999994</v>
      </c>
      <c r="J28" s="7">
        <v>6053.8233240000009</v>
      </c>
      <c r="K28" s="7">
        <v>6225.6180960000002</v>
      </c>
    </row>
    <row r="29" spans="1:11" x14ac:dyDescent="0.2">
      <c r="A29" s="7">
        <v>28</v>
      </c>
      <c r="B29" s="7" t="s">
        <v>448</v>
      </c>
      <c r="C29" s="7" t="s">
        <v>517</v>
      </c>
      <c r="D29" s="7" t="s">
        <v>518</v>
      </c>
      <c r="E29" s="7">
        <v>1704.4420500000003</v>
      </c>
      <c r="F29" s="7">
        <v>2012.2409159999997</v>
      </c>
      <c r="G29" s="7">
        <v>5676.4255639999983</v>
      </c>
      <c r="H29" s="7">
        <v>11883.710663999997</v>
      </c>
      <c r="I29" s="7">
        <v>21455.905119999999</v>
      </c>
      <c r="J29" s="7">
        <v>25103.834900999998</v>
      </c>
      <c r="K29" s="7">
        <v>25771.665860000001</v>
      </c>
    </row>
    <row r="30" spans="1:11" x14ac:dyDescent="0.2">
      <c r="A30" s="7">
        <v>29</v>
      </c>
      <c r="B30" s="7" t="s">
        <v>447</v>
      </c>
      <c r="C30" s="7" t="s">
        <v>519</v>
      </c>
      <c r="D30" s="7" t="s">
        <v>520</v>
      </c>
      <c r="E30" s="7">
        <v>377.95105800000005</v>
      </c>
      <c r="F30" s="7">
        <v>549.36702799999989</v>
      </c>
      <c r="G30" s="7">
        <v>1659.6592540000001</v>
      </c>
      <c r="H30" s="7">
        <v>3906.8976239999984</v>
      </c>
      <c r="I30" s="7">
        <v>8184.4506399999991</v>
      </c>
      <c r="J30" s="7">
        <v>9767.5007310000001</v>
      </c>
      <c r="K30" s="7">
        <v>12423.950316000002</v>
      </c>
    </row>
    <row r="31" spans="1:11" x14ac:dyDescent="0.2">
      <c r="A31" s="7">
        <v>30</v>
      </c>
      <c r="B31" s="7" t="s">
        <v>447</v>
      </c>
      <c r="C31" s="7" t="s">
        <v>521</v>
      </c>
      <c r="D31" s="7" t="s">
        <v>522</v>
      </c>
      <c r="E31" s="7">
        <v>325.09350000000006</v>
      </c>
      <c r="F31" s="7">
        <v>446.51199599999995</v>
      </c>
      <c r="G31" s="7">
        <v>1368.2304339999998</v>
      </c>
      <c r="H31" s="7">
        <v>3288.2592329999993</v>
      </c>
      <c r="I31" s="7">
        <v>7947.9881919999998</v>
      </c>
      <c r="J31" s="7">
        <v>10165.618215</v>
      </c>
      <c r="K31" s="7">
        <v>13283.992460000001</v>
      </c>
    </row>
    <row r="32" spans="1:11" x14ac:dyDescent="0.2">
      <c r="A32" s="7">
        <v>31</v>
      </c>
      <c r="B32" s="7" t="s">
        <v>19</v>
      </c>
      <c r="C32" s="7" t="s">
        <v>523</v>
      </c>
      <c r="D32" s="7" t="s">
        <v>524</v>
      </c>
      <c r="E32" s="7">
        <v>1238.567166</v>
      </c>
      <c r="F32" s="7">
        <v>1591.1722399999999</v>
      </c>
      <c r="G32" s="7">
        <v>4115.4143599999989</v>
      </c>
      <c r="H32" s="7">
        <v>8112.1243769999983</v>
      </c>
      <c r="I32" s="7">
        <v>13298.145887999999</v>
      </c>
      <c r="J32" s="7">
        <v>13645.331018999999</v>
      </c>
      <c r="K32" s="7">
        <v>12713.797602000001</v>
      </c>
    </row>
    <row r="33" spans="1:11" x14ac:dyDescent="0.2">
      <c r="A33" s="7">
        <v>32</v>
      </c>
      <c r="B33" s="7" t="s">
        <v>447</v>
      </c>
      <c r="C33" s="7" t="s">
        <v>525</v>
      </c>
      <c r="D33" s="7" t="s">
        <v>526</v>
      </c>
      <c r="E33" s="7">
        <v>187.29151200000001</v>
      </c>
      <c r="F33" s="7">
        <v>310.94044799999995</v>
      </c>
      <c r="G33" s="7">
        <v>961.12626399999999</v>
      </c>
      <c r="H33" s="7">
        <v>2015.0038439999996</v>
      </c>
      <c r="I33" s="7">
        <v>3842.5003360000001</v>
      </c>
      <c r="J33" s="7">
        <v>4342.1921459999994</v>
      </c>
      <c r="K33" s="7">
        <v>6148.1026340000008</v>
      </c>
    </row>
    <row r="34" spans="1:11" x14ac:dyDescent="0.2">
      <c r="A34" s="7">
        <v>33</v>
      </c>
      <c r="B34" s="7" t="s">
        <v>444</v>
      </c>
      <c r="C34" s="7" t="s">
        <v>527</v>
      </c>
      <c r="D34" s="7" t="s">
        <v>528</v>
      </c>
      <c r="E34" s="7">
        <v>1309.9266719999998</v>
      </c>
      <c r="F34" s="7">
        <v>1301.6036319999998</v>
      </c>
      <c r="G34" s="7">
        <v>3349.0518719999991</v>
      </c>
      <c r="H34" s="7">
        <v>6813.9946979999977</v>
      </c>
      <c r="I34" s="7">
        <v>11546.552736000001</v>
      </c>
      <c r="J34" s="7">
        <v>11244.697569</v>
      </c>
      <c r="K34" s="7">
        <v>13080.452378000002</v>
      </c>
    </row>
    <row r="35" spans="1:11" x14ac:dyDescent="0.2">
      <c r="A35" s="7">
        <v>34</v>
      </c>
      <c r="B35" s="7" t="s">
        <v>449</v>
      </c>
      <c r="C35" s="7" t="s">
        <v>529</v>
      </c>
      <c r="D35" s="7" t="s">
        <v>530</v>
      </c>
      <c r="E35" s="7">
        <v>2172.7935539999999</v>
      </c>
      <c r="F35" s="7">
        <v>2304.5998919999997</v>
      </c>
      <c r="G35" s="7">
        <v>4962.8553319999992</v>
      </c>
      <c r="H35" s="7">
        <v>8793.3484169999974</v>
      </c>
      <c r="I35" s="7">
        <v>15377.551232</v>
      </c>
      <c r="J35" s="7">
        <v>17492.291927999999</v>
      </c>
      <c r="K35" s="7">
        <v>20091.816654000002</v>
      </c>
    </row>
    <row r="36" spans="1:11" x14ac:dyDescent="0.2">
      <c r="A36" s="7">
        <v>35</v>
      </c>
      <c r="B36" s="7" t="s">
        <v>447</v>
      </c>
      <c r="C36" s="7" t="s">
        <v>531</v>
      </c>
      <c r="D36" s="7" t="s">
        <v>532</v>
      </c>
      <c r="E36" s="7">
        <v>260.63917200000003</v>
      </c>
      <c r="F36" s="7">
        <v>410.47666799999996</v>
      </c>
      <c r="G36" s="7">
        <v>1350.2365179999999</v>
      </c>
      <c r="H36" s="7">
        <v>3223.5004619999991</v>
      </c>
      <c r="I36" s="7">
        <v>7289.8761279999999</v>
      </c>
      <c r="J36" s="7">
        <v>9493.1465849999986</v>
      </c>
      <c r="K36" s="7">
        <v>12764.236404000001</v>
      </c>
    </row>
    <row r="37" spans="1:11" x14ac:dyDescent="0.2">
      <c r="A37" s="7">
        <v>36</v>
      </c>
      <c r="B37" s="7" t="s">
        <v>19</v>
      </c>
      <c r="C37" s="7" t="s">
        <v>533</v>
      </c>
      <c r="D37" s="7" t="s">
        <v>534</v>
      </c>
      <c r="E37" s="7">
        <v>841.16647800000021</v>
      </c>
      <c r="F37" s="7">
        <v>1464.9255039999998</v>
      </c>
      <c r="G37" s="7">
        <v>4673.3956599999992</v>
      </c>
      <c r="H37" s="7">
        <v>9094.4182349999992</v>
      </c>
      <c r="I37" s="7">
        <v>15504.409663999999</v>
      </c>
      <c r="J37" s="7">
        <v>16706.481021</v>
      </c>
      <c r="K37" s="7">
        <v>20799.946499999998</v>
      </c>
    </row>
    <row r="38" spans="1:11" x14ac:dyDescent="0.2">
      <c r="A38" s="7">
        <v>37</v>
      </c>
      <c r="B38" s="7" t="s">
        <v>450</v>
      </c>
      <c r="C38" s="7" t="s">
        <v>535</v>
      </c>
      <c r="D38" s="7" t="s">
        <v>536</v>
      </c>
      <c r="E38" s="7">
        <v>212.44647600000002</v>
      </c>
      <c r="F38" s="7">
        <v>328.74251199999998</v>
      </c>
      <c r="G38" s="7">
        <v>1041.210826</v>
      </c>
      <c r="H38" s="7">
        <v>2421.3385349999999</v>
      </c>
      <c r="I38" s="7">
        <v>5190.9848160000001</v>
      </c>
      <c r="J38" s="7">
        <v>6460.1343720000004</v>
      </c>
      <c r="K38" s="7">
        <v>8720.9345260000009</v>
      </c>
    </row>
    <row r="39" spans="1:11" x14ac:dyDescent="0.2">
      <c r="A39" s="7">
        <v>38</v>
      </c>
      <c r="B39" s="7" t="s">
        <v>447</v>
      </c>
      <c r="C39" s="7" t="s">
        <v>537</v>
      </c>
      <c r="D39" s="7" t="s">
        <v>538</v>
      </c>
      <c r="E39" s="7">
        <v>262.31265000000008</v>
      </c>
      <c r="F39" s="7">
        <v>388.25715600000001</v>
      </c>
      <c r="G39" s="7">
        <v>1181.7942499999999</v>
      </c>
      <c r="H39" s="7">
        <v>2426.8080059999998</v>
      </c>
      <c r="I39" s="7">
        <v>4670.3027199999997</v>
      </c>
      <c r="J39" s="7">
        <v>5223.3385589999998</v>
      </c>
      <c r="K39" s="7">
        <v>6379.277908</v>
      </c>
    </row>
    <row r="40" spans="1:11" x14ac:dyDescent="0.2">
      <c r="A40" s="7">
        <v>39</v>
      </c>
      <c r="B40" s="7" t="s">
        <v>446</v>
      </c>
      <c r="C40" s="7" t="s">
        <v>539</v>
      </c>
      <c r="D40" s="7" t="s">
        <v>540</v>
      </c>
      <c r="E40" s="7">
        <v>339.62207400000005</v>
      </c>
      <c r="F40" s="7">
        <v>442.76797599999998</v>
      </c>
      <c r="G40" s="7">
        <v>1192.2338339999999</v>
      </c>
      <c r="H40" s="7">
        <v>2596.9059269999998</v>
      </c>
      <c r="I40" s="7">
        <v>5580.912096</v>
      </c>
      <c r="J40" s="7">
        <v>6838.7659109999995</v>
      </c>
      <c r="K40" s="7">
        <v>8193.3104540000004</v>
      </c>
    </row>
    <row r="41" spans="1:11" x14ac:dyDescent="0.2">
      <c r="A41" s="7">
        <v>40</v>
      </c>
      <c r="B41" s="7" t="s">
        <v>444</v>
      </c>
      <c r="C41" s="7" t="s">
        <v>541</v>
      </c>
      <c r="D41" s="7" t="s">
        <v>542</v>
      </c>
      <c r="E41" s="7">
        <v>1317.2725800000001</v>
      </c>
      <c r="F41" s="7">
        <v>1920.8157919999996</v>
      </c>
      <c r="G41" s="7">
        <v>6370.5228459999989</v>
      </c>
      <c r="H41" s="7">
        <v>14048.534051999997</v>
      </c>
      <c r="I41" s="7">
        <v>26235.661711999997</v>
      </c>
      <c r="J41" s="7">
        <v>30886.220186999999</v>
      </c>
      <c r="K41" s="7">
        <v>39255.865890000008</v>
      </c>
    </row>
    <row r="42" spans="1:11" x14ac:dyDescent="0.2">
      <c r="A42" s="7">
        <v>41</v>
      </c>
      <c r="B42" s="7" t="s">
        <v>445</v>
      </c>
      <c r="C42" s="7" t="s">
        <v>543</v>
      </c>
      <c r="D42" s="7" t="s">
        <v>544</v>
      </c>
      <c r="E42" s="7">
        <v>237.345426</v>
      </c>
      <c r="F42" s="7">
        <v>299.42368399999998</v>
      </c>
      <c r="G42" s="7">
        <v>863.53207799999984</v>
      </c>
      <c r="H42" s="7">
        <v>1869.5294099999996</v>
      </c>
      <c r="I42" s="7">
        <v>3879.0265440000003</v>
      </c>
      <c r="J42" s="7">
        <v>4719.3077429999994</v>
      </c>
      <c r="K42" s="7">
        <v>5212.4475860000002</v>
      </c>
    </row>
    <row r="43" spans="1:11" x14ac:dyDescent="0.2">
      <c r="A43" s="7">
        <v>42</v>
      </c>
      <c r="B43" s="7" t="s">
        <v>445</v>
      </c>
      <c r="C43" s="7" t="s">
        <v>545</v>
      </c>
      <c r="D43" s="7" t="s">
        <v>546</v>
      </c>
      <c r="E43" s="7">
        <v>511.20066600000007</v>
      </c>
      <c r="F43" s="7">
        <v>719.74907199999996</v>
      </c>
      <c r="G43" s="7">
        <v>2060.1078119999997</v>
      </c>
      <c r="H43" s="7">
        <v>4401.6797789999991</v>
      </c>
      <c r="I43" s="7">
        <v>9049.0876160000007</v>
      </c>
      <c r="J43" s="7">
        <v>10330.615296</v>
      </c>
      <c r="K43" s="7">
        <v>11692.459262</v>
      </c>
    </row>
    <row r="44" spans="1:11" x14ac:dyDescent="0.2">
      <c r="A44" s="7">
        <v>43</v>
      </c>
      <c r="B44" s="7" t="s">
        <v>448</v>
      </c>
      <c r="C44" s="7" t="s">
        <v>547</v>
      </c>
      <c r="D44" s="7" t="s">
        <v>548</v>
      </c>
      <c r="E44" s="7">
        <v>534.29518800000005</v>
      </c>
      <c r="F44" s="7">
        <v>759.68082399999992</v>
      </c>
      <c r="G44" s="7">
        <v>2310.0206879999996</v>
      </c>
      <c r="H44" s="7">
        <v>5339.6170379999985</v>
      </c>
      <c r="I44" s="7">
        <v>10607.981616000001</v>
      </c>
      <c r="J44" s="7">
        <v>12214.668293999999</v>
      </c>
      <c r="K44" s="7">
        <v>13375.958770000001</v>
      </c>
    </row>
    <row r="45" spans="1:11" x14ac:dyDescent="0.2">
      <c r="A45" s="7">
        <v>44</v>
      </c>
      <c r="B45" s="7" t="s">
        <v>447</v>
      </c>
      <c r="C45" s="7" t="s">
        <v>549</v>
      </c>
      <c r="D45" s="7" t="s">
        <v>550</v>
      </c>
      <c r="E45" s="7">
        <v>768.60829799999999</v>
      </c>
      <c r="F45" s="7">
        <v>535.6992479999999</v>
      </c>
      <c r="G45" s="7">
        <v>1288.0086859999999</v>
      </c>
      <c r="H45" s="7">
        <v>2578.7636279999997</v>
      </c>
      <c r="I45" s="7">
        <v>4208.0671199999997</v>
      </c>
      <c r="J45" s="7">
        <v>4835.719908</v>
      </c>
      <c r="K45" s="7">
        <v>6678.2401000000009</v>
      </c>
    </row>
    <row r="46" spans="1:11" x14ac:dyDescent="0.2">
      <c r="A46" s="7">
        <v>45</v>
      </c>
      <c r="B46" s="7" t="s">
        <v>447</v>
      </c>
      <c r="C46" s="7" t="s">
        <v>551</v>
      </c>
      <c r="D46" s="7" t="s">
        <v>552</v>
      </c>
      <c r="E46" s="7">
        <v>2018.2252320000002</v>
      </c>
      <c r="F46" s="7">
        <v>2528.3399119999995</v>
      </c>
      <c r="G46" s="7">
        <v>7531.7686339999982</v>
      </c>
      <c r="H46" s="7">
        <v>16331.697332999996</v>
      </c>
      <c r="I46" s="7">
        <v>32098.063264000004</v>
      </c>
      <c r="J46" s="7">
        <v>38605.120676999999</v>
      </c>
      <c r="K46" s="7">
        <v>47600.569338000001</v>
      </c>
    </row>
    <row r="47" spans="1:11" x14ac:dyDescent="0.2">
      <c r="A47" s="7">
        <v>46</v>
      </c>
      <c r="B47" s="7" t="s">
        <v>19</v>
      </c>
      <c r="C47" s="7" t="s">
        <v>553</v>
      </c>
      <c r="D47" s="7" t="s">
        <v>554</v>
      </c>
      <c r="E47" s="7">
        <v>1241.5573979999999</v>
      </c>
      <c r="F47" s="7">
        <v>1355.255412</v>
      </c>
      <c r="G47" s="7">
        <v>3125.0148339999996</v>
      </c>
      <c r="H47" s="7">
        <v>5848.9622099999988</v>
      </c>
      <c r="I47" s="7">
        <v>9119.1496639999987</v>
      </c>
      <c r="J47" s="7">
        <v>9697.1903280000006</v>
      </c>
      <c r="K47" s="7">
        <v>10515.898528000002</v>
      </c>
    </row>
    <row r="48" spans="1:11" x14ac:dyDescent="0.2">
      <c r="A48" s="7">
        <v>47</v>
      </c>
      <c r="B48" s="7" t="s">
        <v>450</v>
      </c>
      <c r="C48" s="7" t="s">
        <v>555</v>
      </c>
      <c r="D48" s="7" t="s">
        <v>556</v>
      </c>
      <c r="E48" s="7">
        <v>253.02126600000005</v>
      </c>
      <c r="F48" s="7">
        <v>364.93864399999995</v>
      </c>
      <c r="G48" s="7">
        <v>1028.6150519999999</v>
      </c>
      <c r="H48" s="7">
        <v>2369.9207069999993</v>
      </c>
      <c r="I48" s="7">
        <v>5112.006863999999</v>
      </c>
      <c r="J48" s="7">
        <v>5857.9098300000005</v>
      </c>
      <c r="K48" s="7">
        <v>6949.0599380000003</v>
      </c>
    </row>
    <row r="49" spans="1:11" x14ac:dyDescent="0.2">
      <c r="A49" s="7">
        <v>48</v>
      </c>
      <c r="B49" s="7" t="s">
        <v>444</v>
      </c>
      <c r="C49" s="7" t="s">
        <v>557</v>
      </c>
      <c r="D49" s="7" t="s">
        <v>558</v>
      </c>
      <c r="E49" s="7">
        <v>723.56401800000026</v>
      </c>
      <c r="F49" s="7">
        <v>510.93293999999997</v>
      </c>
      <c r="G49" s="7">
        <v>1495.9675740000002</v>
      </c>
      <c r="H49" s="7">
        <v>3475.4694030000001</v>
      </c>
      <c r="I49" s="7">
        <v>8016.8719039999996</v>
      </c>
      <c r="J49" s="7">
        <v>10182.49317</v>
      </c>
      <c r="K49" s="7">
        <v>13125.866260000001</v>
      </c>
    </row>
    <row r="50" spans="1:11" x14ac:dyDescent="0.2">
      <c r="A50" s="7">
        <v>49</v>
      </c>
      <c r="B50" s="7" t="s">
        <v>445</v>
      </c>
      <c r="C50" s="7" t="s">
        <v>559</v>
      </c>
      <c r="D50" s="7" t="s">
        <v>560</v>
      </c>
      <c r="E50" s="7">
        <v>289.39530600000006</v>
      </c>
      <c r="F50" s="7">
        <v>351.51099199999999</v>
      </c>
      <c r="G50" s="7">
        <v>1029.3455079999999</v>
      </c>
      <c r="H50" s="7">
        <v>2427.764913</v>
      </c>
      <c r="I50" s="7">
        <v>5531.7288959999996</v>
      </c>
      <c r="J50" s="7">
        <v>6979.4518409999991</v>
      </c>
      <c r="K50" s="7">
        <v>8122.2246480000003</v>
      </c>
    </row>
    <row r="51" spans="1:11" x14ac:dyDescent="0.2">
      <c r="A51" s="7">
        <v>50</v>
      </c>
      <c r="B51" s="7" t="s">
        <v>447</v>
      </c>
      <c r="C51" s="7" t="s">
        <v>561</v>
      </c>
      <c r="D51" s="7" t="s">
        <v>562</v>
      </c>
      <c r="E51" s="7">
        <v>213.61797000000004</v>
      </c>
      <c r="F51" s="7">
        <v>274.14363199999997</v>
      </c>
      <c r="G51" s="7">
        <v>847.60111799999981</v>
      </c>
      <c r="H51" s="7">
        <v>2130.2016119999994</v>
      </c>
      <c r="I51" s="7">
        <v>5049.40344</v>
      </c>
      <c r="J51" s="7">
        <v>6630.7562369999996</v>
      </c>
      <c r="K51" s="7">
        <v>8500.2275240000017</v>
      </c>
    </row>
    <row r="52" spans="1:11" x14ac:dyDescent="0.2">
      <c r="A52" s="7">
        <v>51</v>
      </c>
      <c r="B52" s="7" t="s">
        <v>447</v>
      </c>
      <c r="C52" s="7" t="s">
        <v>563</v>
      </c>
      <c r="D52" s="7" t="s">
        <v>564</v>
      </c>
      <c r="E52" s="7">
        <v>748.42792200000008</v>
      </c>
      <c r="F52" s="7">
        <v>1208.7979959999998</v>
      </c>
      <c r="G52" s="7">
        <v>3661.1823299999996</v>
      </c>
      <c r="H52" s="7">
        <v>7617.446171999999</v>
      </c>
      <c r="I52" s="7">
        <v>14911.557247999999</v>
      </c>
      <c r="J52" s="7">
        <v>17220.100743000003</v>
      </c>
      <c r="K52" s="7">
        <v>17993.076624000001</v>
      </c>
    </row>
    <row r="53" spans="1:11" x14ac:dyDescent="0.2">
      <c r="A53" s="7">
        <v>52</v>
      </c>
      <c r="B53" s="7" t="s">
        <v>446</v>
      </c>
      <c r="C53" s="7" t="s">
        <v>565</v>
      </c>
      <c r="D53" s="7" t="s">
        <v>566</v>
      </c>
      <c r="E53" s="7">
        <v>727.50731399999995</v>
      </c>
      <c r="F53" s="7">
        <v>687.63066399999991</v>
      </c>
      <c r="G53" s="7">
        <v>2001.5523499999995</v>
      </c>
      <c r="H53" s="7">
        <v>4232.8842569999997</v>
      </c>
      <c r="I53" s="7">
        <v>8500.9155519999986</v>
      </c>
      <c r="J53" s="7">
        <v>10447.490565</v>
      </c>
      <c r="K53" s="7">
        <v>12047.738852</v>
      </c>
    </row>
    <row r="54" spans="1:11" x14ac:dyDescent="0.2">
      <c r="A54" s="7">
        <v>53</v>
      </c>
      <c r="B54" s="7" t="s">
        <v>447</v>
      </c>
      <c r="C54" s="7" t="s">
        <v>567</v>
      </c>
      <c r="D54" s="7" t="s">
        <v>568</v>
      </c>
      <c r="E54" s="7">
        <v>475.80998400000004</v>
      </c>
      <c r="F54" s="7">
        <v>680.83640799999989</v>
      </c>
      <c r="G54" s="7">
        <v>2014.5213880000001</v>
      </c>
      <c r="H54" s="7">
        <v>4307.7949739999985</v>
      </c>
      <c r="I54" s="7">
        <v>8252.4139839999989</v>
      </c>
      <c r="J54" s="7">
        <v>10221.986654999999</v>
      </c>
      <c r="K54" s="7">
        <v>13366.481472000003</v>
      </c>
    </row>
    <row r="55" spans="1:11" x14ac:dyDescent="0.2">
      <c r="A55" s="7">
        <v>54</v>
      </c>
      <c r="B55" s="7" t="s">
        <v>449</v>
      </c>
      <c r="C55" s="7" t="s">
        <v>569</v>
      </c>
      <c r="D55" s="7" t="s">
        <v>570</v>
      </c>
      <c r="E55" s="7">
        <v>409.97116800000003</v>
      </c>
      <c r="F55" s="7">
        <v>456.88840399999998</v>
      </c>
      <c r="G55" s="7">
        <v>1221.4715899999999</v>
      </c>
      <c r="H55" s="7">
        <v>2637.9442529999997</v>
      </c>
      <c r="I55" s="7">
        <v>5505.6697120000008</v>
      </c>
      <c r="J55" s="7">
        <v>6739.0514189999994</v>
      </c>
      <c r="K55" s="7">
        <v>8519.9442639999997</v>
      </c>
    </row>
    <row r="56" spans="1:11" x14ac:dyDescent="0.2">
      <c r="A56" s="7">
        <v>55</v>
      </c>
      <c r="B56" s="7" t="s">
        <v>444</v>
      </c>
      <c r="C56" s="7" t="s">
        <v>571</v>
      </c>
      <c r="D56" s="7" t="s">
        <v>572</v>
      </c>
      <c r="E56" s="7">
        <v>380.05254000000002</v>
      </c>
      <c r="F56" s="7">
        <v>580.27087999999992</v>
      </c>
      <c r="G56" s="7">
        <v>1676.0472819999998</v>
      </c>
      <c r="H56" s="7">
        <v>3639.3641549999998</v>
      </c>
      <c r="I56" s="7">
        <v>7299.8467199999996</v>
      </c>
      <c r="J56" s="7">
        <v>8455.5289080000002</v>
      </c>
      <c r="K56" s="7">
        <v>10121.374126000001</v>
      </c>
    </row>
    <row r="57" spans="1:11" x14ac:dyDescent="0.2">
      <c r="A57" s="7">
        <v>56</v>
      </c>
      <c r="B57" s="7" t="s">
        <v>445</v>
      </c>
      <c r="C57" s="7" t="s">
        <v>573</v>
      </c>
      <c r="D57" s="7" t="s">
        <v>574</v>
      </c>
      <c r="E57" s="7">
        <v>830.95358400000009</v>
      </c>
      <c r="F57" s="7">
        <v>1209.7506119999998</v>
      </c>
      <c r="G57" s="7">
        <v>3804.7325959999994</v>
      </c>
      <c r="H57" s="7">
        <v>9304.2749519999979</v>
      </c>
      <c r="I57" s="7">
        <v>20777.750672000002</v>
      </c>
      <c r="J57" s="7">
        <v>25482.857184</v>
      </c>
      <c r="K57" s="7">
        <v>34049.132516000005</v>
      </c>
    </row>
    <row r="58" spans="1:11" x14ac:dyDescent="0.2">
      <c r="A58" s="7">
        <v>57</v>
      </c>
      <c r="B58" s="7" t="s">
        <v>445</v>
      </c>
      <c r="C58" s="7" t="s">
        <v>575</v>
      </c>
      <c r="D58" s="7" t="s">
        <v>576</v>
      </c>
      <c r="E58" s="7">
        <v>866.52518399999997</v>
      </c>
      <c r="F58" s="7">
        <v>1086.0241839999999</v>
      </c>
      <c r="G58" s="7">
        <v>3215.3200399999996</v>
      </c>
      <c r="H58" s="7">
        <v>7739.0948879999978</v>
      </c>
      <c r="I58" s="7">
        <v>17518.124800000001</v>
      </c>
      <c r="J58" s="7">
        <v>21398.051367</v>
      </c>
      <c r="K58" s="7">
        <v>25655.139086000003</v>
      </c>
    </row>
    <row r="59" spans="1:11" x14ac:dyDescent="0.2">
      <c r="A59" s="7">
        <v>58</v>
      </c>
      <c r="B59" s="7" t="s">
        <v>446</v>
      </c>
      <c r="C59" s="7" t="s">
        <v>577</v>
      </c>
      <c r="D59" s="7" t="s">
        <v>578</v>
      </c>
      <c r="E59" s="7">
        <v>259.53300000000007</v>
      </c>
      <c r="F59" s="7">
        <v>382.33776</v>
      </c>
      <c r="G59" s="7">
        <v>1066.437962</v>
      </c>
      <c r="H59" s="7">
        <v>2470.9481999999998</v>
      </c>
      <c r="I59" s="7">
        <v>5406.4175359999999</v>
      </c>
      <c r="J59" s="7">
        <v>6610.6305089999996</v>
      </c>
      <c r="K59" s="7">
        <v>7520.0477620000001</v>
      </c>
    </row>
    <row r="60" spans="1:11" x14ac:dyDescent="0.2">
      <c r="A60" s="7">
        <v>59</v>
      </c>
      <c r="B60" s="7" t="s">
        <v>444</v>
      </c>
      <c r="C60" s="7" t="s">
        <v>579</v>
      </c>
      <c r="D60" s="7" t="s">
        <v>580</v>
      </c>
      <c r="E60" s="7">
        <v>290.02325400000001</v>
      </c>
      <c r="F60" s="7">
        <v>323.52053999999993</v>
      </c>
      <c r="G60" s="7">
        <v>1095.9730500000001</v>
      </c>
      <c r="H60" s="7">
        <v>2931.5576429999996</v>
      </c>
      <c r="I60" s="7">
        <v>7277.5613759999997</v>
      </c>
      <c r="J60" s="7">
        <v>9542.4002279999986</v>
      </c>
      <c r="K60" s="7">
        <v>12963.85929</v>
      </c>
    </row>
    <row r="61" spans="1:11" x14ac:dyDescent="0.2">
      <c r="A61" s="7">
        <v>60</v>
      </c>
      <c r="B61" s="7" t="s">
        <v>444</v>
      </c>
      <c r="C61" s="7" t="s">
        <v>581</v>
      </c>
      <c r="D61" s="7" t="s">
        <v>582</v>
      </c>
      <c r="E61" s="7">
        <v>161.81472600000004</v>
      </c>
      <c r="F61" s="7">
        <v>273.56601999999998</v>
      </c>
      <c r="G61" s="7">
        <v>1138.2664359999999</v>
      </c>
      <c r="H61" s="7">
        <v>2577.9010320000002</v>
      </c>
      <c r="I61" s="7">
        <v>4664.3260319999999</v>
      </c>
      <c r="J61" s="7">
        <v>5726.2833719999999</v>
      </c>
      <c r="K61" s="7">
        <v>7952.0545180000008</v>
      </c>
    </row>
    <row r="62" spans="1:11" x14ac:dyDescent="0.2">
      <c r="A62" s="7">
        <v>61</v>
      </c>
      <c r="B62" s="7" t="s">
        <v>445</v>
      </c>
      <c r="C62" s="7" t="s">
        <v>583</v>
      </c>
      <c r="D62" s="7" t="s">
        <v>584</v>
      </c>
      <c r="E62" s="7">
        <v>283.43070000000006</v>
      </c>
      <c r="F62" s="7">
        <v>444.98341999999991</v>
      </c>
      <c r="G62" s="7">
        <v>1340.988312</v>
      </c>
      <c r="H62" s="7">
        <v>2987.4460769999996</v>
      </c>
      <c r="I62" s="7">
        <v>6091.9647359999999</v>
      </c>
      <c r="J62" s="7">
        <v>7177.5349290000004</v>
      </c>
      <c r="K62" s="7">
        <v>8474.9730980000004</v>
      </c>
    </row>
    <row r="63" spans="1:11" x14ac:dyDescent="0.2">
      <c r="A63" s="7">
        <v>62</v>
      </c>
      <c r="B63" s="7" t="s">
        <v>449</v>
      </c>
      <c r="C63" s="7" t="s">
        <v>585</v>
      </c>
      <c r="D63" s="7" t="s">
        <v>586</v>
      </c>
      <c r="E63" s="7">
        <v>102.990852</v>
      </c>
      <c r="F63" s="7">
        <v>139.63952800000001</v>
      </c>
      <c r="G63" s="7">
        <v>499.72702399999991</v>
      </c>
      <c r="H63" s="7">
        <v>1230.6372119999996</v>
      </c>
      <c r="I63" s="7">
        <v>3215.7893439999998</v>
      </c>
      <c r="J63" s="7">
        <v>4526.1330749999997</v>
      </c>
      <c r="K63" s="7">
        <v>6109.661062000001</v>
      </c>
    </row>
    <row r="64" spans="1:11" x14ac:dyDescent="0.2">
      <c r="A64" s="7">
        <v>63</v>
      </c>
      <c r="B64" s="7" t="s">
        <v>19</v>
      </c>
      <c r="C64" s="7" t="s">
        <v>587</v>
      </c>
      <c r="D64" s="7" t="s">
        <v>588</v>
      </c>
      <c r="E64" s="7">
        <v>33.216894000000003</v>
      </c>
      <c r="F64" s="7">
        <v>44.961980000000004</v>
      </c>
      <c r="G64" s="7">
        <v>121.28734799999999</v>
      </c>
      <c r="H64" s="7">
        <v>266.94511199999994</v>
      </c>
      <c r="I64" s="7">
        <v>475.01881600000002</v>
      </c>
      <c r="J64" s="7">
        <v>472.69350900000001</v>
      </c>
      <c r="K64" s="7">
        <v>366.69960800000001</v>
      </c>
    </row>
    <row r="65" spans="1:11" x14ac:dyDescent="0.2">
      <c r="A65" s="7">
        <v>64</v>
      </c>
      <c r="B65" s="7" t="s">
        <v>447</v>
      </c>
      <c r="C65" s="7" t="s">
        <v>589</v>
      </c>
      <c r="D65" s="7" t="s">
        <v>590</v>
      </c>
      <c r="E65" s="7">
        <v>688.70075399999996</v>
      </c>
      <c r="F65" s="7">
        <v>758.43336799999997</v>
      </c>
      <c r="G65" s="7">
        <v>2045.1846319999997</v>
      </c>
      <c r="H65" s="7">
        <v>4369.5210509999997</v>
      </c>
      <c r="I65" s="7">
        <v>8446.5785119999982</v>
      </c>
      <c r="J65" s="7">
        <v>9952.9497629999987</v>
      </c>
      <c r="K65" s="7">
        <v>12371.427759999999</v>
      </c>
    </row>
    <row r="66" spans="1:11" x14ac:dyDescent="0.2">
      <c r="A66" s="7">
        <v>65</v>
      </c>
      <c r="B66" s="7" t="s">
        <v>445</v>
      </c>
      <c r="C66" s="7" t="s">
        <v>591</v>
      </c>
      <c r="D66" s="7" t="s">
        <v>592</v>
      </c>
      <c r="E66" s="7">
        <v>146.75954400000001</v>
      </c>
      <c r="F66" s="7">
        <v>215.97556399999996</v>
      </c>
      <c r="G66" s="7">
        <v>635.48597799999993</v>
      </c>
      <c r="H66" s="7">
        <v>1557.9116909999996</v>
      </c>
      <c r="I66" s="7">
        <v>3767.0496640000001</v>
      </c>
      <c r="J66" s="7">
        <v>4592.6059859999996</v>
      </c>
      <c r="K66" s="7">
        <v>4974.4765279999992</v>
      </c>
    </row>
    <row r="67" spans="1:11" x14ac:dyDescent="0.2">
      <c r="A67" s="7">
        <v>66</v>
      </c>
      <c r="B67" s="7" t="s">
        <v>446</v>
      </c>
      <c r="C67" s="7" t="s">
        <v>593</v>
      </c>
      <c r="D67" s="7" t="s">
        <v>594</v>
      </c>
      <c r="E67" s="7">
        <v>212.37147000000004</v>
      </c>
      <c r="F67" s="7">
        <v>304.25443999999999</v>
      </c>
      <c r="G67" s="7">
        <v>911.82466599999975</v>
      </c>
      <c r="H67" s="7">
        <v>1791.9522809999994</v>
      </c>
      <c r="I67" s="7">
        <v>3544.3011040000006</v>
      </c>
      <c r="J67" s="7">
        <v>3499.3754279999994</v>
      </c>
      <c r="K67" s="7">
        <v>3124.9043480000005</v>
      </c>
    </row>
    <row r="68" spans="1:11" x14ac:dyDescent="0.2">
      <c r="A68" s="7">
        <v>67</v>
      </c>
      <c r="B68" s="7" t="s">
        <v>449</v>
      </c>
      <c r="C68" s="7" t="s">
        <v>595</v>
      </c>
      <c r="D68" s="7" t="s">
        <v>596</v>
      </c>
      <c r="E68" s="7">
        <v>1436.5249560000002</v>
      </c>
      <c r="F68" s="7">
        <v>1785.5047559999996</v>
      </c>
      <c r="G68" s="7">
        <v>5493.1763919999994</v>
      </c>
      <c r="H68" s="7">
        <v>13789.361187</v>
      </c>
      <c r="I68" s="7">
        <v>32556.555200000003</v>
      </c>
      <c r="J68" s="7">
        <v>41482.525121999999</v>
      </c>
      <c r="K68" s="7">
        <v>50257.271627999995</v>
      </c>
    </row>
    <row r="69" spans="1:11" x14ac:dyDescent="0.2">
      <c r="A69" s="7">
        <v>68</v>
      </c>
      <c r="B69" s="7" t="s">
        <v>449</v>
      </c>
      <c r="C69" s="7" t="s">
        <v>597</v>
      </c>
      <c r="D69" s="7" t="s">
        <v>598</v>
      </c>
      <c r="E69" s="7">
        <v>186.88383000000002</v>
      </c>
      <c r="F69" s="7">
        <v>241.15033599999998</v>
      </c>
      <c r="G69" s="7">
        <v>852.70733999999982</v>
      </c>
      <c r="H69" s="7">
        <v>2223.5989859999995</v>
      </c>
      <c r="I69" s="7">
        <v>5288.0105920000005</v>
      </c>
      <c r="J69" s="7">
        <v>6891.5495160000009</v>
      </c>
      <c r="K69" s="7">
        <v>8494.875704</v>
      </c>
    </row>
    <row r="70" spans="1:11" x14ac:dyDescent="0.2">
      <c r="A70" s="7">
        <v>69</v>
      </c>
      <c r="B70" s="7" t="s">
        <v>451</v>
      </c>
      <c r="C70" s="7" t="s">
        <v>599</v>
      </c>
      <c r="D70" s="7" t="s">
        <v>600</v>
      </c>
      <c r="E70" s="7">
        <v>1597.3239060000001</v>
      </c>
      <c r="F70" s="7">
        <v>1857.8548519999997</v>
      </c>
      <c r="G70" s="7">
        <v>5145.0090659999987</v>
      </c>
      <c r="H70" s="7">
        <v>11694.275774999998</v>
      </c>
      <c r="I70" s="7">
        <v>26968.545488000003</v>
      </c>
      <c r="J70" s="7">
        <v>33113.889116999992</v>
      </c>
      <c r="K70" s="7">
        <v>35479.007125999997</v>
      </c>
    </row>
    <row r="71" spans="1:11" x14ac:dyDescent="0.2">
      <c r="A71" s="7">
        <v>70</v>
      </c>
      <c r="B71" s="7" t="s">
        <v>450</v>
      </c>
      <c r="C71" s="7" t="s">
        <v>601</v>
      </c>
      <c r="D71" s="7" t="s">
        <v>602</v>
      </c>
      <c r="E71" s="7">
        <v>1695.4232219999999</v>
      </c>
      <c r="F71" s="7">
        <v>1720.0618119999997</v>
      </c>
      <c r="G71" s="7">
        <v>3984.0458499999995</v>
      </c>
      <c r="H71" s="7">
        <v>7266.1879709999985</v>
      </c>
      <c r="I71" s="7">
        <v>12983.580960000001</v>
      </c>
      <c r="J71" s="7">
        <v>14535.242639999999</v>
      </c>
      <c r="K71" s="7">
        <v>16972.859084000003</v>
      </c>
    </row>
    <row r="72" spans="1:11" x14ac:dyDescent="0.2">
      <c r="A72" s="7">
        <v>71</v>
      </c>
      <c r="B72" s="7" t="s">
        <v>448</v>
      </c>
      <c r="C72" s="7" t="s">
        <v>603</v>
      </c>
      <c r="D72" s="7" t="s">
        <v>604</v>
      </c>
      <c r="E72" s="7">
        <v>99.322920000000011</v>
      </c>
      <c r="F72" s="7">
        <v>151.78620799999999</v>
      </c>
      <c r="G72" s="7">
        <v>523.27775199999985</v>
      </c>
      <c r="H72" s="7">
        <v>1377.9167849999997</v>
      </c>
      <c r="I72" s="7">
        <v>3416.8240640000004</v>
      </c>
      <c r="J72" s="7">
        <v>4508.3114100000003</v>
      </c>
      <c r="K72" s="7">
        <v>5665.6570759999995</v>
      </c>
    </row>
    <row r="73" spans="1:11" x14ac:dyDescent="0.2">
      <c r="A73" s="7">
        <v>72</v>
      </c>
      <c r="B73" s="7" t="s">
        <v>444</v>
      </c>
      <c r="C73" s="7" t="s">
        <v>605</v>
      </c>
      <c r="D73" s="7" t="s">
        <v>606</v>
      </c>
      <c r="E73" s="7">
        <v>349.42221000000001</v>
      </c>
      <c r="F73" s="7">
        <v>525.45659599999999</v>
      </c>
      <c r="G73" s="7">
        <v>1509.0560859999998</v>
      </c>
      <c r="H73" s="7">
        <v>2858.2710029999998</v>
      </c>
      <c r="I73" s="7">
        <v>4707.390864</v>
      </c>
      <c r="J73" s="7">
        <v>5078.5486110000002</v>
      </c>
      <c r="K73" s="7">
        <v>4988.1577600000001</v>
      </c>
    </row>
    <row r="74" spans="1:11" x14ac:dyDescent="0.2">
      <c r="A74" s="7">
        <v>73</v>
      </c>
      <c r="B74" s="7" t="s">
        <v>19</v>
      </c>
      <c r="C74" s="7" t="s">
        <v>607</v>
      </c>
      <c r="D74" s="7" t="s">
        <v>608</v>
      </c>
      <c r="E74" s="7">
        <v>1203.1066260000002</v>
      </c>
      <c r="F74" s="7">
        <v>1716.1950679999998</v>
      </c>
      <c r="G74" s="7">
        <v>5062.8778659999998</v>
      </c>
      <c r="H74" s="7">
        <v>10126.842074999999</v>
      </c>
      <c r="I74" s="7">
        <v>17244.840639999999</v>
      </c>
      <c r="J74" s="7">
        <v>17249.815979999999</v>
      </c>
      <c r="K74" s="7">
        <v>17752.358672000002</v>
      </c>
    </row>
    <row r="75" spans="1:11" x14ac:dyDescent="0.2">
      <c r="A75" s="7">
        <v>74</v>
      </c>
      <c r="B75" s="7" t="s">
        <v>445</v>
      </c>
      <c r="C75" s="7" t="s">
        <v>609</v>
      </c>
      <c r="D75" s="7" t="s">
        <v>610</v>
      </c>
      <c r="E75" s="7">
        <v>1081.0829700000004</v>
      </c>
      <c r="F75" s="7">
        <v>1499.1128039999999</v>
      </c>
      <c r="G75" s="7">
        <v>4483.2317559999992</v>
      </c>
      <c r="H75" s="7">
        <v>11290.275800999998</v>
      </c>
      <c r="I75" s="7">
        <v>27520.764816000003</v>
      </c>
      <c r="J75" s="7">
        <v>34473.921848999998</v>
      </c>
      <c r="K75" s="7">
        <v>41552.78671</v>
      </c>
    </row>
    <row r="76" spans="1:11" x14ac:dyDescent="0.2">
      <c r="A76" s="7">
        <v>75</v>
      </c>
      <c r="B76" s="7" t="s">
        <v>447</v>
      </c>
      <c r="C76" s="7" t="s">
        <v>611</v>
      </c>
      <c r="D76" s="7" t="s">
        <v>612</v>
      </c>
      <c r="E76" s="7">
        <v>387.34362000000004</v>
      </c>
      <c r="F76" s="7">
        <v>651.57178799999997</v>
      </c>
      <c r="G76" s="7">
        <v>2005.6725219999996</v>
      </c>
      <c r="H76" s="7">
        <v>4082.4302399999997</v>
      </c>
      <c r="I76" s="7">
        <v>7235.7127840000003</v>
      </c>
      <c r="J76" s="7">
        <v>8286.0286230000002</v>
      </c>
      <c r="K76" s="7">
        <v>9589.5171660000015</v>
      </c>
    </row>
    <row r="77" spans="1:11" x14ac:dyDescent="0.2">
      <c r="A77" s="7">
        <v>76</v>
      </c>
      <c r="B77" s="7" t="s">
        <v>451</v>
      </c>
      <c r="C77" s="7" t="s">
        <v>613</v>
      </c>
      <c r="D77" s="7" t="s">
        <v>614</v>
      </c>
      <c r="E77" s="7">
        <v>259.83761400000009</v>
      </c>
      <c r="F77" s="7">
        <v>359.38635599999992</v>
      </c>
      <c r="G77" s="7">
        <v>1036.8008659999998</v>
      </c>
      <c r="H77" s="7">
        <v>2404.7976329999997</v>
      </c>
      <c r="I77" s="7">
        <v>5164.6161439999996</v>
      </c>
      <c r="J77" s="7">
        <v>6388.3291319999998</v>
      </c>
      <c r="K77" s="7">
        <v>7553.3355220000003</v>
      </c>
    </row>
    <row r="78" spans="1:11" x14ac:dyDescent="0.2">
      <c r="A78" s="7">
        <v>77</v>
      </c>
      <c r="B78" s="7" t="s">
        <v>444</v>
      </c>
      <c r="C78" s="7" t="s">
        <v>615</v>
      </c>
      <c r="D78" s="7" t="s">
        <v>616</v>
      </c>
      <c r="E78" s="7">
        <v>313.41735000000006</v>
      </c>
      <c r="F78" s="7">
        <v>499.07062799999994</v>
      </c>
      <c r="G78" s="7">
        <v>1445.5446259999999</v>
      </c>
      <c r="H78" s="7">
        <v>2704.3730279999995</v>
      </c>
      <c r="I78" s="7">
        <v>4684.6911520000003</v>
      </c>
      <c r="J78" s="7">
        <v>4914.7774289999998</v>
      </c>
      <c r="K78" s="7">
        <v>5988.3325940000013</v>
      </c>
    </row>
    <row r="79" spans="1:11" x14ac:dyDescent="0.2">
      <c r="A79" s="7">
        <v>78</v>
      </c>
      <c r="B79" s="7" t="s">
        <v>446</v>
      </c>
      <c r="C79" s="7" t="s">
        <v>617</v>
      </c>
      <c r="D79" s="7" t="s">
        <v>618</v>
      </c>
      <c r="E79" s="7">
        <v>166.31549999999999</v>
      </c>
      <c r="F79" s="7">
        <v>256.40330799999998</v>
      </c>
      <c r="G79" s="7">
        <v>865.86571599999991</v>
      </c>
      <c r="H79" s="7">
        <v>2193.5449619999995</v>
      </c>
      <c r="I79" s="7">
        <v>4771.4592959999991</v>
      </c>
      <c r="J79" s="7">
        <v>5518.6475580000006</v>
      </c>
      <c r="K79" s="7">
        <v>6103.5470980000009</v>
      </c>
    </row>
    <row r="80" spans="1:11" x14ac:dyDescent="0.2">
      <c r="A80" s="7">
        <v>79</v>
      </c>
      <c r="B80" s="7" t="s">
        <v>446</v>
      </c>
      <c r="C80" s="7" t="s">
        <v>619</v>
      </c>
      <c r="D80" s="7" t="s">
        <v>620</v>
      </c>
      <c r="E80" s="7">
        <v>943.12672200000009</v>
      </c>
      <c r="F80" s="7">
        <v>1036.68334</v>
      </c>
      <c r="G80" s="7">
        <v>2620.6890039999994</v>
      </c>
      <c r="H80" s="7">
        <v>5521.3482869999989</v>
      </c>
      <c r="I80" s="7">
        <v>11026.860927999998</v>
      </c>
      <c r="J80" s="7">
        <v>12214.419254999999</v>
      </c>
      <c r="K80" s="7">
        <v>14563.796620000001</v>
      </c>
    </row>
    <row r="81" spans="1:11" x14ac:dyDescent="0.2">
      <c r="A81" s="7">
        <v>80</v>
      </c>
      <c r="B81" s="7" t="s">
        <v>446</v>
      </c>
      <c r="C81" s="7" t="s">
        <v>621</v>
      </c>
      <c r="D81" s="7" t="s">
        <v>622</v>
      </c>
      <c r="E81" s="7">
        <v>1870.7686200000003</v>
      </c>
      <c r="F81" s="7">
        <v>2770.9408439999997</v>
      </c>
      <c r="G81" s="7">
        <v>8098.1291039999996</v>
      </c>
      <c r="H81" s="7">
        <v>19447.029881999995</v>
      </c>
      <c r="I81" s="7">
        <v>43763.990416000001</v>
      </c>
      <c r="J81" s="7">
        <v>52382.518343999996</v>
      </c>
      <c r="K81" s="7">
        <v>60901.622242000005</v>
      </c>
    </row>
    <row r="82" spans="1:11" x14ac:dyDescent="0.2">
      <c r="A82" s="7">
        <v>81</v>
      </c>
      <c r="B82" s="7" t="s">
        <v>446</v>
      </c>
      <c r="C82" s="7" t="s">
        <v>623</v>
      </c>
      <c r="D82" s="7" t="s">
        <v>624</v>
      </c>
      <c r="E82" s="7">
        <v>128.14180200000001</v>
      </c>
      <c r="F82" s="7">
        <v>197.28640399999998</v>
      </c>
      <c r="G82" s="7">
        <v>665.40859799999987</v>
      </c>
      <c r="H82" s="7">
        <v>1807.9475399999997</v>
      </c>
      <c r="I82" s="7">
        <v>4570.3726879999995</v>
      </c>
      <c r="J82" s="7">
        <v>5788.5853320000006</v>
      </c>
      <c r="K82" s="7">
        <v>6992.1434900000004</v>
      </c>
    </row>
    <row r="83" spans="1:11" x14ac:dyDescent="0.2">
      <c r="A83" s="7">
        <v>82</v>
      </c>
      <c r="B83" s="7" t="s">
        <v>449</v>
      </c>
      <c r="C83" s="7" t="s">
        <v>625</v>
      </c>
      <c r="D83" s="7" t="s">
        <v>626</v>
      </c>
      <c r="E83" s="7">
        <v>1968.48612</v>
      </c>
      <c r="F83" s="7">
        <v>2488.438204</v>
      </c>
      <c r="G83" s="7">
        <v>7599.3254819999984</v>
      </c>
      <c r="H83" s="7">
        <v>18555.592482</v>
      </c>
      <c r="I83" s="7">
        <v>45108.964175999994</v>
      </c>
      <c r="J83" s="7">
        <v>58365.820214999992</v>
      </c>
      <c r="K83" s="7">
        <v>74361.681174000012</v>
      </c>
    </row>
    <row r="84" spans="1:11" x14ac:dyDescent="0.2">
      <c r="A84" s="7">
        <v>83</v>
      </c>
      <c r="B84" s="7" t="s">
        <v>448</v>
      </c>
      <c r="C84" s="7" t="s">
        <v>627</v>
      </c>
      <c r="D84" s="7" t="s">
        <v>628</v>
      </c>
      <c r="E84" s="7">
        <v>784.57237199999997</v>
      </c>
      <c r="F84" s="7">
        <v>1096.964512</v>
      </c>
      <c r="G84" s="7">
        <v>3217.154708</v>
      </c>
      <c r="H84" s="7">
        <v>6787.9765799999986</v>
      </c>
      <c r="I84" s="7">
        <v>14739.044</v>
      </c>
      <c r="J84" s="7">
        <v>17943.164676</v>
      </c>
      <c r="K84" s="7">
        <v>18899.108928000001</v>
      </c>
    </row>
    <row r="85" spans="1:11" x14ac:dyDescent="0.2">
      <c r="A85" s="7">
        <v>84</v>
      </c>
      <c r="B85" s="7" t="s">
        <v>449</v>
      </c>
      <c r="C85" s="7" t="s">
        <v>629</v>
      </c>
      <c r="D85" s="7" t="s">
        <v>630</v>
      </c>
      <c r="E85" s="7">
        <v>829.95956999999999</v>
      </c>
      <c r="F85" s="7">
        <v>1141.6650279999999</v>
      </c>
      <c r="G85" s="7">
        <v>3892.4257739999998</v>
      </c>
      <c r="H85" s="7">
        <v>10340.431352999998</v>
      </c>
      <c r="I85" s="7">
        <v>26767.190239999996</v>
      </c>
      <c r="J85" s="7">
        <v>36489.133979999999</v>
      </c>
      <c r="K85" s="7">
        <v>46818.985062</v>
      </c>
    </row>
    <row r="86" spans="1:11" x14ac:dyDescent="0.2">
      <c r="A86" s="7">
        <v>85</v>
      </c>
      <c r="B86" s="7" t="s">
        <v>444</v>
      </c>
      <c r="C86" s="7" t="s">
        <v>631</v>
      </c>
      <c r="D86" s="7" t="s">
        <v>632</v>
      </c>
      <c r="E86" s="7">
        <v>266.73195600000003</v>
      </c>
      <c r="F86" s="7">
        <v>361.03009599999996</v>
      </c>
      <c r="G86" s="7">
        <v>1092.4081819999999</v>
      </c>
      <c r="H86" s="7">
        <v>2794.7770199999995</v>
      </c>
      <c r="I86" s="7">
        <v>6868.1116959999999</v>
      </c>
      <c r="J86" s="7">
        <v>8791.4867400000003</v>
      </c>
      <c r="K86" s="7">
        <v>10191.836020000001</v>
      </c>
    </row>
    <row r="87" spans="1:11" x14ac:dyDescent="0.2">
      <c r="A87" s="7">
        <v>86</v>
      </c>
      <c r="B87" s="7" t="s">
        <v>450</v>
      </c>
      <c r="C87" s="7" t="s">
        <v>633</v>
      </c>
      <c r="D87" s="7" t="s">
        <v>634</v>
      </c>
      <c r="E87" s="7">
        <v>817.39846800000009</v>
      </c>
      <c r="F87" s="7">
        <v>1126.9991319999999</v>
      </c>
      <c r="G87" s="7">
        <v>3242.3790559999998</v>
      </c>
      <c r="H87" s="7">
        <v>7232.5550429999985</v>
      </c>
      <c r="I87" s="7">
        <v>15247.527999999998</v>
      </c>
      <c r="J87" s="7">
        <v>18159.762879000002</v>
      </c>
      <c r="K87" s="7">
        <v>22093.388928000004</v>
      </c>
    </row>
    <row r="88" spans="1:11" x14ac:dyDescent="0.2">
      <c r="A88" s="7">
        <v>87</v>
      </c>
      <c r="B88" s="7" t="s">
        <v>19</v>
      </c>
      <c r="C88" s="7" t="s">
        <v>635</v>
      </c>
      <c r="D88" s="7" t="s">
        <v>636</v>
      </c>
      <c r="E88" s="7">
        <v>1165.976208</v>
      </c>
      <c r="F88" s="7">
        <v>1581.0114599999997</v>
      </c>
      <c r="G88" s="7">
        <v>4406.3255959999997</v>
      </c>
      <c r="H88" s="7">
        <v>8758.1647439999979</v>
      </c>
      <c r="I88" s="7">
        <v>13481.985808000001</v>
      </c>
      <c r="J88" s="7">
        <v>14035.25916</v>
      </c>
      <c r="K88" s="7">
        <v>14289.950622</v>
      </c>
    </row>
    <row r="89" spans="1:11" x14ac:dyDescent="0.2">
      <c r="A89" s="7">
        <v>88</v>
      </c>
      <c r="B89" s="7" t="s">
        <v>447</v>
      </c>
      <c r="C89" s="7" t="s">
        <v>637</v>
      </c>
      <c r="D89" s="7" t="s">
        <v>638</v>
      </c>
      <c r="E89" s="7">
        <v>208.70989200000002</v>
      </c>
      <c r="F89" s="7">
        <v>341.18588</v>
      </c>
      <c r="G89" s="7">
        <v>1103.4399699999997</v>
      </c>
      <c r="H89" s="7">
        <v>2396.7173160000002</v>
      </c>
      <c r="I89" s="7">
        <v>4707.2786239999996</v>
      </c>
      <c r="J89" s="7">
        <v>5742.5691960000004</v>
      </c>
      <c r="K89" s="7">
        <v>6682.7812079999994</v>
      </c>
    </row>
    <row r="90" spans="1:11" x14ac:dyDescent="0.2">
      <c r="A90" s="7">
        <v>89</v>
      </c>
      <c r="B90" s="7" t="s">
        <v>449</v>
      </c>
      <c r="C90" s="7" t="s">
        <v>639</v>
      </c>
      <c r="D90" s="7" t="s">
        <v>640</v>
      </c>
      <c r="E90" s="7">
        <v>271.99416600000001</v>
      </c>
      <c r="F90" s="7">
        <v>389.04751199999993</v>
      </c>
      <c r="G90" s="7">
        <v>1330.2633679999999</v>
      </c>
      <c r="H90" s="7">
        <v>3436.3683269999992</v>
      </c>
      <c r="I90" s="7">
        <v>8855.4916480000011</v>
      </c>
      <c r="J90" s="7">
        <v>12338.937549</v>
      </c>
      <c r="K90" s="7">
        <v>16899.348614000002</v>
      </c>
    </row>
    <row r="91" spans="1:11" x14ac:dyDescent="0.2">
      <c r="A91" s="7">
        <v>90</v>
      </c>
      <c r="B91" s="7" t="s">
        <v>449</v>
      </c>
      <c r="C91" s="7" t="s">
        <v>641</v>
      </c>
      <c r="D91" s="7" t="s">
        <v>642</v>
      </c>
      <c r="E91" s="7">
        <v>164.41664400000002</v>
      </c>
      <c r="F91" s="7">
        <v>222.20452799999998</v>
      </c>
      <c r="G91" s="7">
        <v>817.14229999999998</v>
      </c>
      <c r="H91" s="7">
        <v>2176.6328639999997</v>
      </c>
      <c r="I91" s="7">
        <v>5733.4882079999998</v>
      </c>
      <c r="J91" s="7">
        <v>8163.9036359999991</v>
      </c>
      <c r="K91" s="7">
        <v>11145.343544000001</v>
      </c>
    </row>
    <row r="92" spans="1:11" x14ac:dyDescent="0.2">
      <c r="A92" s="7">
        <v>91</v>
      </c>
      <c r="B92" s="7" t="s">
        <v>444</v>
      </c>
      <c r="C92" s="7" t="s">
        <v>643</v>
      </c>
      <c r="D92" s="7" t="s">
        <v>644</v>
      </c>
      <c r="E92" s="7">
        <v>253.53379800000005</v>
      </c>
      <c r="F92" s="7">
        <v>343.78349599999996</v>
      </c>
      <c r="G92" s="7">
        <v>1194.6814519999998</v>
      </c>
      <c r="H92" s="7">
        <v>3072.6434969999996</v>
      </c>
      <c r="I92" s="7">
        <v>6800.3779840000007</v>
      </c>
      <c r="J92" s="7">
        <v>8636.9040720000012</v>
      </c>
      <c r="K92" s="7">
        <v>11477.284342000001</v>
      </c>
    </row>
    <row r="93" spans="1:11" x14ac:dyDescent="0.2">
      <c r="A93" s="7">
        <v>92</v>
      </c>
      <c r="B93" s="7" t="s">
        <v>447</v>
      </c>
      <c r="C93" s="7" t="s">
        <v>645</v>
      </c>
      <c r="D93" s="7" t="s">
        <v>646</v>
      </c>
      <c r="E93" s="7">
        <v>334.99060200000002</v>
      </c>
      <c r="F93" s="7">
        <v>588.14058799999987</v>
      </c>
      <c r="G93" s="7">
        <v>1934.890778</v>
      </c>
      <c r="H93" s="7">
        <v>4090.1384159999989</v>
      </c>
      <c r="I93" s="7">
        <v>7557.0157919999983</v>
      </c>
      <c r="J93" s="7">
        <v>8290.7742330000001</v>
      </c>
      <c r="K93" s="7">
        <v>9920.1372879999999</v>
      </c>
    </row>
    <row r="94" spans="1:11" x14ac:dyDescent="0.2">
      <c r="A94" s="7">
        <v>93</v>
      </c>
      <c r="B94" s="7" t="s">
        <v>448</v>
      </c>
      <c r="C94" s="7" t="s">
        <v>647</v>
      </c>
      <c r="D94" s="7" t="s">
        <v>648</v>
      </c>
      <c r="E94" s="7">
        <v>279.13593600000007</v>
      </c>
      <c r="F94" s="7">
        <v>371.14243599999998</v>
      </c>
      <c r="G94" s="7">
        <v>1213.6815079999999</v>
      </c>
      <c r="H94" s="7">
        <v>3372.7792769999996</v>
      </c>
      <c r="I94" s="7">
        <v>9330.4957440000017</v>
      </c>
      <c r="J94" s="7">
        <v>12008.088332999998</v>
      </c>
      <c r="K94" s="7">
        <v>13652.412496000003</v>
      </c>
    </row>
    <row r="95" spans="1:11" x14ac:dyDescent="0.2">
      <c r="A95" s="7">
        <v>94</v>
      </c>
      <c r="B95" s="7" t="s">
        <v>446</v>
      </c>
      <c r="C95" s="7" t="s">
        <v>649</v>
      </c>
      <c r="D95" s="7" t="s">
        <v>650</v>
      </c>
      <c r="E95" s="7">
        <v>186.92186400000003</v>
      </c>
      <c r="F95" s="7">
        <v>290.18354399999998</v>
      </c>
      <c r="G95" s="7">
        <v>962.22883599999977</v>
      </c>
      <c r="H95" s="7">
        <v>2419.3389149999998</v>
      </c>
      <c r="I95" s="7">
        <v>5251.11528</v>
      </c>
      <c r="J95" s="7">
        <v>6383.891051999999</v>
      </c>
      <c r="K95" s="7">
        <v>7825.3490120000006</v>
      </c>
    </row>
    <row r="96" spans="1:11" x14ac:dyDescent="0.2">
      <c r="A96" s="7">
        <v>95</v>
      </c>
      <c r="B96" s="7" t="s">
        <v>448</v>
      </c>
      <c r="C96" s="7" t="s">
        <v>651</v>
      </c>
      <c r="D96" s="7" t="s">
        <v>652</v>
      </c>
      <c r="E96" s="7">
        <v>745.20649800000012</v>
      </c>
      <c r="F96" s="7">
        <v>1014.1453279999998</v>
      </c>
      <c r="G96" s="7">
        <v>3239.0876579999995</v>
      </c>
      <c r="H96" s="7">
        <v>8314.4570039999981</v>
      </c>
      <c r="I96" s="7">
        <v>20192.974015999996</v>
      </c>
      <c r="J96" s="7">
        <v>26199.965285999999</v>
      </c>
      <c r="K96" s="7">
        <v>30812.586214000003</v>
      </c>
    </row>
    <row r="97" spans="1:11" x14ac:dyDescent="0.2">
      <c r="A97" s="7">
        <v>96</v>
      </c>
      <c r="B97" s="7" t="s">
        <v>450</v>
      </c>
      <c r="C97" s="7" t="s">
        <v>653</v>
      </c>
      <c r="D97" s="7" t="s">
        <v>654</v>
      </c>
      <c r="E97" s="7">
        <v>297.04944599999999</v>
      </c>
      <c r="F97" s="7">
        <v>435.04473599999994</v>
      </c>
      <c r="G97" s="7">
        <v>1272.5929319999998</v>
      </c>
      <c r="H97" s="7">
        <v>2834.0425259999997</v>
      </c>
      <c r="I97" s="7">
        <v>6029.3749280000002</v>
      </c>
      <c r="J97" s="7">
        <v>7085.7522989999998</v>
      </c>
      <c r="K97" s="7">
        <v>8107.9876860000004</v>
      </c>
    </row>
    <row r="98" spans="1:11" x14ac:dyDescent="0.2">
      <c r="A98" s="7">
        <v>97</v>
      </c>
      <c r="B98" s="7" t="s">
        <v>444</v>
      </c>
      <c r="C98" s="7" t="s">
        <v>655</v>
      </c>
      <c r="D98" s="7" t="s">
        <v>656</v>
      </c>
      <c r="E98" s="7">
        <v>1242.4033440000003</v>
      </c>
      <c r="F98" s="7">
        <v>1708.5645359999996</v>
      </c>
      <c r="G98" s="7">
        <v>5671.9941199999994</v>
      </c>
      <c r="H98" s="7">
        <v>14221.988612999998</v>
      </c>
      <c r="I98" s="7">
        <v>34104.441215999999</v>
      </c>
      <c r="J98" s="7">
        <v>43216.342478999992</v>
      </c>
      <c r="K98" s="7">
        <v>55901.808162000008</v>
      </c>
    </row>
    <row r="99" spans="1:11" x14ac:dyDescent="0.2">
      <c r="A99" s="7">
        <v>98</v>
      </c>
      <c r="B99" s="7" t="s">
        <v>444</v>
      </c>
      <c r="C99" s="7" t="s">
        <v>657</v>
      </c>
      <c r="D99" s="7" t="s">
        <v>658</v>
      </c>
      <c r="E99" s="7">
        <v>278.24104800000003</v>
      </c>
      <c r="F99" s="7">
        <v>341.97388399999994</v>
      </c>
      <c r="G99" s="7">
        <v>1035.2529519999998</v>
      </c>
      <c r="H99" s="7">
        <v>2466.1923929999994</v>
      </c>
      <c r="I99" s="7">
        <v>5844.899472000001</v>
      </c>
      <c r="J99" s="7">
        <v>7634.5142579999992</v>
      </c>
      <c r="K99" s="7">
        <v>10859.929022</v>
      </c>
    </row>
    <row r="100" spans="1:11" x14ac:dyDescent="0.2">
      <c r="A100" s="7">
        <v>99</v>
      </c>
      <c r="B100" s="7" t="s">
        <v>444</v>
      </c>
      <c r="C100" s="7" t="s">
        <v>659</v>
      </c>
      <c r="D100" s="7" t="s">
        <v>660</v>
      </c>
      <c r="E100" s="7">
        <v>360.92691000000008</v>
      </c>
      <c r="F100" s="7">
        <v>529.44561599999986</v>
      </c>
      <c r="G100" s="7">
        <v>1521.8260279999997</v>
      </c>
      <c r="H100" s="7">
        <v>3257.3235239999999</v>
      </c>
      <c r="I100" s="7">
        <v>6503.0759360000002</v>
      </c>
      <c r="J100" s="7">
        <v>8081.6411700000008</v>
      </c>
      <c r="K100" s="7">
        <v>9268.4135700000006</v>
      </c>
    </row>
    <row r="101" spans="1:11" x14ac:dyDescent="0.2">
      <c r="A101" s="7">
        <v>100</v>
      </c>
      <c r="B101" s="7" t="s">
        <v>445</v>
      </c>
      <c r="C101" s="7" t="s">
        <v>661</v>
      </c>
      <c r="D101" s="7" t="s">
        <v>662</v>
      </c>
      <c r="E101" s="7">
        <v>111.418758</v>
      </c>
      <c r="F101" s="7">
        <v>147.99237600000001</v>
      </c>
      <c r="G101" s="7">
        <v>445.42473799999993</v>
      </c>
      <c r="H101" s="7">
        <v>1205.7198299999998</v>
      </c>
      <c r="I101" s="7">
        <v>3156.0382879999997</v>
      </c>
      <c r="J101" s="7">
        <v>3997.5227729999997</v>
      </c>
      <c r="K101" s="7">
        <v>5178.5041579999997</v>
      </c>
    </row>
    <row r="102" spans="1:11" x14ac:dyDescent="0.2">
      <c r="A102" s="7">
        <v>101</v>
      </c>
      <c r="B102" s="7" t="s">
        <v>444</v>
      </c>
      <c r="C102" s="7" t="s">
        <v>663</v>
      </c>
      <c r="D102" s="7" t="s">
        <v>664</v>
      </c>
      <c r="E102" s="7">
        <v>234.61866000000001</v>
      </c>
      <c r="F102" s="7">
        <v>483.52455199999997</v>
      </c>
      <c r="G102" s="7">
        <v>1743.9153199999998</v>
      </c>
      <c r="H102" s="7">
        <v>3743.3360789999992</v>
      </c>
      <c r="I102" s="7">
        <v>6277.8709760000002</v>
      </c>
      <c r="J102" s="7">
        <v>6909.7673519999998</v>
      </c>
      <c r="K102" s="7">
        <v>9838.5748039999999</v>
      </c>
    </row>
    <row r="103" spans="1:11" x14ac:dyDescent="0.2">
      <c r="A103" s="7">
        <v>102</v>
      </c>
      <c r="B103" s="7" t="s">
        <v>19</v>
      </c>
      <c r="C103" s="7" t="s">
        <v>665</v>
      </c>
      <c r="D103" s="7" t="s">
        <v>666</v>
      </c>
      <c r="E103" s="7">
        <v>1108.041408</v>
      </c>
      <c r="F103" s="7">
        <v>1553.5906959999998</v>
      </c>
      <c r="G103" s="7">
        <v>4551.2403420000001</v>
      </c>
      <c r="H103" s="7">
        <v>8658.3615929999996</v>
      </c>
      <c r="I103" s="7">
        <v>13918.919568000001</v>
      </c>
      <c r="J103" s="7">
        <v>14110.410446999998</v>
      </c>
      <c r="K103" s="7">
        <v>15398.112668</v>
      </c>
    </row>
    <row r="104" spans="1:11" x14ac:dyDescent="0.2">
      <c r="A104" s="7">
        <v>103</v>
      </c>
      <c r="B104" s="7" t="s">
        <v>447</v>
      </c>
      <c r="C104" s="7" t="s">
        <v>667</v>
      </c>
      <c r="D104" s="7" t="s">
        <v>668</v>
      </c>
      <c r="E104" s="7">
        <v>342.79651800000005</v>
      </c>
      <c r="F104" s="7">
        <v>528.81693199999995</v>
      </c>
      <c r="G104" s="7">
        <v>1675.7440459999998</v>
      </c>
      <c r="H104" s="7">
        <v>3535.3780559999996</v>
      </c>
      <c r="I104" s="7">
        <v>6646.3464320000003</v>
      </c>
      <c r="J104" s="7">
        <v>7588.8110790000001</v>
      </c>
      <c r="K104" s="7">
        <v>10053.489138000001</v>
      </c>
    </row>
    <row r="105" spans="1:11" x14ac:dyDescent="0.2">
      <c r="A105" s="7">
        <v>104</v>
      </c>
      <c r="B105" s="7" t="s">
        <v>444</v>
      </c>
      <c r="C105" s="7" t="s">
        <v>669</v>
      </c>
      <c r="D105" s="7" t="s">
        <v>670</v>
      </c>
      <c r="E105" s="7">
        <v>216.76636800000006</v>
      </c>
      <c r="F105" s="7">
        <v>322.53228000000001</v>
      </c>
      <c r="G105" s="7">
        <v>1096.0542299999997</v>
      </c>
      <c r="H105" s="7">
        <v>2244.3925769999996</v>
      </c>
      <c r="I105" s="7">
        <v>3813.8842879999997</v>
      </c>
      <c r="J105" s="7">
        <v>4342.3030980000003</v>
      </c>
      <c r="K105" s="7">
        <v>5322.0001820000007</v>
      </c>
    </row>
    <row r="106" spans="1:11" x14ac:dyDescent="0.2">
      <c r="A106" s="7">
        <v>105</v>
      </c>
      <c r="B106" s="7" t="s">
        <v>446</v>
      </c>
      <c r="C106" s="7" t="s">
        <v>671</v>
      </c>
      <c r="D106" s="7" t="s">
        <v>672</v>
      </c>
      <c r="E106" s="7">
        <v>301.62234600000005</v>
      </c>
      <c r="F106" s="7">
        <v>437.57002799999992</v>
      </c>
      <c r="G106" s="7">
        <v>1220.5563059999997</v>
      </c>
      <c r="H106" s="7">
        <v>2792.9467439999999</v>
      </c>
      <c r="I106" s="7">
        <v>6070.4378399999996</v>
      </c>
      <c r="J106" s="7">
        <v>6874.4538629999997</v>
      </c>
      <c r="K106" s="7">
        <v>8721.730293999999</v>
      </c>
    </row>
    <row r="107" spans="1:11" x14ac:dyDescent="0.2">
      <c r="A107" s="7">
        <v>106</v>
      </c>
      <c r="B107" s="7" t="s">
        <v>447</v>
      </c>
      <c r="C107" s="7" t="s">
        <v>673</v>
      </c>
      <c r="D107" s="7" t="s">
        <v>674</v>
      </c>
      <c r="E107" s="7">
        <v>3897.1250280000004</v>
      </c>
      <c r="F107" s="7">
        <v>5384.1750759999995</v>
      </c>
      <c r="G107" s="7">
        <v>16203.905036</v>
      </c>
      <c r="H107" s="7">
        <v>36610.178093999988</v>
      </c>
      <c r="I107" s="7">
        <v>75887.165631999989</v>
      </c>
      <c r="J107" s="7">
        <v>92047.490514000005</v>
      </c>
      <c r="K107" s="7">
        <v>114823.572696</v>
      </c>
    </row>
    <row r="108" spans="1:11" x14ac:dyDescent="0.2">
      <c r="A108" s="7">
        <v>107</v>
      </c>
      <c r="B108" s="7" t="s">
        <v>449</v>
      </c>
      <c r="C108" s="7" t="s">
        <v>675</v>
      </c>
      <c r="D108" s="7" t="s">
        <v>676</v>
      </c>
      <c r="E108" s="7">
        <v>644.53217400000017</v>
      </c>
      <c r="F108" s="7">
        <v>543.39644799999996</v>
      </c>
      <c r="G108" s="7">
        <v>1284.6206099999999</v>
      </c>
      <c r="H108" s="7">
        <v>2468.5380719999998</v>
      </c>
      <c r="I108" s="7">
        <v>4760.9977920000001</v>
      </c>
      <c r="J108" s="7">
        <v>5894.6415749999996</v>
      </c>
      <c r="K108" s="7">
        <v>7583.5055899999998</v>
      </c>
    </row>
    <row r="109" spans="1:11" x14ac:dyDescent="0.2">
      <c r="A109" s="7">
        <v>108</v>
      </c>
      <c r="B109" s="7" t="s">
        <v>444</v>
      </c>
      <c r="C109" s="7" t="s">
        <v>677</v>
      </c>
      <c r="D109" s="7" t="s">
        <v>678</v>
      </c>
      <c r="E109" s="7">
        <v>286.78908600000005</v>
      </c>
      <c r="F109" s="7">
        <v>392.25499600000001</v>
      </c>
      <c r="G109" s="7">
        <v>1194.2525919999998</v>
      </c>
      <c r="H109" s="7">
        <v>2850.5458170000002</v>
      </c>
      <c r="I109" s="7">
        <v>6507.7786079999996</v>
      </c>
      <c r="J109" s="7">
        <v>8207.8780139999999</v>
      </c>
      <c r="K109" s="7">
        <v>10491.874180000001</v>
      </c>
    </row>
    <row r="110" spans="1:11" x14ac:dyDescent="0.2">
      <c r="A110" s="7">
        <v>109</v>
      </c>
      <c r="B110" s="7" t="s">
        <v>447</v>
      </c>
      <c r="C110" s="7" t="s">
        <v>679</v>
      </c>
      <c r="D110" s="7" t="s">
        <v>680</v>
      </c>
      <c r="E110" s="7">
        <v>246.09414600000005</v>
      </c>
      <c r="F110" s="7">
        <v>341.9881079999999</v>
      </c>
      <c r="G110" s="7">
        <v>1043.1008439999998</v>
      </c>
      <c r="H110" s="7">
        <v>2489.6954879999994</v>
      </c>
      <c r="I110" s="7">
        <v>5779.7020160000002</v>
      </c>
      <c r="J110" s="7">
        <v>7128.0129509999997</v>
      </c>
      <c r="K110" s="7">
        <v>8243.0805120000023</v>
      </c>
    </row>
    <row r="111" spans="1:11" x14ac:dyDescent="0.2">
      <c r="A111" s="7">
        <v>110</v>
      </c>
      <c r="B111" s="7" t="s">
        <v>447</v>
      </c>
      <c r="C111" s="7" t="s">
        <v>681</v>
      </c>
      <c r="D111" s="7" t="s">
        <v>682</v>
      </c>
      <c r="E111" s="7">
        <v>230.49995400000003</v>
      </c>
      <c r="F111" s="7">
        <v>264.37221999999997</v>
      </c>
      <c r="G111" s="7">
        <v>667.83997999999997</v>
      </c>
      <c r="H111" s="7">
        <v>1415.9522789999999</v>
      </c>
      <c r="I111" s="7">
        <v>3169.6027680000002</v>
      </c>
      <c r="J111" s="7">
        <v>3725.429877</v>
      </c>
      <c r="K111" s="7">
        <v>4300.2994499999995</v>
      </c>
    </row>
    <row r="112" spans="1:11" x14ac:dyDescent="0.2">
      <c r="A112" s="7">
        <v>111</v>
      </c>
      <c r="B112" s="7" t="s">
        <v>449</v>
      </c>
      <c r="C112" s="7" t="s">
        <v>683</v>
      </c>
      <c r="D112" s="7" t="s">
        <v>684</v>
      </c>
      <c r="E112" s="7">
        <v>191.30101200000004</v>
      </c>
      <c r="F112" s="7">
        <v>243.84782800000002</v>
      </c>
      <c r="G112" s="7">
        <v>775.66743799999995</v>
      </c>
      <c r="H112" s="7">
        <v>2088.3772349999999</v>
      </c>
      <c r="I112" s="7">
        <v>5312.3640960000002</v>
      </c>
      <c r="J112" s="7">
        <v>6641.4528540000001</v>
      </c>
      <c r="K112" s="7">
        <v>7608.5059680000013</v>
      </c>
    </row>
    <row r="113" spans="1:11" x14ac:dyDescent="0.2">
      <c r="A113" s="7">
        <v>112</v>
      </c>
      <c r="B113" s="7" t="s">
        <v>445</v>
      </c>
      <c r="C113" s="7" t="s">
        <v>685</v>
      </c>
      <c r="D113" s="7" t="s">
        <v>686</v>
      </c>
      <c r="E113" s="7">
        <v>145.68953400000001</v>
      </c>
      <c r="F113" s="7">
        <v>231.77408800000001</v>
      </c>
      <c r="G113" s="7">
        <v>744.0970279999998</v>
      </c>
      <c r="H113" s="7">
        <v>1882.1529089999999</v>
      </c>
      <c r="I113" s="7">
        <v>4931.5311999999994</v>
      </c>
      <c r="J113" s="7">
        <v>6445.0213829999993</v>
      </c>
      <c r="K113" s="7">
        <v>7994.906438</v>
      </c>
    </row>
    <row r="114" spans="1:11" x14ac:dyDescent="0.2">
      <c r="A114" s="7">
        <v>113</v>
      </c>
      <c r="B114" s="7" t="s">
        <v>451</v>
      </c>
      <c r="C114" s="7" t="s">
        <v>687</v>
      </c>
      <c r="D114" s="7" t="s">
        <v>688</v>
      </c>
      <c r="E114" s="7">
        <v>575.67682800000011</v>
      </c>
      <c r="F114" s="7">
        <v>787.00330799999983</v>
      </c>
      <c r="G114" s="7">
        <v>2123.0370719999996</v>
      </c>
      <c r="H114" s="7">
        <v>4428.5705099999996</v>
      </c>
      <c r="I114" s="7">
        <v>9523.8974079999989</v>
      </c>
      <c r="J114" s="7">
        <v>11534.85333</v>
      </c>
      <c r="K114" s="7">
        <v>12467.801616000002</v>
      </c>
    </row>
    <row r="115" spans="1:11" x14ac:dyDescent="0.2">
      <c r="A115" s="7">
        <v>114</v>
      </c>
      <c r="B115" s="7" t="s">
        <v>446</v>
      </c>
      <c r="C115" s="7" t="s">
        <v>689</v>
      </c>
      <c r="D115" s="7" t="s">
        <v>690</v>
      </c>
      <c r="E115" s="7">
        <v>306.324702</v>
      </c>
      <c r="F115" s="7">
        <v>447.68205999999992</v>
      </c>
      <c r="G115" s="7">
        <v>1288.155712</v>
      </c>
      <c r="H115" s="7">
        <v>2908.3163129999994</v>
      </c>
      <c r="I115" s="7">
        <v>6136.2193119999993</v>
      </c>
      <c r="J115" s="7">
        <v>7356.6464310000001</v>
      </c>
      <c r="K115" s="7">
        <v>8309.838162</v>
      </c>
    </row>
    <row r="116" spans="1:11" x14ac:dyDescent="0.2">
      <c r="A116" s="7">
        <v>115</v>
      </c>
      <c r="B116" s="7" t="s">
        <v>449</v>
      </c>
      <c r="C116" s="7" t="s">
        <v>691</v>
      </c>
      <c r="D116" s="7" t="s">
        <v>692</v>
      </c>
      <c r="E116" s="7">
        <v>399.22950600000001</v>
      </c>
      <c r="F116" s="7">
        <v>511.17158399999994</v>
      </c>
      <c r="G116" s="7">
        <v>1444.5840779999999</v>
      </c>
      <c r="H116" s="7">
        <v>3088.8982529999994</v>
      </c>
      <c r="I116" s="7">
        <v>6242.0999040000006</v>
      </c>
      <c r="J116" s="7">
        <v>7052.1181649999999</v>
      </c>
      <c r="K116" s="7">
        <v>7729.7008740000001</v>
      </c>
    </row>
    <row r="117" spans="1:11" x14ac:dyDescent="0.2">
      <c r="A117" s="7">
        <v>116</v>
      </c>
      <c r="B117" s="7" t="s">
        <v>449</v>
      </c>
      <c r="C117" s="7" t="s">
        <v>693</v>
      </c>
      <c r="D117" s="7" t="s">
        <v>694</v>
      </c>
      <c r="E117" s="7">
        <v>1636.7304779999999</v>
      </c>
      <c r="F117" s="7">
        <v>2162.3658839999998</v>
      </c>
      <c r="G117" s="7">
        <v>6594.8431939999991</v>
      </c>
      <c r="H117" s="7">
        <v>15498.377810999998</v>
      </c>
      <c r="I117" s="7">
        <v>34410.744543999994</v>
      </c>
      <c r="J117" s="7">
        <v>42151.381163999999</v>
      </c>
      <c r="K117" s="7">
        <v>49753.894196000008</v>
      </c>
    </row>
    <row r="118" spans="1:11" x14ac:dyDescent="0.2">
      <c r="A118" s="7">
        <v>117</v>
      </c>
      <c r="B118" s="7" t="s">
        <v>444</v>
      </c>
      <c r="C118" s="7" t="s">
        <v>695</v>
      </c>
      <c r="D118" s="7" t="s">
        <v>696</v>
      </c>
      <c r="E118" s="7">
        <v>237.85254000000003</v>
      </c>
      <c r="F118" s="7">
        <v>284.19734</v>
      </c>
      <c r="G118" s="7">
        <v>809.3945299999998</v>
      </c>
      <c r="H118" s="7">
        <v>1937.0309489999997</v>
      </c>
      <c r="I118" s="7">
        <v>4520.2293760000002</v>
      </c>
      <c r="J118" s="7">
        <v>5531.842404</v>
      </c>
      <c r="K118" s="7">
        <v>6425.1578559999998</v>
      </c>
    </row>
    <row r="119" spans="1:11" x14ac:dyDescent="0.2">
      <c r="A119" s="7">
        <v>118</v>
      </c>
      <c r="B119" s="7" t="s">
        <v>444</v>
      </c>
      <c r="C119" s="7" t="s">
        <v>697</v>
      </c>
      <c r="D119" s="7" t="s">
        <v>698</v>
      </c>
      <c r="E119" s="7">
        <v>315.23625000000004</v>
      </c>
      <c r="F119" s="7">
        <v>444.63322399999998</v>
      </c>
      <c r="G119" s="7">
        <v>1328.2881520000001</v>
      </c>
      <c r="H119" s="7">
        <v>2707.5436919999997</v>
      </c>
      <c r="I119" s="7">
        <v>5023.4767360000005</v>
      </c>
      <c r="J119" s="7">
        <v>5491.7609940000002</v>
      </c>
      <c r="K119" s="7">
        <v>6490.7592139999997</v>
      </c>
    </row>
    <row r="120" spans="1:11" x14ac:dyDescent="0.2">
      <c r="A120" s="7">
        <v>119</v>
      </c>
      <c r="B120" s="7" t="s">
        <v>447</v>
      </c>
      <c r="C120" s="7" t="s">
        <v>699</v>
      </c>
      <c r="D120" s="7" t="s">
        <v>700</v>
      </c>
      <c r="E120" s="7">
        <v>250.93774800000003</v>
      </c>
      <c r="F120" s="7">
        <v>331.51971999999995</v>
      </c>
      <c r="G120" s="7">
        <v>966.38795799999991</v>
      </c>
      <c r="H120" s="7">
        <v>2231.8911719999996</v>
      </c>
      <c r="I120" s="7">
        <v>5392.0508159999999</v>
      </c>
      <c r="J120" s="7">
        <v>6891.0417900000011</v>
      </c>
      <c r="K120" s="7">
        <v>8499.0889779999998</v>
      </c>
    </row>
    <row r="121" spans="1:11" x14ac:dyDescent="0.2">
      <c r="A121" s="7">
        <v>120</v>
      </c>
      <c r="B121" s="7" t="s">
        <v>445</v>
      </c>
      <c r="C121" s="7" t="s">
        <v>1181</v>
      </c>
      <c r="D121" s="7" t="s">
        <v>702</v>
      </c>
      <c r="E121" s="7">
        <v>9135.0731880000003</v>
      </c>
      <c r="F121" s="7">
        <v>11313.470755999999</v>
      </c>
      <c r="G121" s="7">
        <v>30656.905891999999</v>
      </c>
      <c r="H121" s="7">
        <v>62223.512903999996</v>
      </c>
      <c r="I121" s="7">
        <v>120883.23035200001</v>
      </c>
      <c r="J121" s="7">
        <v>134213.53663800002</v>
      </c>
      <c r="K121" s="7">
        <v>145058.08389400001</v>
      </c>
    </row>
    <row r="122" spans="1:11" x14ac:dyDescent="0.2">
      <c r="A122" s="7">
        <v>121</v>
      </c>
      <c r="B122" s="7" t="s">
        <v>19</v>
      </c>
      <c r="C122" s="7" t="s">
        <v>703</v>
      </c>
      <c r="D122" s="7" t="s">
        <v>704</v>
      </c>
      <c r="E122" s="7">
        <v>1031.6903219999999</v>
      </c>
      <c r="F122" s="7">
        <v>1537.8416759999996</v>
      </c>
      <c r="G122" s="7">
        <v>4019.6142519999989</v>
      </c>
      <c r="H122" s="7">
        <v>7060.4081729999998</v>
      </c>
      <c r="I122" s="7">
        <v>10321.507231999998</v>
      </c>
      <c r="J122" s="7">
        <v>9662.0227649999997</v>
      </c>
      <c r="K122" s="7">
        <v>9310.2614400000002</v>
      </c>
    </row>
    <row r="123" spans="1:11" x14ac:dyDescent="0.2">
      <c r="A123" s="7">
        <v>122</v>
      </c>
      <c r="B123" s="7" t="s">
        <v>444</v>
      </c>
      <c r="C123" s="7" t="s">
        <v>705</v>
      </c>
      <c r="D123" s="7" t="s">
        <v>706</v>
      </c>
      <c r="E123" s="7">
        <v>602.65530000000001</v>
      </c>
      <c r="F123" s="7">
        <v>572.06570399999987</v>
      </c>
      <c r="G123" s="7">
        <v>1599.0624019999998</v>
      </c>
      <c r="H123" s="7">
        <v>3498.7078979999997</v>
      </c>
      <c r="I123" s="7">
        <v>6132.2265120000011</v>
      </c>
      <c r="J123" s="7">
        <v>7061.1625619999977</v>
      </c>
      <c r="K123" s="7">
        <v>8984.3598860000002</v>
      </c>
    </row>
    <row r="124" spans="1:11" x14ac:dyDescent="0.2">
      <c r="A124" s="7">
        <v>123</v>
      </c>
      <c r="B124" s="7" t="s">
        <v>19</v>
      </c>
      <c r="C124" s="7" t="s">
        <v>707</v>
      </c>
      <c r="D124" s="7" t="s">
        <v>708</v>
      </c>
      <c r="E124" s="7">
        <v>1146.7252619999999</v>
      </c>
      <c r="F124" s="7">
        <v>1913.3338279999998</v>
      </c>
      <c r="G124" s="7">
        <v>4109.6548439999997</v>
      </c>
      <c r="H124" s="7">
        <v>5799.4290899999996</v>
      </c>
      <c r="I124" s="7">
        <v>7919.1333119999999</v>
      </c>
      <c r="J124" s="7">
        <v>6946.2084509999995</v>
      </c>
      <c r="K124" s="7">
        <v>6065.3735840000008</v>
      </c>
    </row>
    <row r="125" spans="1:11" x14ac:dyDescent="0.2">
      <c r="A125" s="7">
        <v>124</v>
      </c>
      <c r="B125" s="7" t="s">
        <v>445</v>
      </c>
      <c r="C125" s="7" t="s">
        <v>709</v>
      </c>
      <c r="D125" s="7" t="s">
        <v>710</v>
      </c>
      <c r="E125" s="7">
        <v>329.16684600000002</v>
      </c>
      <c r="F125" s="7">
        <v>443.36132399999997</v>
      </c>
      <c r="G125" s="7">
        <v>1308.5253319999999</v>
      </c>
      <c r="H125" s="7">
        <v>2922.8848109999999</v>
      </c>
      <c r="I125" s="7">
        <v>6071.9506880000008</v>
      </c>
      <c r="J125" s="7">
        <v>7621.8627149999993</v>
      </c>
      <c r="K125" s="7">
        <v>7337.4563660000003</v>
      </c>
    </row>
    <row r="126" spans="1:11" x14ac:dyDescent="0.2">
      <c r="A126" s="7">
        <v>125</v>
      </c>
      <c r="B126" s="7" t="s">
        <v>448</v>
      </c>
      <c r="C126" s="7" t="s">
        <v>711</v>
      </c>
      <c r="D126" s="7" t="s">
        <v>712</v>
      </c>
      <c r="E126" s="7">
        <v>185.85961200000003</v>
      </c>
      <c r="F126" s="7">
        <v>259.61109999999996</v>
      </c>
      <c r="G126" s="7">
        <v>816.12402399999996</v>
      </c>
      <c r="H126" s="7">
        <v>2060.3664899999994</v>
      </c>
      <c r="I126" s="7">
        <v>5389.0184959999988</v>
      </c>
      <c r="J126" s="7">
        <v>6969.0295889999998</v>
      </c>
      <c r="K126" s="7">
        <v>8591.483994000002</v>
      </c>
    </row>
    <row r="127" spans="1:11" x14ac:dyDescent="0.2">
      <c r="A127" s="7">
        <v>126</v>
      </c>
      <c r="B127" s="7" t="s">
        <v>19</v>
      </c>
      <c r="C127" s="7" t="s">
        <v>713</v>
      </c>
      <c r="D127" s="7" t="s">
        <v>714</v>
      </c>
      <c r="E127" s="7">
        <v>799.22518200000013</v>
      </c>
      <c r="F127" s="7">
        <v>941.04891999999973</v>
      </c>
      <c r="G127" s="7">
        <v>2174.9643919999994</v>
      </c>
      <c r="H127" s="7">
        <v>4148.4744000000001</v>
      </c>
      <c r="I127" s="7">
        <v>6242.1827039999998</v>
      </c>
      <c r="J127" s="7">
        <v>6041.4015239999999</v>
      </c>
      <c r="K127" s="7">
        <v>6031.33302</v>
      </c>
    </row>
    <row r="128" spans="1:11" x14ac:dyDescent="0.2">
      <c r="A128" s="7">
        <v>127</v>
      </c>
      <c r="B128" s="7" t="s">
        <v>444</v>
      </c>
      <c r="C128" s="7" t="s">
        <v>715</v>
      </c>
      <c r="D128" s="7" t="s">
        <v>716</v>
      </c>
      <c r="E128" s="7">
        <v>3381.7322519999998</v>
      </c>
      <c r="F128" s="7">
        <v>4656.1444999999994</v>
      </c>
      <c r="G128" s="7">
        <v>14356.962127999997</v>
      </c>
      <c r="H128" s="7">
        <v>33845.458121999996</v>
      </c>
      <c r="I128" s="7">
        <v>72768.476767999993</v>
      </c>
      <c r="J128" s="7">
        <v>90260.333585999993</v>
      </c>
      <c r="K128" s="7">
        <v>115642.148976</v>
      </c>
    </row>
    <row r="129" spans="1:11" x14ac:dyDescent="0.2">
      <c r="A129" s="7">
        <v>128</v>
      </c>
      <c r="B129" s="7" t="s">
        <v>446</v>
      </c>
      <c r="C129" s="7" t="s">
        <v>717</v>
      </c>
      <c r="D129" s="7" t="s">
        <v>718</v>
      </c>
      <c r="E129" s="7">
        <v>184.28970600000002</v>
      </c>
      <c r="F129" s="7">
        <v>302.04728399999999</v>
      </c>
      <c r="G129" s="7">
        <v>1016.8594499999998</v>
      </c>
      <c r="H129" s="7">
        <v>2430.7830539999995</v>
      </c>
      <c r="I129" s="7">
        <v>5220.21432</v>
      </c>
      <c r="J129" s="7">
        <v>6307.7990849999987</v>
      </c>
      <c r="K129" s="7">
        <v>7854.0312180000001</v>
      </c>
    </row>
    <row r="130" spans="1:11" x14ac:dyDescent="0.2">
      <c r="A130" s="7">
        <v>129</v>
      </c>
      <c r="B130" s="7" t="s">
        <v>19</v>
      </c>
      <c r="C130" s="7" t="s">
        <v>719</v>
      </c>
      <c r="D130" s="7" t="s">
        <v>720</v>
      </c>
      <c r="E130" s="7">
        <v>1026.6969240000001</v>
      </c>
      <c r="F130" s="7">
        <v>1636.712728</v>
      </c>
      <c r="G130" s="7">
        <v>4055.3514099999993</v>
      </c>
      <c r="H130" s="7">
        <v>6809.3609849999993</v>
      </c>
      <c r="I130" s="7">
        <v>9940.5970559999987</v>
      </c>
      <c r="J130" s="7">
        <v>9100.8727739999995</v>
      </c>
      <c r="K130" s="7">
        <v>8013.6947819999996</v>
      </c>
    </row>
    <row r="131" spans="1:11" x14ac:dyDescent="0.2">
      <c r="A131" s="7">
        <v>130</v>
      </c>
      <c r="B131" s="7" t="s">
        <v>447</v>
      </c>
      <c r="C131" s="7" t="s">
        <v>721</v>
      </c>
      <c r="D131" s="7" t="s">
        <v>722</v>
      </c>
      <c r="E131" s="7">
        <v>263.92512600000003</v>
      </c>
      <c r="F131" s="7">
        <v>369.67806399999995</v>
      </c>
      <c r="G131" s="7">
        <v>987.78339799999992</v>
      </c>
      <c r="H131" s="7">
        <v>2010.8751389999995</v>
      </c>
      <c r="I131" s="7">
        <v>3803.1784319999997</v>
      </c>
      <c r="J131" s="7">
        <v>4339.8965249999992</v>
      </c>
      <c r="K131" s="7">
        <v>4539.0578700000005</v>
      </c>
    </row>
    <row r="132" spans="1:11" x14ac:dyDescent="0.2">
      <c r="A132" s="7">
        <v>131</v>
      </c>
      <c r="B132" s="7" t="s">
        <v>448</v>
      </c>
      <c r="C132" s="7" t="s">
        <v>723</v>
      </c>
      <c r="D132" s="7" t="s">
        <v>724</v>
      </c>
      <c r="E132" s="7">
        <v>289.43492400000002</v>
      </c>
      <c r="F132" s="7">
        <v>442.2674199999999</v>
      </c>
      <c r="G132" s="7">
        <v>1494.0629599999997</v>
      </c>
      <c r="H132" s="7">
        <v>3883.7071349999997</v>
      </c>
      <c r="I132" s="7">
        <v>8944.2138720000003</v>
      </c>
      <c r="J132" s="7">
        <v>11165.722658999999</v>
      </c>
      <c r="K132" s="7">
        <v>14629.892997999999</v>
      </c>
    </row>
    <row r="133" spans="1:11" x14ac:dyDescent="0.2">
      <c r="A133" s="7">
        <v>132</v>
      </c>
      <c r="B133" s="7" t="s">
        <v>19</v>
      </c>
      <c r="C133" s="7" t="s">
        <v>725</v>
      </c>
      <c r="D133" s="7" t="s">
        <v>726</v>
      </c>
      <c r="E133" s="7">
        <v>735.46480800000006</v>
      </c>
      <c r="F133" s="7">
        <v>1144.1179119999999</v>
      </c>
      <c r="G133" s="7">
        <v>3293.5780519999994</v>
      </c>
      <c r="H133" s="7">
        <v>6339.1522319999985</v>
      </c>
      <c r="I133" s="7">
        <v>10737.375935999999</v>
      </c>
      <c r="J133" s="7">
        <v>12520.521350999998</v>
      </c>
      <c r="K133" s="7">
        <v>13445.510014000001</v>
      </c>
    </row>
    <row r="134" spans="1:11" x14ac:dyDescent="0.2">
      <c r="A134" s="7">
        <v>133</v>
      </c>
      <c r="B134" s="7" t="s">
        <v>444</v>
      </c>
      <c r="C134" s="7" t="s">
        <v>727</v>
      </c>
      <c r="D134" s="7" t="s">
        <v>728</v>
      </c>
      <c r="E134" s="7">
        <v>196.83232200000006</v>
      </c>
      <c r="F134" s="7">
        <v>319.62296799999996</v>
      </c>
      <c r="G134" s="7">
        <v>1047.8936619999999</v>
      </c>
      <c r="H134" s="7">
        <v>2429.2876859999997</v>
      </c>
      <c r="I134" s="7">
        <v>4664.3863839999995</v>
      </c>
      <c r="J134" s="7">
        <v>5568.6706290000002</v>
      </c>
      <c r="K134" s="7">
        <v>7419.4718400000002</v>
      </c>
    </row>
    <row r="135" spans="1:11" x14ac:dyDescent="0.2">
      <c r="A135" s="7">
        <v>134</v>
      </c>
      <c r="B135" s="7" t="s">
        <v>451</v>
      </c>
      <c r="C135" s="7" t="s">
        <v>729</v>
      </c>
      <c r="D135" s="7" t="s">
        <v>730</v>
      </c>
      <c r="E135" s="7">
        <v>241.93688399999999</v>
      </c>
      <c r="F135" s="7">
        <v>330.64040799999998</v>
      </c>
      <c r="G135" s="7">
        <v>936.24500399999988</v>
      </c>
      <c r="H135" s="7">
        <v>2019.0733919999998</v>
      </c>
      <c r="I135" s="7">
        <v>4700.1839520000003</v>
      </c>
      <c r="J135" s="7">
        <v>5586.5387250000003</v>
      </c>
      <c r="K135" s="7">
        <v>6169.6341360000006</v>
      </c>
    </row>
    <row r="136" spans="1:11" x14ac:dyDescent="0.2">
      <c r="A136" s="7">
        <v>135</v>
      </c>
      <c r="B136" s="7" t="s">
        <v>444</v>
      </c>
      <c r="C136" s="7" t="s">
        <v>731</v>
      </c>
      <c r="D136" s="7" t="s">
        <v>732</v>
      </c>
      <c r="E136" s="7">
        <v>247.67526599999999</v>
      </c>
      <c r="F136" s="7">
        <v>321.94467200000003</v>
      </c>
      <c r="G136" s="7">
        <v>960.12561799999992</v>
      </c>
      <c r="H136" s="7">
        <v>2284.5167099999999</v>
      </c>
      <c r="I136" s="7">
        <v>4968.3080160000009</v>
      </c>
      <c r="J136" s="7">
        <v>5576.097780000001</v>
      </c>
      <c r="K136" s="7">
        <v>6472.4416060000012</v>
      </c>
    </row>
    <row r="137" spans="1:11" x14ac:dyDescent="0.2">
      <c r="A137" s="7">
        <v>136</v>
      </c>
      <c r="B137" s="7" t="s">
        <v>444</v>
      </c>
      <c r="C137" s="7" t="s">
        <v>733</v>
      </c>
      <c r="D137" s="7" t="s">
        <v>734</v>
      </c>
      <c r="E137" s="7">
        <v>310.17202200000008</v>
      </c>
      <c r="F137" s="7">
        <v>393.5880479999999</v>
      </c>
      <c r="G137" s="7">
        <v>1161.436602</v>
      </c>
      <c r="H137" s="7">
        <v>2860.8689969999991</v>
      </c>
      <c r="I137" s="7">
        <v>6856.7692000000006</v>
      </c>
      <c r="J137" s="7">
        <v>8631.7894259999994</v>
      </c>
      <c r="K137" s="7">
        <v>11022.006042000001</v>
      </c>
    </row>
    <row r="138" spans="1:11" x14ac:dyDescent="0.2">
      <c r="A138" s="7">
        <v>137</v>
      </c>
      <c r="B138" s="7" t="s">
        <v>19</v>
      </c>
      <c r="C138" s="7" t="s">
        <v>735</v>
      </c>
      <c r="D138" s="7" t="s">
        <v>736</v>
      </c>
      <c r="E138" s="7">
        <v>760.09743000000003</v>
      </c>
      <c r="F138" s="7">
        <v>1082.8553959999997</v>
      </c>
      <c r="G138" s="7">
        <v>3219.4599739999994</v>
      </c>
      <c r="H138" s="7">
        <v>6316.1222039999984</v>
      </c>
      <c r="I138" s="7">
        <v>11852.167535999997</v>
      </c>
      <c r="J138" s="7">
        <v>13844.972861999999</v>
      </c>
      <c r="K138" s="7">
        <v>16867.601954000002</v>
      </c>
    </row>
    <row r="139" spans="1:11" x14ac:dyDescent="0.2">
      <c r="A139" s="7">
        <v>138</v>
      </c>
      <c r="B139" s="7" t="s">
        <v>450</v>
      </c>
      <c r="C139" s="7" t="s">
        <v>737</v>
      </c>
      <c r="D139" s="7" t="s">
        <v>738</v>
      </c>
      <c r="E139" s="7">
        <v>431.95746600000007</v>
      </c>
      <c r="F139" s="7">
        <v>644.49014</v>
      </c>
      <c r="G139" s="7">
        <v>1884.4793099999995</v>
      </c>
      <c r="H139" s="7">
        <v>4489.0858529999996</v>
      </c>
      <c r="I139" s="7">
        <v>10916.165423999997</v>
      </c>
      <c r="J139" s="7">
        <v>14033.362121999999</v>
      </c>
      <c r="K139" s="7">
        <v>17185.545828000002</v>
      </c>
    </row>
    <row r="140" spans="1:11" x14ac:dyDescent="0.2">
      <c r="A140" s="7">
        <v>139</v>
      </c>
      <c r="B140" s="7" t="s">
        <v>447</v>
      </c>
      <c r="C140" s="7" t="s">
        <v>739</v>
      </c>
      <c r="D140" s="7" t="s">
        <v>740</v>
      </c>
      <c r="E140" s="7">
        <v>3197.4968520000002</v>
      </c>
      <c r="F140" s="7">
        <v>4959.684604</v>
      </c>
      <c r="G140" s="7">
        <v>15304.818659999999</v>
      </c>
      <c r="H140" s="7">
        <v>30595.011173999992</v>
      </c>
      <c r="I140" s="7">
        <v>54547.794704</v>
      </c>
      <c r="J140" s="7">
        <v>61940.965005000005</v>
      </c>
      <c r="K140" s="7">
        <v>77032.104858000006</v>
      </c>
    </row>
    <row r="141" spans="1:11" x14ac:dyDescent="0.2">
      <c r="A141" s="7">
        <v>140</v>
      </c>
      <c r="B141" s="7" t="s">
        <v>447</v>
      </c>
      <c r="C141" s="7" t="s">
        <v>741</v>
      </c>
      <c r="D141" s="7" t="s">
        <v>742</v>
      </c>
      <c r="E141" s="7">
        <v>272.55879000000004</v>
      </c>
      <c r="F141" s="7">
        <v>408.52299599999992</v>
      </c>
      <c r="G141" s="7">
        <v>1305.9980099999998</v>
      </c>
      <c r="H141" s="7">
        <v>2640.1995899999997</v>
      </c>
      <c r="I141" s="7">
        <v>4796.4174239999993</v>
      </c>
      <c r="J141" s="7">
        <v>5801.1886350000004</v>
      </c>
      <c r="K141" s="7">
        <v>7833.8362700000007</v>
      </c>
    </row>
    <row r="142" spans="1:11" x14ac:dyDescent="0.2">
      <c r="A142" s="7">
        <v>141</v>
      </c>
      <c r="B142" s="7" t="s">
        <v>446</v>
      </c>
      <c r="C142" s="7" t="s">
        <v>743</v>
      </c>
      <c r="D142" s="7" t="s">
        <v>744</v>
      </c>
      <c r="E142" s="7">
        <v>223.40221200000005</v>
      </c>
      <c r="F142" s="7">
        <v>302.28976399999999</v>
      </c>
      <c r="G142" s="7">
        <v>888.43441199999995</v>
      </c>
      <c r="H142" s="7">
        <v>2214.8375129999995</v>
      </c>
      <c r="I142" s="7">
        <v>5241.7897919999987</v>
      </c>
      <c r="J142" s="7">
        <v>6192.9137159999991</v>
      </c>
      <c r="K142" s="7">
        <v>6648.509946000001</v>
      </c>
    </row>
    <row r="143" spans="1:11" x14ac:dyDescent="0.2">
      <c r="A143" s="7">
        <v>142</v>
      </c>
      <c r="B143" s="7" t="s">
        <v>19</v>
      </c>
      <c r="C143" s="7" t="s">
        <v>745</v>
      </c>
      <c r="D143" s="7" t="s">
        <v>746</v>
      </c>
      <c r="E143" s="7">
        <v>1153.3701060000003</v>
      </c>
      <c r="F143" s="7">
        <v>1463.8403640000001</v>
      </c>
      <c r="G143" s="7">
        <v>4100.1756439999999</v>
      </c>
      <c r="H143" s="7">
        <v>7616.2921379999989</v>
      </c>
      <c r="I143" s="7">
        <v>12048.628384</v>
      </c>
      <c r="J143" s="7">
        <v>13061.163915000001</v>
      </c>
      <c r="K143" s="7">
        <v>14095.952284000001</v>
      </c>
    </row>
    <row r="144" spans="1:11" x14ac:dyDescent="0.2">
      <c r="A144" s="7">
        <v>143</v>
      </c>
      <c r="B144" s="7" t="s">
        <v>446</v>
      </c>
      <c r="C144" s="7" t="s">
        <v>747</v>
      </c>
      <c r="D144" s="7" t="s">
        <v>748</v>
      </c>
      <c r="E144" s="7">
        <v>261.865566</v>
      </c>
      <c r="F144" s="7">
        <v>395.39908799999995</v>
      </c>
      <c r="G144" s="7">
        <v>1196.7649900000001</v>
      </c>
      <c r="H144" s="7">
        <v>2797.195275</v>
      </c>
      <c r="I144" s="7">
        <v>6020.593711999999</v>
      </c>
      <c r="J144" s="7">
        <v>7537.319703000001</v>
      </c>
      <c r="K144" s="7">
        <v>8671.0477180000016</v>
      </c>
    </row>
    <row r="145" spans="1:11" x14ac:dyDescent="0.2">
      <c r="A145" s="7">
        <v>144</v>
      </c>
      <c r="B145" s="7" t="s">
        <v>444</v>
      </c>
      <c r="C145" s="7" t="s">
        <v>749</v>
      </c>
      <c r="D145" s="7" t="s">
        <v>750</v>
      </c>
      <c r="E145" s="7">
        <v>277.01253000000003</v>
      </c>
      <c r="F145" s="7">
        <v>431.80093599999992</v>
      </c>
      <c r="G145" s="7">
        <v>1474.8460139999997</v>
      </c>
      <c r="H145" s="7">
        <v>3601.9330829999994</v>
      </c>
      <c r="I145" s="7">
        <v>7957.9547359999997</v>
      </c>
      <c r="J145" s="7">
        <v>9922.4192699999985</v>
      </c>
      <c r="K145" s="7">
        <v>12566.757047999999</v>
      </c>
    </row>
    <row r="146" spans="1:11" x14ac:dyDescent="0.2">
      <c r="A146" s="7">
        <v>145</v>
      </c>
      <c r="B146" s="7" t="s">
        <v>19</v>
      </c>
      <c r="C146" s="7" t="s">
        <v>751</v>
      </c>
      <c r="D146" s="7" t="s">
        <v>752</v>
      </c>
      <c r="E146" s="7">
        <v>989.69704200000012</v>
      </c>
      <c r="F146" s="7">
        <v>1429.5845479999998</v>
      </c>
      <c r="G146" s="7">
        <v>3801.6231559999992</v>
      </c>
      <c r="H146" s="7">
        <v>7070.5994309999987</v>
      </c>
      <c r="I146" s="7">
        <v>10358.48792</v>
      </c>
      <c r="J146" s="7">
        <v>10904.065280999999</v>
      </c>
      <c r="K146" s="7">
        <v>10097.876554</v>
      </c>
    </row>
    <row r="147" spans="1:11" x14ac:dyDescent="0.2">
      <c r="A147" s="7">
        <v>146</v>
      </c>
      <c r="B147" s="7" t="s">
        <v>447</v>
      </c>
      <c r="C147" s="7" t="s">
        <v>753</v>
      </c>
      <c r="D147" s="7" t="s">
        <v>754</v>
      </c>
      <c r="E147" s="7">
        <v>431.43170400000008</v>
      </c>
      <c r="F147" s="7">
        <v>678.79873599999985</v>
      </c>
      <c r="G147" s="7">
        <v>2050.509548</v>
      </c>
      <c r="H147" s="7">
        <v>4518.0614429999987</v>
      </c>
      <c r="I147" s="7">
        <v>9473.5483840000015</v>
      </c>
      <c r="J147" s="7">
        <v>11365.152246000001</v>
      </c>
      <c r="K147" s="7">
        <v>13925.655130000001</v>
      </c>
    </row>
    <row r="148" spans="1:11" x14ac:dyDescent="0.2">
      <c r="A148" s="7">
        <v>147</v>
      </c>
      <c r="B148" s="7" t="s">
        <v>445</v>
      </c>
      <c r="C148" s="7" t="s">
        <v>755</v>
      </c>
      <c r="D148" s="7" t="s">
        <v>756</v>
      </c>
      <c r="E148" s="7">
        <v>207.05059800000004</v>
      </c>
      <c r="F148" s="7">
        <v>268.39738799999998</v>
      </c>
      <c r="G148" s="7">
        <v>769.92998</v>
      </c>
      <c r="H148" s="7">
        <v>1691.5280759999996</v>
      </c>
      <c r="I148" s="7">
        <v>3563.8360160000007</v>
      </c>
      <c r="J148" s="7">
        <v>4263.4602450000002</v>
      </c>
      <c r="K148" s="7">
        <v>4962.2345900000009</v>
      </c>
    </row>
    <row r="149" spans="1:11" x14ac:dyDescent="0.2">
      <c r="A149" s="7">
        <v>148</v>
      </c>
      <c r="B149" s="7" t="s">
        <v>447</v>
      </c>
      <c r="C149" s="7" t="s">
        <v>757</v>
      </c>
      <c r="D149" s="7" t="s">
        <v>758</v>
      </c>
      <c r="E149" s="7">
        <v>431.70188400000012</v>
      </c>
      <c r="F149" s="7">
        <v>540.98503199999993</v>
      </c>
      <c r="G149" s="7">
        <v>1447.5687139999998</v>
      </c>
      <c r="H149" s="7">
        <v>3076.7612399999994</v>
      </c>
      <c r="I149" s="7">
        <v>5907.4948000000004</v>
      </c>
      <c r="J149" s="7">
        <v>7081.7302889999992</v>
      </c>
      <c r="K149" s="7">
        <v>8027.6328639999992</v>
      </c>
    </row>
    <row r="150" spans="1:11" x14ac:dyDescent="0.2">
      <c r="A150" s="7">
        <v>149</v>
      </c>
      <c r="B150" s="7" t="s">
        <v>444</v>
      </c>
      <c r="C150" s="7" t="s">
        <v>759</v>
      </c>
      <c r="D150" s="7" t="s">
        <v>760</v>
      </c>
      <c r="E150" s="7">
        <v>293.20000200000004</v>
      </c>
      <c r="F150" s="7">
        <v>404.16261200000002</v>
      </c>
      <c r="G150" s="7">
        <v>1292.3815819999998</v>
      </c>
      <c r="H150" s="7">
        <v>3422.3352659999996</v>
      </c>
      <c r="I150" s="7">
        <v>8914.2310720000005</v>
      </c>
      <c r="J150" s="7">
        <v>11567.883257999998</v>
      </c>
      <c r="K150" s="7">
        <v>14226.125732</v>
      </c>
    </row>
    <row r="151" spans="1:11" x14ac:dyDescent="0.2">
      <c r="A151" s="7">
        <v>150</v>
      </c>
      <c r="B151" s="7" t="s">
        <v>449</v>
      </c>
      <c r="C151" s="7" t="s">
        <v>761</v>
      </c>
      <c r="D151" s="7" t="s">
        <v>762</v>
      </c>
      <c r="E151" s="7">
        <v>5.6272140000000004</v>
      </c>
      <c r="F151" s="7">
        <v>5.7867319999999989</v>
      </c>
      <c r="G151" s="7">
        <v>15.382871999999999</v>
      </c>
      <c r="H151" s="7">
        <v>45.244898999999997</v>
      </c>
      <c r="I151" s="7">
        <v>115.51409600000001</v>
      </c>
      <c r="J151" s="7">
        <v>165.58922699999999</v>
      </c>
      <c r="K151" s="7">
        <v>181.26138</v>
      </c>
    </row>
    <row r="152" spans="1:11" x14ac:dyDescent="0.2">
      <c r="A152" s="7">
        <v>151</v>
      </c>
      <c r="B152" s="7" t="s">
        <v>19</v>
      </c>
      <c r="C152" s="7" t="s">
        <v>763</v>
      </c>
      <c r="D152" s="7" t="s">
        <v>764</v>
      </c>
      <c r="E152" s="7">
        <v>1238.773068</v>
      </c>
      <c r="F152" s="7">
        <v>1492.416884</v>
      </c>
      <c r="G152" s="7">
        <v>3051.5616119999995</v>
      </c>
      <c r="H152" s="7">
        <v>5031.9889199999989</v>
      </c>
      <c r="I152" s="7">
        <v>7598.5810239999992</v>
      </c>
      <c r="J152" s="7">
        <v>6726.5500229999998</v>
      </c>
      <c r="K152" s="7">
        <v>6104.8369519999997</v>
      </c>
    </row>
    <row r="153" spans="1:11" x14ac:dyDescent="0.2">
      <c r="A153" s="7">
        <v>152</v>
      </c>
      <c r="B153" s="7" t="s">
        <v>19</v>
      </c>
      <c r="C153" s="7" t="s">
        <v>765</v>
      </c>
      <c r="D153" s="7" t="s">
        <v>766</v>
      </c>
      <c r="E153" s="7">
        <v>540.02723400000013</v>
      </c>
      <c r="F153" s="7">
        <v>685.86142799999993</v>
      </c>
      <c r="G153" s="7">
        <v>1777.1887059999999</v>
      </c>
      <c r="H153" s="7">
        <v>3831.8434559999987</v>
      </c>
      <c r="I153" s="7">
        <v>6648.7564640000001</v>
      </c>
      <c r="J153" s="7">
        <v>7447.1603489999998</v>
      </c>
      <c r="K153" s="7">
        <v>8657.0209060000016</v>
      </c>
    </row>
    <row r="154" spans="1:11" x14ac:dyDescent="0.2">
      <c r="A154" s="7">
        <v>153</v>
      </c>
      <c r="B154" s="7" t="s">
        <v>444</v>
      </c>
      <c r="C154" s="7" t="s">
        <v>767</v>
      </c>
      <c r="D154" s="7" t="s">
        <v>768</v>
      </c>
      <c r="E154" s="7">
        <v>4254.6822480000001</v>
      </c>
      <c r="F154" s="7">
        <v>5708.417848</v>
      </c>
      <c r="G154" s="7">
        <v>17474.782117999999</v>
      </c>
      <c r="H154" s="7">
        <v>38888.686304999996</v>
      </c>
      <c r="I154" s="7">
        <v>81839.305823999995</v>
      </c>
      <c r="J154" s="7">
        <v>97312.355270999979</v>
      </c>
      <c r="K154" s="7">
        <v>118817.50053200002</v>
      </c>
    </row>
    <row r="155" spans="1:11" x14ac:dyDescent="0.2">
      <c r="A155" s="7">
        <v>154</v>
      </c>
      <c r="B155" s="7" t="s">
        <v>446</v>
      </c>
      <c r="C155" s="7" t="s">
        <v>769</v>
      </c>
      <c r="D155" s="7" t="s">
        <v>770</v>
      </c>
      <c r="E155" s="7">
        <v>266.32610999999997</v>
      </c>
      <c r="F155" s="7">
        <v>375.59239199999996</v>
      </c>
      <c r="G155" s="7">
        <v>1136.3160659999999</v>
      </c>
      <c r="H155" s="7">
        <v>2548.4952779999999</v>
      </c>
      <c r="I155" s="7">
        <v>5022.4400799999994</v>
      </c>
      <c r="J155" s="7">
        <v>5812.6769909999994</v>
      </c>
      <c r="K155" s="7">
        <v>6955.281312000001</v>
      </c>
    </row>
    <row r="156" spans="1:11" x14ac:dyDescent="0.2">
      <c r="A156" s="7">
        <v>155</v>
      </c>
      <c r="B156" s="7" t="s">
        <v>447</v>
      </c>
      <c r="C156" s="7" t="s">
        <v>771</v>
      </c>
      <c r="D156" s="7" t="s">
        <v>772</v>
      </c>
      <c r="E156" s="7">
        <v>362.01452400000005</v>
      </c>
      <c r="F156" s="7">
        <v>481.06777599999998</v>
      </c>
      <c r="G156" s="7">
        <v>1457.5624639999996</v>
      </c>
      <c r="H156" s="7">
        <v>3559.1172120000001</v>
      </c>
      <c r="I156" s="7">
        <v>8890.3876159999982</v>
      </c>
      <c r="J156" s="7">
        <v>11470.614533999998</v>
      </c>
      <c r="K156" s="7">
        <v>13971.586448</v>
      </c>
    </row>
    <row r="157" spans="1:11" x14ac:dyDescent="0.2">
      <c r="A157" s="7">
        <v>156</v>
      </c>
      <c r="B157" s="7" t="s">
        <v>448</v>
      </c>
      <c r="C157" s="7" t="s">
        <v>773</v>
      </c>
      <c r="D157" s="7" t="s">
        <v>774</v>
      </c>
      <c r="E157" s="7">
        <v>922.45012200000008</v>
      </c>
      <c r="F157" s="7">
        <v>1020.2629359999999</v>
      </c>
      <c r="G157" s="7">
        <v>2566.1244819999993</v>
      </c>
      <c r="H157" s="7">
        <v>5331.6480419999989</v>
      </c>
      <c r="I157" s="7">
        <v>10706.676271999999</v>
      </c>
      <c r="J157" s="7">
        <v>12028.621086000001</v>
      </c>
      <c r="K157" s="7">
        <v>11745.300311999999</v>
      </c>
    </row>
    <row r="158" spans="1:11" x14ac:dyDescent="0.2">
      <c r="A158" s="7">
        <v>157</v>
      </c>
      <c r="B158" s="7" t="s">
        <v>19</v>
      </c>
      <c r="C158" s="7" t="s">
        <v>775</v>
      </c>
      <c r="D158" s="7" t="s">
        <v>776</v>
      </c>
      <c r="E158" s="7">
        <v>671.48056800000006</v>
      </c>
      <c r="F158" s="7">
        <v>853.85633199999984</v>
      </c>
      <c r="G158" s="7">
        <v>2494.4882159999993</v>
      </c>
      <c r="H158" s="7">
        <v>4672.4098049999993</v>
      </c>
      <c r="I158" s="7">
        <v>6956.8880159999981</v>
      </c>
      <c r="J158" s="7">
        <v>7659.811917</v>
      </c>
      <c r="K158" s="7">
        <v>8775.5856680000015</v>
      </c>
    </row>
    <row r="159" spans="1:11" x14ac:dyDescent="0.2">
      <c r="A159" s="7">
        <v>158</v>
      </c>
      <c r="B159" s="7" t="s">
        <v>448</v>
      </c>
      <c r="C159" s="7" t="s">
        <v>777</v>
      </c>
      <c r="D159" s="7" t="s">
        <v>778</v>
      </c>
      <c r="E159" s="7">
        <v>1376.1750420000003</v>
      </c>
      <c r="F159" s="7">
        <v>1657.8176999999996</v>
      </c>
      <c r="G159" s="7">
        <v>4688.0967839999994</v>
      </c>
      <c r="H159" s="7">
        <v>10364.638661999998</v>
      </c>
      <c r="I159" s="7">
        <v>20020.860784000004</v>
      </c>
      <c r="J159" s="7">
        <v>23580.254699999998</v>
      </c>
      <c r="K159" s="7">
        <v>26117.130044000001</v>
      </c>
    </row>
    <row r="160" spans="1:11" x14ac:dyDescent="0.2">
      <c r="A160" s="7">
        <v>159</v>
      </c>
      <c r="B160" s="7" t="s">
        <v>445</v>
      </c>
      <c r="C160" s="7" t="s">
        <v>779</v>
      </c>
      <c r="D160" s="7" t="s">
        <v>780</v>
      </c>
      <c r="E160" s="7">
        <v>399.78889200000003</v>
      </c>
      <c r="F160" s="7">
        <v>528.69020399999999</v>
      </c>
      <c r="G160" s="7">
        <v>1412.0392619999998</v>
      </c>
      <c r="H160" s="7">
        <v>3118.3342469999998</v>
      </c>
      <c r="I160" s="7">
        <v>7200.3351039999989</v>
      </c>
      <c r="J160" s="7">
        <v>8383.2551369999983</v>
      </c>
      <c r="K160" s="7">
        <v>7468.231310000001</v>
      </c>
    </row>
    <row r="161" spans="1:11" x14ac:dyDescent="0.2">
      <c r="A161" s="7">
        <v>160</v>
      </c>
      <c r="B161" s="7" t="s">
        <v>19</v>
      </c>
      <c r="C161" s="7" t="s">
        <v>781</v>
      </c>
      <c r="D161" s="7" t="s">
        <v>782</v>
      </c>
      <c r="E161" s="7">
        <v>1500.3151380000002</v>
      </c>
      <c r="F161" s="7">
        <v>2088.5793319999993</v>
      </c>
      <c r="G161" s="7">
        <v>4252.6074119999994</v>
      </c>
      <c r="H161" s="7">
        <v>6965.968085999998</v>
      </c>
      <c r="I161" s="7">
        <v>10351.109888000001</v>
      </c>
      <c r="J161" s="7">
        <v>8768.1765689999993</v>
      </c>
      <c r="K161" s="7">
        <v>7814.203590000001</v>
      </c>
    </row>
    <row r="162" spans="1:11" x14ac:dyDescent="0.2">
      <c r="A162" s="7">
        <v>161</v>
      </c>
      <c r="B162" s="7" t="s">
        <v>445</v>
      </c>
      <c r="C162" s="7" t="s">
        <v>783</v>
      </c>
      <c r="D162" s="7" t="s">
        <v>784</v>
      </c>
      <c r="E162" s="7">
        <v>3340.0998180000001</v>
      </c>
      <c r="F162" s="7">
        <v>3994.2383039999995</v>
      </c>
      <c r="G162" s="7">
        <v>11736.458935999997</v>
      </c>
      <c r="H162" s="7">
        <v>27021.000005999995</v>
      </c>
      <c r="I162" s="7">
        <v>59873.116448000001</v>
      </c>
      <c r="J162" s="7">
        <v>72787.653630000001</v>
      </c>
      <c r="K162" s="7">
        <v>85395.561157999997</v>
      </c>
    </row>
    <row r="163" spans="1:11" x14ac:dyDescent="0.2">
      <c r="A163" s="7">
        <v>162</v>
      </c>
      <c r="B163" s="7" t="s">
        <v>445</v>
      </c>
      <c r="C163" s="7" t="s">
        <v>785</v>
      </c>
      <c r="D163" s="7" t="s">
        <v>786</v>
      </c>
      <c r="E163" s="7">
        <v>557.4846060000001</v>
      </c>
      <c r="F163" s="7">
        <v>471.45845600000001</v>
      </c>
      <c r="G163" s="7">
        <v>1329.0591979999997</v>
      </c>
      <c r="H163" s="7">
        <v>2987.2162529999996</v>
      </c>
      <c r="I163" s="7">
        <v>6836.2366400000001</v>
      </c>
      <c r="J163" s="7">
        <v>8323.0847819999999</v>
      </c>
      <c r="K163" s="7">
        <v>9746.6635999999999</v>
      </c>
    </row>
    <row r="164" spans="1:11" x14ac:dyDescent="0.2">
      <c r="A164" s="7">
        <v>163</v>
      </c>
      <c r="B164" s="7" t="s">
        <v>448</v>
      </c>
      <c r="C164" s="7" t="s">
        <v>787</v>
      </c>
      <c r="D164" s="7" t="s">
        <v>788</v>
      </c>
      <c r="E164" s="7">
        <v>3249.7254000000003</v>
      </c>
      <c r="F164" s="7">
        <v>3107.1371519999998</v>
      </c>
      <c r="G164" s="7">
        <v>8113.7895459999991</v>
      </c>
      <c r="H164" s="7">
        <v>16512.123914999996</v>
      </c>
      <c r="I164" s="7">
        <v>31017.864031999998</v>
      </c>
      <c r="J164" s="7">
        <v>35865.619317000004</v>
      </c>
      <c r="K164" s="7">
        <v>39417.114452000009</v>
      </c>
    </row>
    <row r="165" spans="1:11" x14ac:dyDescent="0.2">
      <c r="A165" s="7">
        <v>164</v>
      </c>
      <c r="B165" s="7" t="s">
        <v>446</v>
      </c>
      <c r="C165" s="7" t="s">
        <v>789</v>
      </c>
      <c r="D165" s="7" t="s">
        <v>790</v>
      </c>
      <c r="E165" s="7">
        <v>1606.7727180000002</v>
      </c>
      <c r="F165" s="7">
        <v>1502.9925679999999</v>
      </c>
      <c r="G165" s="7">
        <v>3624.3502259999996</v>
      </c>
      <c r="H165" s="7">
        <v>6905.0543309999985</v>
      </c>
      <c r="I165" s="7">
        <v>12196.275872000002</v>
      </c>
      <c r="J165" s="7">
        <v>14005.485432000003</v>
      </c>
      <c r="K165" s="7">
        <v>13337.484508000001</v>
      </c>
    </row>
    <row r="166" spans="1:11" x14ac:dyDescent="0.2">
      <c r="A166" s="7">
        <v>165</v>
      </c>
      <c r="B166" s="7" t="s">
        <v>446</v>
      </c>
      <c r="C166" s="7" t="s">
        <v>791</v>
      </c>
      <c r="D166" s="7" t="s">
        <v>792</v>
      </c>
      <c r="E166" s="7">
        <v>1928.4655140000002</v>
      </c>
      <c r="F166" s="7">
        <v>2470.5103359999994</v>
      </c>
      <c r="G166" s="7">
        <v>7422.9473359999974</v>
      </c>
      <c r="H166" s="7">
        <v>16783.502399999998</v>
      </c>
      <c r="I166" s="7">
        <v>35821.819936</v>
      </c>
      <c r="J166" s="7">
        <v>43623.190196999996</v>
      </c>
      <c r="K166" s="7">
        <v>51791.387176000011</v>
      </c>
    </row>
    <row r="167" spans="1:11" x14ac:dyDescent="0.2">
      <c r="A167" s="7">
        <v>166</v>
      </c>
      <c r="B167" s="7" t="s">
        <v>444</v>
      </c>
      <c r="C167" s="7" t="s">
        <v>793</v>
      </c>
      <c r="D167" s="7" t="s">
        <v>794</v>
      </c>
      <c r="E167" s="7">
        <v>232.68088800000001</v>
      </c>
      <c r="F167" s="7">
        <v>334.13797199999999</v>
      </c>
      <c r="G167" s="7">
        <v>1128.9573039999998</v>
      </c>
      <c r="H167" s="7">
        <v>2738.9037059999996</v>
      </c>
      <c r="I167" s="7">
        <v>6234.2699679999996</v>
      </c>
      <c r="J167" s="7">
        <v>7870.0955039999999</v>
      </c>
      <c r="K167" s="7">
        <v>10329.718704000001</v>
      </c>
    </row>
    <row r="168" spans="1:11" x14ac:dyDescent="0.2">
      <c r="A168" s="7">
        <v>167</v>
      </c>
      <c r="B168" s="7" t="s">
        <v>19</v>
      </c>
      <c r="C168" s="7" t="s">
        <v>795</v>
      </c>
      <c r="D168" s="7" t="s">
        <v>796</v>
      </c>
      <c r="E168" s="7">
        <v>1088.8025400000001</v>
      </c>
      <c r="F168" s="7">
        <v>1758.4872759999998</v>
      </c>
      <c r="G168" s="7">
        <v>4633.5107779999998</v>
      </c>
      <c r="H168" s="7">
        <v>7726.1327009999986</v>
      </c>
      <c r="I168" s="7">
        <v>10830.722448000002</v>
      </c>
      <c r="J168" s="7">
        <v>9345.6992160000009</v>
      </c>
      <c r="K168" s="7">
        <v>8388.9059319999997</v>
      </c>
    </row>
    <row r="169" spans="1:11" x14ac:dyDescent="0.2">
      <c r="A169" s="7">
        <v>168</v>
      </c>
      <c r="B169" s="7" t="s">
        <v>450</v>
      </c>
      <c r="C169" s="7" t="s">
        <v>797</v>
      </c>
      <c r="D169" s="7" t="s">
        <v>798</v>
      </c>
      <c r="E169" s="7">
        <v>220.96891800000003</v>
      </c>
      <c r="F169" s="7">
        <v>338.19043999999991</v>
      </c>
      <c r="G169" s="7">
        <v>1054.7549299999998</v>
      </c>
      <c r="H169" s="7">
        <v>2587.6388789999996</v>
      </c>
      <c r="I169" s="7">
        <v>5626.1242080000002</v>
      </c>
      <c r="J169" s="7">
        <v>7186.2512939999997</v>
      </c>
      <c r="K169" s="7">
        <v>9629.3195759999999</v>
      </c>
    </row>
    <row r="170" spans="1:11" x14ac:dyDescent="0.2">
      <c r="A170" s="7">
        <v>169</v>
      </c>
      <c r="B170" s="7" t="s">
        <v>448</v>
      </c>
      <c r="C170" s="7" t="s">
        <v>799</v>
      </c>
      <c r="D170" s="7" t="s">
        <v>800</v>
      </c>
      <c r="E170" s="7">
        <v>460.01010600000001</v>
      </c>
      <c r="F170" s="7">
        <v>372.513848</v>
      </c>
      <c r="G170" s="7">
        <v>953.02884599999993</v>
      </c>
      <c r="H170" s="7">
        <v>1894.2139439999999</v>
      </c>
      <c r="I170" s="7">
        <v>3975.7244320000004</v>
      </c>
      <c r="J170" s="7">
        <v>4610.6001089999991</v>
      </c>
      <c r="K170" s="7">
        <v>5467.7051160000001</v>
      </c>
    </row>
    <row r="171" spans="1:11" x14ac:dyDescent="0.2">
      <c r="A171" s="7">
        <v>170</v>
      </c>
      <c r="B171" s="7" t="s">
        <v>446</v>
      </c>
      <c r="C171" s="7" t="s">
        <v>801</v>
      </c>
      <c r="D171" s="7" t="s">
        <v>802</v>
      </c>
      <c r="E171" s="7">
        <v>1911.8518740000002</v>
      </c>
      <c r="F171" s="7">
        <v>2483.4900999999995</v>
      </c>
      <c r="G171" s="7">
        <v>7569.9995759999993</v>
      </c>
      <c r="H171" s="7">
        <v>17802.087659999997</v>
      </c>
      <c r="I171" s="7">
        <v>42417.04417600001</v>
      </c>
      <c r="J171" s="7">
        <v>53124.467634000001</v>
      </c>
      <c r="K171" s="7">
        <v>62668.087102000005</v>
      </c>
    </row>
    <row r="172" spans="1:11" x14ac:dyDescent="0.2">
      <c r="A172" s="7">
        <v>171</v>
      </c>
      <c r="B172" s="7" t="s">
        <v>445</v>
      </c>
      <c r="C172" s="7" t="s">
        <v>803</v>
      </c>
      <c r="D172" s="7" t="s">
        <v>804</v>
      </c>
      <c r="E172" s="7">
        <v>1959.6707820000001</v>
      </c>
      <c r="F172" s="7">
        <v>2105.6896839999999</v>
      </c>
      <c r="G172" s="7">
        <v>5221.3328619999993</v>
      </c>
      <c r="H172" s="7">
        <v>9447.9204330000011</v>
      </c>
      <c r="I172" s="7">
        <v>19207.302943999999</v>
      </c>
      <c r="J172" s="7">
        <v>22330.896588</v>
      </c>
      <c r="K172" s="7">
        <v>20716.987686</v>
      </c>
    </row>
    <row r="173" spans="1:11" x14ac:dyDescent="0.2">
      <c r="A173" s="7">
        <v>172</v>
      </c>
      <c r="B173" s="7" t="s">
        <v>447</v>
      </c>
      <c r="C173" s="7" t="s">
        <v>805</v>
      </c>
      <c r="D173" s="7" t="s">
        <v>806</v>
      </c>
      <c r="E173" s="7">
        <v>868.02438600000005</v>
      </c>
      <c r="F173" s="7">
        <v>1042.9264159999998</v>
      </c>
      <c r="G173" s="7">
        <v>2661.1582179999996</v>
      </c>
      <c r="H173" s="7">
        <v>4721.8276349999987</v>
      </c>
      <c r="I173" s="7">
        <v>7833.1423839999998</v>
      </c>
      <c r="J173" s="7">
        <v>8113.6755450000001</v>
      </c>
      <c r="K173" s="7">
        <v>9155.9627720000008</v>
      </c>
    </row>
    <row r="174" spans="1:11" x14ac:dyDescent="0.2">
      <c r="A174" s="7">
        <v>173</v>
      </c>
      <c r="B174" s="7" t="s">
        <v>444</v>
      </c>
      <c r="C174" s="7" t="s">
        <v>807</v>
      </c>
      <c r="D174" s="7" t="s">
        <v>808</v>
      </c>
      <c r="E174" s="7">
        <v>458.44777800000008</v>
      </c>
      <c r="F174" s="7">
        <v>668.65189999999996</v>
      </c>
      <c r="G174" s="7">
        <v>2000.958588</v>
      </c>
      <c r="H174" s="7">
        <v>4339.4751539999997</v>
      </c>
      <c r="I174" s="7">
        <v>8546.0573760000007</v>
      </c>
      <c r="J174" s="7">
        <v>10097.861516999999</v>
      </c>
      <c r="K174" s="7">
        <v>12871.354995999998</v>
      </c>
    </row>
    <row r="175" spans="1:11" x14ac:dyDescent="0.2">
      <c r="A175" s="7">
        <v>174</v>
      </c>
      <c r="B175" s="7" t="s">
        <v>447</v>
      </c>
      <c r="C175" s="7" t="s">
        <v>809</v>
      </c>
      <c r="D175" s="7" t="s">
        <v>810</v>
      </c>
      <c r="E175" s="7">
        <v>128.61977400000001</v>
      </c>
      <c r="F175" s="7">
        <v>182.34202000000002</v>
      </c>
      <c r="G175" s="7">
        <v>614.75104799999986</v>
      </c>
      <c r="H175" s="7">
        <v>1662.5921759999994</v>
      </c>
      <c r="I175" s="7">
        <v>3966.1998560000002</v>
      </c>
      <c r="J175" s="7">
        <v>5017.8952529999997</v>
      </c>
      <c r="K175" s="7">
        <v>6068.3502420000013</v>
      </c>
    </row>
    <row r="176" spans="1:11" x14ac:dyDescent="0.2">
      <c r="A176" s="7">
        <v>175</v>
      </c>
      <c r="B176" s="7" t="s">
        <v>450</v>
      </c>
      <c r="C176" s="7" t="s">
        <v>811</v>
      </c>
      <c r="D176" s="7" t="s">
        <v>812</v>
      </c>
      <c r="E176" s="7">
        <v>147.93586199999999</v>
      </c>
      <c r="F176" s="7">
        <v>220.39107999999999</v>
      </c>
      <c r="G176" s="7">
        <v>735.1131899999998</v>
      </c>
      <c r="H176" s="7">
        <v>1966.3743329999998</v>
      </c>
      <c r="I176" s="7">
        <v>4763.2838079999992</v>
      </c>
      <c r="J176" s="7">
        <v>6356.2971689999995</v>
      </c>
      <c r="K176" s="7">
        <v>8929.8423059999986</v>
      </c>
    </row>
    <row r="177" spans="1:11" x14ac:dyDescent="0.2">
      <c r="A177" s="7">
        <v>176</v>
      </c>
      <c r="B177" s="7" t="s">
        <v>445</v>
      </c>
      <c r="C177" s="7" t="s">
        <v>813</v>
      </c>
      <c r="D177" s="7" t="s">
        <v>814</v>
      </c>
      <c r="E177" s="7">
        <v>2861.3581380000005</v>
      </c>
      <c r="F177" s="7">
        <v>2665.900384</v>
      </c>
      <c r="G177" s="7">
        <v>5826.0161959999987</v>
      </c>
      <c r="H177" s="7">
        <v>9902.3932349999995</v>
      </c>
      <c r="I177" s="7">
        <v>16362.392463999999</v>
      </c>
      <c r="J177" s="7">
        <v>15735.424895999999</v>
      </c>
      <c r="K177" s="7">
        <v>14264.227327999999</v>
      </c>
    </row>
    <row r="178" spans="1:11" x14ac:dyDescent="0.2">
      <c r="A178" s="7">
        <v>177</v>
      </c>
      <c r="B178" s="7" t="s">
        <v>446</v>
      </c>
      <c r="C178" s="7" t="s">
        <v>815</v>
      </c>
      <c r="D178" s="7" t="s">
        <v>816</v>
      </c>
      <c r="E178" s="7">
        <v>275.94784800000002</v>
      </c>
      <c r="F178" s="7">
        <v>396.58712799999995</v>
      </c>
      <c r="G178" s="7">
        <v>1117.1157659999999</v>
      </c>
      <c r="H178" s="7">
        <v>2430.0450089999999</v>
      </c>
      <c r="I178" s="7">
        <v>5429.1573600000002</v>
      </c>
      <c r="J178" s="7">
        <v>6413.9095980000011</v>
      </c>
      <c r="K178" s="7">
        <v>7067.2595060000012</v>
      </c>
    </row>
    <row r="179" spans="1:11" x14ac:dyDescent="0.2">
      <c r="A179" s="7">
        <v>178</v>
      </c>
      <c r="B179" s="7" t="s">
        <v>444</v>
      </c>
      <c r="C179" s="7" t="s">
        <v>817</v>
      </c>
      <c r="D179" s="7" t="s">
        <v>818</v>
      </c>
      <c r="E179" s="7">
        <v>941.97463200000016</v>
      </c>
      <c r="F179" s="7">
        <v>1181.2855319999999</v>
      </c>
      <c r="G179" s="7">
        <v>3284.9486179999999</v>
      </c>
      <c r="H179" s="7">
        <v>6827.7264929999983</v>
      </c>
      <c r="I179" s="7">
        <v>13092.254303999998</v>
      </c>
      <c r="J179" s="7">
        <v>14323.139198999999</v>
      </c>
      <c r="K179" s="7">
        <v>15324.683456000002</v>
      </c>
    </row>
    <row r="180" spans="1:11" x14ac:dyDescent="0.2">
      <c r="A180" s="7">
        <v>179</v>
      </c>
      <c r="B180" s="7" t="s">
        <v>446</v>
      </c>
      <c r="C180" s="7" t="s">
        <v>819</v>
      </c>
      <c r="D180" s="7" t="s">
        <v>820</v>
      </c>
      <c r="E180" s="7">
        <v>115.64636400000002</v>
      </c>
      <c r="F180" s="7">
        <v>170.92896799999997</v>
      </c>
      <c r="G180" s="7">
        <v>538.40945799999986</v>
      </c>
      <c r="H180" s="7">
        <v>1313.1633059999997</v>
      </c>
      <c r="I180" s="7">
        <v>2995.7882720000002</v>
      </c>
      <c r="J180" s="7">
        <v>3581.2025280000003</v>
      </c>
      <c r="K180" s="7">
        <v>4222.8848600000001</v>
      </c>
    </row>
    <row r="181" spans="1:11" x14ac:dyDescent="0.2">
      <c r="A181" s="7">
        <v>180</v>
      </c>
      <c r="B181" s="7" t="s">
        <v>449</v>
      </c>
      <c r="C181" s="7" t="s">
        <v>821</v>
      </c>
      <c r="D181" s="7" t="s">
        <v>822</v>
      </c>
      <c r="E181" s="7">
        <v>239.48398800000004</v>
      </c>
      <c r="F181" s="7">
        <v>348.86093199999999</v>
      </c>
      <c r="G181" s="7">
        <v>1155.2150159999999</v>
      </c>
      <c r="H181" s="7">
        <v>2876.1203519999999</v>
      </c>
      <c r="I181" s="7">
        <v>6575.661728</v>
      </c>
      <c r="J181" s="7">
        <v>8171.8879589999997</v>
      </c>
      <c r="K181" s="7">
        <v>10074.393926000001</v>
      </c>
    </row>
    <row r="182" spans="1:11" x14ac:dyDescent="0.2">
      <c r="A182" s="7">
        <v>181</v>
      </c>
      <c r="B182" s="7" t="s">
        <v>445</v>
      </c>
      <c r="C182" s="7" t="s">
        <v>1182</v>
      </c>
      <c r="D182" s="7" t="s">
        <v>824</v>
      </c>
      <c r="E182" s="7">
        <v>4172.6467800000009</v>
      </c>
      <c r="F182" s="7">
        <v>5228.0868079999991</v>
      </c>
      <c r="G182" s="7">
        <v>14338.978953999998</v>
      </c>
      <c r="H182" s="7">
        <v>30066.850295999997</v>
      </c>
      <c r="I182" s="7">
        <v>66335.189456000007</v>
      </c>
      <c r="J182" s="7">
        <v>81056.490120000002</v>
      </c>
      <c r="K182" s="7">
        <v>86129.843003999995</v>
      </c>
    </row>
    <row r="183" spans="1:11" x14ac:dyDescent="0.2">
      <c r="A183" s="7">
        <v>182</v>
      </c>
      <c r="B183" s="7" t="s">
        <v>19</v>
      </c>
      <c r="C183" s="7" t="s">
        <v>825</v>
      </c>
      <c r="D183" s="7" t="s">
        <v>826</v>
      </c>
      <c r="E183" s="7">
        <v>643.68919800000003</v>
      </c>
      <c r="F183" s="7">
        <v>1113.0440159999998</v>
      </c>
      <c r="G183" s="7">
        <v>2938.5688099999998</v>
      </c>
      <c r="H183" s="7">
        <v>5321.4312689999988</v>
      </c>
      <c r="I183" s="7">
        <v>7966.2376800000002</v>
      </c>
      <c r="J183" s="7">
        <v>7986.6041489999989</v>
      </c>
      <c r="K183" s="7">
        <v>8319.6311519999999</v>
      </c>
    </row>
    <row r="184" spans="1:11" x14ac:dyDescent="0.2">
      <c r="A184" s="7">
        <v>183</v>
      </c>
      <c r="B184" s="7" t="s">
        <v>449</v>
      </c>
      <c r="C184" s="7" t="s">
        <v>827</v>
      </c>
      <c r="D184" s="7" t="s">
        <v>828</v>
      </c>
      <c r="E184" s="7">
        <v>176.04608400000001</v>
      </c>
      <c r="F184" s="7">
        <v>263.16082799999998</v>
      </c>
      <c r="G184" s="7">
        <v>796.13299800000004</v>
      </c>
      <c r="H184" s="7">
        <v>1923.2171279999998</v>
      </c>
      <c r="I184" s="7">
        <v>4554.2855679999993</v>
      </c>
      <c r="J184" s="7">
        <v>5704.4330639999998</v>
      </c>
      <c r="K184" s="7">
        <v>7080.4148960000002</v>
      </c>
    </row>
    <row r="185" spans="1:11" x14ac:dyDescent="0.2">
      <c r="A185" s="7">
        <v>184</v>
      </c>
      <c r="B185" s="7" t="s">
        <v>447</v>
      </c>
      <c r="C185" s="7" t="s">
        <v>829</v>
      </c>
      <c r="D185" s="7" t="s">
        <v>830</v>
      </c>
      <c r="E185" s="7">
        <v>210.64798800000005</v>
      </c>
      <c r="F185" s="7">
        <v>308.55067599999995</v>
      </c>
      <c r="G185" s="7">
        <v>1012.950756</v>
      </c>
      <c r="H185" s="7">
        <v>2578.6092149999995</v>
      </c>
      <c r="I185" s="7">
        <v>6288.6268799999998</v>
      </c>
      <c r="J185" s="7">
        <v>7927.2086490000002</v>
      </c>
      <c r="K185" s="7">
        <v>9578.3493280000002</v>
      </c>
    </row>
    <row r="186" spans="1:11" x14ac:dyDescent="0.2">
      <c r="A186" s="7">
        <v>185</v>
      </c>
      <c r="B186" s="7" t="s">
        <v>444</v>
      </c>
      <c r="C186" s="7" t="s">
        <v>831</v>
      </c>
      <c r="D186" s="7" t="s">
        <v>832</v>
      </c>
      <c r="E186" s="7">
        <v>321.1707780000001</v>
      </c>
      <c r="F186" s="7">
        <v>535.97952800000007</v>
      </c>
      <c r="G186" s="7">
        <v>1823.7660179999998</v>
      </c>
      <c r="H186" s="7">
        <v>3970.5993179999996</v>
      </c>
      <c r="I186" s="7">
        <v>7562.8997440000003</v>
      </c>
      <c r="J186" s="7">
        <v>9114.3642959999997</v>
      </c>
      <c r="K186" s="7">
        <v>12570.861978000001</v>
      </c>
    </row>
    <row r="187" spans="1:11" x14ac:dyDescent="0.2">
      <c r="A187" s="7">
        <v>186</v>
      </c>
      <c r="B187" s="7" t="s">
        <v>451</v>
      </c>
      <c r="C187" s="7" t="s">
        <v>833</v>
      </c>
      <c r="D187" s="7" t="s">
        <v>834</v>
      </c>
      <c r="E187" s="7">
        <v>501.59705400000001</v>
      </c>
      <c r="F187" s="7">
        <v>508.01598399999995</v>
      </c>
      <c r="G187" s="7">
        <v>1327.3710639999997</v>
      </c>
      <c r="H187" s="7">
        <v>2770.6887809999998</v>
      </c>
      <c r="I187" s="7">
        <v>5946.3070239999997</v>
      </c>
      <c r="J187" s="7">
        <v>7195.1539859999993</v>
      </c>
      <c r="K187" s="7">
        <v>7037.5807219999997</v>
      </c>
    </row>
    <row r="188" spans="1:11" x14ac:dyDescent="0.2">
      <c r="A188" s="7">
        <v>187</v>
      </c>
      <c r="B188" s="7" t="s">
        <v>444</v>
      </c>
      <c r="C188" s="7" t="s">
        <v>835</v>
      </c>
      <c r="D188" s="7" t="s">
        <v>836</v>
      </c>
      <c r="E188" s="7">
        <v>747.36912600000005</v>
      </c>
      <c r="F188" s="7">
        <v>1177.773856</v>
      </c>
      <c r="G188" s="7">
        <v>3597.5771439999994</v>
      </c>
      <c r="H188" s="7">
        <v>6993.9313919999986</v>
      </c>
      <c r="I188" s="7">
        <v>11743.262352</v>
      </c>
      <c r="J188" s="7">
        <v>13657.433228999998</v>
      </c>
      <c r="K188" s="7">
        <v>13837.493936000001</v>
      </c>
    </row>
    <row r="189" spans="1:11" x14ac:dyDescent="0.2">
      <c r="A189" s="7">
        <v>188</v>
      </c>
      <c r="B189" s="7" t="s">
        <v>444</v>
      </c>
      <c r="C189" s="7" t="s">
        <v>837</v>
      </c>
      <c r="D189" s="7" t="s">
        <v>838</v>
      </c>
      <c r="E189" s="7">
        <v>169.88220000000001</v>
      </c>
      <c r="F189" s="7">
        <v>266.88835599999993</v>
      </c>
      <c r="G189" s="7">
        <v>991.86995000000002</v>
      </c>
      <c r="H189" s="7">
        <v>2436.8987159999997</v>
      </c>
      <c r="I189" s="7">
        <v>4894.9641440000005</v>
      </c>
      <c r="J189" s="7">
        <v>5866.0605810000006</v>
      </c>
      <c r="K189" s="7">
        <v>7880.6875779999991</v>
      </c>
    </row>
    <row r="190" spans="1:11" x14ac:dyDescent="0.2">
      <c r="A190" s="7">
        <v>189</v>
      </c>
      <c r="B190" s="7" t="s">
        <v>444</v>
      </c>
      <c r="C190" s="7" t="s">
        <v>839</v>
      </c>
      <c r="D190" s="7" t="s">
        <v>840</v>
      </c>
      <c r="E190" s="7">
        <v>377.89102800000006</v>
      </c>
      <c r="F190" s="7">
        <v>521.43820399999993</v>
      </c>
      <c r="G190" s="7">
        <v>1714.6829759999998</v>
      </c>
      <c r="H190" s="7">
        <v>4451.2210259999993</v>
      </c>
      <c r="I190" s="7">
        <v>11029.549536</v>
      </c>
      <c r="J190" s="7">
        <v>15120.483084000001</v>
      </c>
      <c r="K190" s="7">
        <v>20938.000106</v>
      </c>
    </row>
    <row r="191" spans="1:11" x14ac:dyDescent="0.2">
      <c r="A191" s="7">
        <v>190</v>
      </c>
      <c r="B191" s="7" t="s">
        <v>446</v>
      </c>
      <c r="C191" s="7" t="s">
        <v>841</v>
      </c>
      <c r="D191" s="7" t="s">
        <v>842</v>
      </c>
      <c r="E191" s="7">
        <v>294.68854800000003</v>
      </c>
      <c r="F191" s="7">
        <v>410.86012799999997</v>
      </c>
      <c r="G191" s="7">
        <v>1223.7523379999998</v>
      </c>
      <c r="H191" s="7">
        <v>2911.8354929999996</v>
      </c>
      <c r="I191" s="7">
        <v>6778.3024000000005</v>
      </c>
      <c r="J191" s="7">
        <v>8217.7461089999997</v>
      </c>
      <c r="K191" s="7">
        <v>9421.1085600000006</v>
      </c>
    </row>
    <row r="192" spans="1:11" x14ac:dyDescent="0.2">
      <c r="A192" s="7">
        <v>191</v>
      </c>
      <c r="B192" s="7" t="s">
        <v>451</v>
      </c>
      <c r="C192" s="7" t="s">
        <v>843</v>
      </c>
      <c r="D192" s="7" t="s">
        <v>844</v>
      </c>
      <c r="E192" s="7">
        <v>1480.166964</v>
      </c>
      <c r="F192" s="7">
        <v>1163.907864</v>
      </c>
      <c r="G192" s="7">
        <v>2824.1377279999992</v>
      </c>
      <c r="H192" s="7">
        <v>5507.3426310000004</v>
      </c>
      <c r="I192" s="7">
        <v>10962.652287999999</v>
      </c>
      <c r="J192" s="7">
        <v>13438.693772999999</v>
      </c>
      <c r="K192" s="7">
        <v>14315.363828000001</v>
      </c>
    </row>
    <row r="193" spans="1:11" x14ac:dyDescent="0.2">
      <c r="A193" s="7">
        <v>192</v>
      </c>
      <c r="B193" s="7" t="s">
        <v>450</v>
      </c>
      <c r="C193" s="7" t="s">
        <v>845</v>
      </c>
      <c r="D193" s="7" t="s">
        <v>846</v>
      </c>
      <c r="E193" s="7">
        <v>419.71627799999993</v>
      </c>
      <c r="F193" s="7">
        <v>468.97737599999994</v>
      </c>
      <c r="G193" s="7">
        <v>1288.4456639999999</v>
      </c>
      <c r="H193" s="7">
        <v>2854.4726699999997</v>
      </c>
      <c r="I193" s="7">
        <v>6149.8533439999992</v>
      </c>
      <c r="J193" s="7">
        <v>7688.2644719999998</v>
      </c>
      <c r="K193" s="7">
        <v>8987.3944520000005</v>
      </c>
    </row>
    <row r="194" spans="1:11" x14ac:dyDescent="0.2">
      <c r="A194" s="7">
        <v>193</v>
      </c>
      <c r="B194" s="7" t="s">
        <v>19</v>
      </c>
      <c r="C194" s="7" t="s">
        <v>847</v>
      </c>
      <c r="D194" s="7" t="s">
        <v>848</v>
      </c>
      <c r="E194" s="7">
        <v>1628.1609300000002</v>
      </c>
      <c r="F194" s="7">
        <v>1940.5201759999995</v>
      </c>
      <c r="G194" s="7">
        <v>4462.4241739999998</v>
      </c>
      <c r="H194" s="7">
        <v>7508.7859139999982</v>
      </c>
      <c r="I194" s="7">
        <v>10692.078447999998</v>
      </c>
      <c r="J194" s="7">
        <v>9636.5749589999996</v>
      </c>
      <c r="K194" s="7">
        <v>7207.8713379999999</v>
      </c>
    </row>
    <row r="195" spans="1:11" x14ac:dyDescent="0.2">
      <c r="A195" s="7">
        <v>194</v>
      </c>
      <c r="B195" s="7" t="s">
        <v>447</v>
      </c>
      <c r="C195" s="7" t="s">
        <v>849</v>
      </c>
      <c r="D195" s="7" t="s">
        <v>850</v>
      </c>
      <c r="E195" s="7">
        <v>2387.6040779999998</v>
      </c>
      <c r="F195" s="7">
        <v>3048.6550359999997</v>
      </c>
      <c r="G195" s="7">
        <v>9051.3197359999995</v>
      </c>
      <c r="H195" s="7">
        <v>21259.053206999997</v>
      </c>
      <c r="I195" s="7">
        <v>49382.304191999996</v>
      </c>
      <c r="J195" s="7">
        <v>63452.940471000002</v>
      </c>
      <c r="K195" s="7">
        <v>81107.956636000003</v>
      </c>
    </row>
    <row r="196" spans="1:11" x14ac:dyDescent="0.2">
      <c r="A196" s="7">
        <v>195</v>
      </c>
      <c r="B196" s="7" t="s">
        <v>449</v>
      </c>
      <c r="C196" s="7" t="s">
        <v>851</v>
      </c>
      <c r="D196" s="7" t="s">
        <v>852</v>
      </c>
      <c r="E196" s="7">
        <v>209.68884000000003</v>
      </c>
      <c r="F196" s="7">
        <v>289.16851600000001</v>
      </c>
      <c r="G196" s="7">
        <v>889.418904</v>
      </c>
      <c r="H196" s="7">
        <v>2243.6082269999997</v>
      </c>
      <c r="I196" s="7">
        <v>5356.0740320000004</v>
      </c>
      <c r="J196" s="7">
        <v>6699.391505999999</v>
      </c>
      <c r="K196" s="7">
        <v>9001.0121720000006</v>
      </c>
    </row>
    <row r="197" spans="1:11" x14ac:dyDescent="0.2">
      <c r="A197" s="7">
        <v>196</v>
      </c>
      <c r="B197" s="7" t="s">
        <v>449</v>
      </c>
      <c r="C197" s="7" t="s">
        <v>853</v>
      </c>
      <c r="D197" s="7" t="s">
        <v>854</v>
      </c>
      <c r="E197" s="7">
        <v>145.28347200000002</v>
      </c>
      <c r="F197" s="7">
        <v>216.32646</v>
      </c>
      <c r="G197" s="7">
        <v>669.47055</v>
      </c>
      <c r="H197" s="7">
        <v>1722.7865969999998</v>
      </c>
      <c r="I197" s="7">
        <v>4338.4197119999999</v>
      </c>
      <c r="J197" s="7">
        <v>5739.3558089999988</v>
      </c>
      <c r="K197" s="7">
        <v>7060.7495259999987</v>
      </c>
    </row>
    <row r="198" spans="1:11" x14ac:dyDescent="0.2">
      <c r="A198" s="7">
        <v>197</v>
      </c>
      <c r="B198" s="7" t="s">
        <v>446</v>
      </c>
      <c r="C198" s="7" t="s">
        <v>855</v>
      </c>
      <c r="D198" s="7" t="s">
        <v>856</v>
      </c>
      <c r="E198" s="7">
        <v>219.84670800000001</v>
      </c>
      <c r="F198" s="7">
        <v>322.03049199999992</v>
      </c>
      <c r="G198" s="7">
        <v>964.86177399999997</v>
      </c>
      <c r="H198" s="7">
        <v>2414.2706909999997</v>
      </c>
      <c r="I198" s="7">
        <v>5644.4465599999994</v>
      </c>
      <c r="J198" s="7">
        <v>7248.7474200000006</v>
      </c>
      <c r="K198" s="7">
        <v>8823.3485600000022</v>
      </c>
    </row>
    <row r="199" spans="1:11" x14ac:dyDescent="0.2">
      <c r="A199" s="7">
        <v>198</v>
      </c>
      <c r="B199" s="7" t="s">
        <v>448</v>
      </c>
      <c r="C199" s="7" t="s">
        <v>857</v>
      </c>
      <c r="D199" s="7" t="s">
        <v>858</v>
      </c>
      <c r="E199" s="7">
        <v>416.41866000000005</v>
      </c>
      <c r="F199" s="7">
        <v>555.96508799999992</v>
      </c>
      <c r="G199" s="7">
        <v>1598.3867219999997</v>
      </c>
      <c r="H199" s="7">
        <v>3426.2027729999991</v>
      </c>
      <c r="I199" s="7">
        <v>7715.3720800000001</v>
      </c>
      <c r="J199" s="7">
        <v>9377.5068630000005</v>
      </c>
      <c r="K199" s="7">
        <v>11093.819434000001</v>
      </c>
    </row>
    <row r="200" spans="1:11" x14ac:dyDescent="0.2">
      <c r="A200" s="7">
        <v>199</v>
      </c>
      <c r="B200" s="7" t="s">
        <v>447</v>
      </c>
      <c r="C200" s="7" t="s">
        <v>859</v>
      </c>
      <c r="D200" s="7" t="s">
        <v>860</v>
      </c>
      <c r="E200" s="7">
        <v>315.41954400000009</v>
      </c>
      <c r="F200" s="7">
        <v>563.50378000000001</v>
      </c>
      <c r="G200" s="7">
        <v>1750.1368239999999</v>
      </c>
      <c r="H200" s="7">
        <v>3581.155178999999</v>
      </c>
      <c r="I200" s="7">
        <v>6704.2655840000007</v>
      </c>
      <c r="J200" s="7">
        <v>7763.2312409999977</v>
      </c>
      <c r="K200" s="7">
        <v>9881.2016300000014</v>
      </c>
    </row>
    <row r="201" spans="1:11" x14ac:dyDescent="0.2">
      <c r="A201" s="7">
        <v>200</v>
      </c>
      <c r="B201" s="7" t="s">
        <v>448</v>
      </c>
      <c r="C201" s="7" t="s">
        <v>861</v>
      </c>
      <c r="D201" s="7" t="s">
        <v>862</v>
      </c>
      <c r="E201" s="7">
        <v>263.57052600000003</v>
      </c>
      <c r="F201" s="7">
        <v>386.55338399999999</v>
      </c>
      <c r="G201" s="7">
        <v>1185.195528</v>
      </c>
      <c r="H201" s="7">
        <v>2727.3943619999991</v>
      </c>
      <c r="I201" s="7">
        <v>6524.7441439999984</v>
      </c>
      <c r="J201" s="7">
        <v>8096.0203079999992</v>
      </c>
      <c r="K201" s="7">
        <v>10050.929044</v>
      </c>
    </row>
    <row r="202" spans="1:11" x14ac:dyDescent="0.2">
      <c r="A202" s="7">
        <v>201</v>
      </c>
      <c r="B202" s="7" t="s">
        <v>448</v>
      </c>
      <c r="C202" s="7" t="s">
        <v>863</v>
      </c>
      <c r="D202" s="7" t="s">
        <v>864</v>
      </c>
      <c r="E202" s="7">
        <v>417.993516</v>
      </c>
      <c r="F202" s="7">
        <v>588.24586799999997</v>
      </c>
      <c r="G202" s="7">
        <v>1752.9326959999999</v>
      </c>
      <c r="H202" s="7">
        <v>3903.798213</v>
      </c>
      <c r="I202" s="7">
        <v>9046.5686560000013</v>
      </c>
      <c r="J202" s="7">
        <v>11208.966804</v>
      </c>
      <c r="K202" s="7">
        <v>12518.783072</v>
      </c>
    </row>
    <row r="203" spans="1:11" x14ac:dyDescent="0.2">
      <c r="A203" s="7">
        <v>202</v>
      </c>
      <c r="B203" s="7" t="s">
        <v>447</v>
      </c>
      <c r="C203" s="7" t="s">
        <v>865</v>
      </c>
      <c r="D203" s="7" t="s">
        <v>866</v>
      </c>
      <c r="E203" s="7">
        <v>192.16339200000004</v>
      </c>
      <c r="F203" s="7">
        <v>273.43884399999996</v>
      </c>
      <c r="G203" s="7">
        <v>931.7254919999998</v>
      </c>
      <c r="H203" s="7">
        <v>2598.420384</v>
      </c>
      <c r="I203" s="7">
        <v>7118.3800320000009</v>
      </c>
      <c r="J203" s="7">
        <v>9826.0417799999996</v>
      </c>
      <c r="K203" s="7">
        <v>12821.842721999999</v>
      </c>
    </row>
    <row r="204" spans="1:11" x14ac:dyDescent="0.2">
      <c r="A204" s="7">
        <v>203</v>
      </c>
      <c r="B204" s="7" t="s">
        <v>449</v>
      </c>
      <c r="C204" s="7" t="s">
        <v>867</v>
      </c>
      <c r="D204" s="7" t="s">
        <v>868</v>
      </c>
      <c r="E204" s="7">
        <v>481.58739000000008</v>
      </c>
      <c r="F204" s="7">
        <v>739.04787599999997</v>
      </c>
      <c r="G204" s="7">
        <v>2379.4125319999998</v>
      </c>
      <c r="H204" s="7">
        <v>5414.8942259999994</v>
      </c>
      <c r="I204" s="7">
        <v>11824.698912</v>
      </c>
      <c r="J204" s="7">
        <v>15327.826443</v>
      </c>
      <c r="K204" s="7">
        <v>20995.209474000003</v>
      </c>
    </row>
    <row r="205" spans="1:11" x14ac:dyDescent="0.2">
      <c r="A205" s="7">
        <v>204</v>
      </c>
      <c r="B205" s="7" t="s">
        <v>451</v>
      </c>
      <c r="C205" s="7" t="s">
        <v>869</v>
      </c>
      <c r="D205" s="7" t="s">
        <v>870</v>
      </c>
      <c r="E205" s="7">
        <v>511.67959200000007</v>
      </c>
      <c r="F205" s="7">
        <v>787.25662399999976</v>
      </c>
      <c r="G205" s="7">
        <v>2305.6938759999994</v>
      </c>
      <c r="H205" s="7">
        <v>5017.6912589999993</v>
      </c>
      <c r="I205" s="7">
        <v>10494.513967999999</v>
      </c>
      <c r="J205" s="7">
        <v>13011.688368000001</v>
      </c>
      <c r="K205" s="7">
        <v>13556.391691999999</v>
      </c>
    </row>
    <row r="206" spans="1:11" x14ac:dyDescent="0.2">
      <c r="A206" s="7">
        <v>205</v>
      </c>
      <c r="B206" s="7" t="s">
        <v>450</v>
      </c>
      <c r="C206" s="7" t="s">
        <v>871</v>
      </c>
      <c r="D206" s="7" t="s">
        <v>872</v>
      </c>
      <c r="E206" s="7">
        <v>140.38363800000002</v>
      </c>
      <c r="F206" s="7">
        <v>205.39584799999997</v>
      </c>
      <c r="G206" s="7">
        <v>623.455512</v>
      </c>
      <c r="H206" s="7">
        <v>1567.5359489999996</v>
      </c>
      <c r="I206" s="7">
        <v>3414.6889280000005</v>
      </c>
      <c r="J206" s="7">
        <v>4099.0414410000003</v>
      </c>
      <c r="K206" s="7">
        <v>5020.4087799999998</v>
      </c>
    </row>
    <row r="207" spans="1:11" x14ac:dyDescent="0.2">
      <c r="A207" s="7">
        <v>206</v>
      </c>
      <c r="B207" s="7" t="s">
        <v>446</v>
      </c>
      <c r="C207" s="7" t="s">
        <v>873</v>
      </c>
      <c r="D207" s="7" t="s">
        <v>874</v>
      </c>
      <c r="E207" s="7">
        <v>240.79903200000004</v>
      </c>
      <c r="F207" s="7">
        <v>358.52364799999992</v>
      </c>
      <c r="G207" s="7">
        <v>1035.042704</v>
      </c>
      <c r="H207" s="7">
        <v>2446.9964189999992</v>
      </c>
      <c r="I207" s="7">
        <v>5334.9519359999995</v>
      </c>
      <c r="J207" s="7">
        <v>6249.6807390000004</v>
      </c>
      <c r="K207" s="7">
        <v>7014.5380080000014</v>
      </c>
    </row>
    <row r="208" spans="1:11" x14ac:dyDescent="0.2">
      <c r="A208" s="7">
        <v>207</v>
      </c>
      <c r="B208" s="7" t="s">
        <v>448</v>
      </c>
      <c r="C208" s="7" t="s">
        <v>875</v>
      </c>
      <c r="D208" s="7" t="s">
        <v>876</v>
      </c>
      <c r="E208" s="7">
        <v>1280.5732800000003</v>
      </c>
      <c r="F208" s="7">
        <v>1775.3473359999996</v>
      </c>
      <c r="G208" s="7">
        <v>5613.4279159999996</v>
      </c>
      <c r="H208" s="7">
        <v>14396.604767999997</v>
      </c>
      <c r="I208" s="7">
        <v>35166.570911999996</v>
      </c>
      <c r="J208" s="7">
        <v>44400.917285999996</v>
      </c>
      <c r="K208" s="7">
        <v>53979.164492000004</v>
      </c>
    </row>
    <row r="209" spans="1:11" x14ac:dyDescent="0.2">
      <c r="A209" s="7">
        <v>208</v>
      </c>
      <c r="B209" s="7" t="s">
        <v>446</v>
      </c>
      <c r="C209" s="7" t="s">
        <v>877</v>
      </c>
      <c r="D209" s="7" t="s">
        <v>878</v>
      </c>
      <c r="E209" s="7">
        <v>782.08262999999999</v>
      </c>
      <c r="F209" s="7">
        <v>950.78116</v>
      </c>
      <c r="G209" s="7">
        <v>2683.0372939999997</v>
      </c>
      <c r="H209" s="7">
        <v>5421.5602559999998</v>
      </c>
      <c r="I209" s="7">
        <v>9833.8045600000005</v>
      </c>
      <c r="J209" s="7">
        <v>11098.715489999999</v>
      </c>
      <c r="K209" s="7">
        <v>12123.364832000001</v>
      </c>
    </row>
    <row r="210" spans="1:11" x14ac:dyDescent="0.2">
      <c r="A210" s="7">
        <v>209</v>
      </c>
      <c r="B210" s="7" t="s">
        <v>446</v>
      </c>
      <c r="C210" s="7" t="s">
        <v>879</v>
      </c>
      <c r="D210" s="7" t="s">
        <v>880</v>
      </c>
      <c r="E210" s="7">
        <v>1983.2249700000004</v>
      </c>
      <c r="F210" s="7">
        <v>2736.908496</v>
      </c>
      <c r="G210" s="7">
        <v>8456.5882500000007</v>
      </c>
      <c r="H210" s="7">
        <v>18807.802398</v>
      </c>
      <c r="I210" s="7">
        <v>37541.600591999995</v>
      </c>
      <c r="J210" s="7">
        <v>43142.033582999997</v>
      </c>
      <c r="K210" s="7">
        <v>49125.606406000006</v>
      </c>
    </row>
    <row r="211" spans="1:11" x14ac:dyDescent="0.2">
      <c r="A211" s="7">
        <v>210</v>
      </c>
      <c r="B211" s="7" t="s">
        <v>451</v>
      </c>
      <c r="C211" s="7" t="s">
        <v>881</v>
      </c>
      <c r="D211" s="7" t="s">
        <v>882</v>
      </c>
      <c r="E211" s="7">
        <v>666.88723800000002</v>
      </c>
      <c r="F211" s="7">
        <v>951.787284</v>
      </c>
      <c r="G211" s="7">
        <v>2970.3727559999998</v>
      </c>
      <c r="H211" s="7">
        <v>7363.9332899999981</v>
      </c>
      <c r="I211" s="7">
        <v>18277.523711999998</v>
      </c>
      <c r="J211" s="7">
        <v>24259.781429999999</v>
      </c>
      <c r="K211" s="7">
        <v>27224.434677999998</v>
      </c>
    </row>
    <row r="212" spans="1:11" x14ac:dyDescent="0.2">
      <c r="A212" s="7">
        <v>211</v>
      </c>
      <c r="B212" s="7" t="s">
        <v>447</v>
      </c>
      <c r="C212" s="7" t="s">
        <v>883</v>
      </c>
      <c r="D212" s="7" t="s">
        <v>884</v>
      </c>
      <c r="E212" s="7">
        <v>707.04959400000007</v>
      </c>
      <c r="F212" s="7">
        <v>624.32963599999994</v>
      </c>
      <c r="G212" s="7">
        <v>1438.0228479999998</v>
      </c>
      <c r="H212" s="7">
        <v>2799.8346599999995</v>
      </c>
      <c r="I212" s="7">
        <v>5040.8728319999991</v>
      </c>
      <c r="J212" s="7">
        <v>5842.9783439999992</v>
      </c>
      <c r="K212" s="7">
        <v>7162.3108180000017</v>
      </c>
    </row>
    <row r="213" spans="1:11" x14ac:dyDescent="0.2">
      <c r="A213" s="7">
        <v>212</v>
      </c>
      <c r="B213" s="7" t="s">
        <v>446</v>
      </c>
      <c r="C213" s="7" t="s">
        <v>885</v>
      </c>
      <c r="D213" s="7" t="s">
        <v>886</v>
      </c>
      <c r="E213" s="7">
        <v>1789.9371360000002</v>
      </c>
      <c r="F213" s="7">
        <v>1254.0072999999998</v>
      </c>
      <c r="G213" s="7">
        <v>2938.9753660000001</v>
      </c>
      <c r="H213" s="7">
        <v>5932.2140639999989</v>
      </c>
      <c r="I213" s="7">
        <v>11174.112080000001</v>
      </c>
      <c r="J213" s="7">
        <v>11961.046493999998</v>
      </c>
      <c r="K213" s="7">
        <v>11911.112398000001</v>
      </c>
    </row>
    <row r="214" spans="1:11" x14ac:dyDescent="0.2">
      <c r="A214" s="7">
        <v>213</v>
      </c>
      <c r="B214" s="7" t="s">
        <v>446</v>
      </c>
      <c r="C214" s="7" t="s">
        <v>887</v>
      </c>
      <c r="D214" s="7" t="s">
        <v>888</v>
      </c>
      <c r="E214" s="7">
        <v>2117.1696300000003</v>
      </c>
      <c r="F214" s="7">
        <v>2974.0475799999995</v>
      </c>
      <c r="G214" s="7">
        <v>8563.705751999998</v>
      </c>
      <c r="H214" s="7">
        <v>19559.203460999997</v>
      </c>
      <c r="I214" s="7">
        <v>43033.213440000007</v>
      </c>
      <c r="J214" s="7">
        <v>51633.551942999999</v>
      </c>
      <c r="K214" s="7">
        <v>59933.799299999999</v>
      </c>
    </row>
    <row r="215" spans="1:11" x14ac:dyDescent="0.2">
      <c r="A215" s="7">
        <v>214</v>
      </c>
      <c r="B215" s="7" t="s">
        <v>450</v>
      </c>
      <c r="C215" s="7" t="s">
        <v>889</v>
      </c>
      <c r="D215" s="7" t="s">
        <v>890</v>
      </c>
      <c r="E215" s="7">
        <v>335.03185800000006</v>
      </c>
      <c r="F215" s="7">
        <v>477.289176</v>
      </c>
      <c r="G215" s="7">
        <v>1315.9574839999998</v>
      </c>
      <c r="H215" s="7">
        <v>2935.8959489999993</v>
      </c>
      <c r="I215" s="7">
        <v>6223.1493760000003</v>
      </c>
      <c r="J215" s="7">
        <v>7606.1437109999997</v>
      </c>
      <c r="K215" s="7">
        <v>8691.8301520000023</v>
      </c>
    </row>
    <row r="216" spans="1:11" x14ac:dyDescent="0.2">
      <c r="A216" s="7">
        <v>215</v>
      </c>
      <c r="B216" s="7" t="s">
        <v>446</v>
      </c>
      <c r="C216" s="7" t="s">
        <v>891</v>
      </c>
      <c r="D216" s="7" t="s">
        <v>892</v>
      </c>
      <c r="E216" s="7">
        <v>150.41320199999998</v>
      </c>
      <c r="F216" s="7">
        <v>176.75562799999997</v>
      </c>
      <c r="G216" s="7">
        <v>585.90869599999996</v>
      </c>
      <c r="H216" s="7">
        <v>1276.8904259999999</v>
      </c>
      <c r="I216" s="7">
        <v>2774.9187199999997</v>
      </c>
      <c r="J216" s="7">
        <v>3508.3221389999999</v>
      </c>
      <c r="K216" s="7">
        <v>4710.5159860000003</v>
      </c>
    </row>
    <row r="217" spans="1:11" x14ac:dyDescent="0.2">
      <c r="A217" s="7">
        <v>216</v>
      </c>
      <c r="B217" s="7" t="s">
        <v>445</v>
      </c>
      <c r="C217" s="7" t="s">
        <v>893</v>
      </c>
      <c r="D217" s="7" t="s">
        <v>894</v>
      </c>
      <c r="E217" s="7">
        <v>668.75954400000012</v>
      </c>
      <c r="F217" s="7">
        <v>874.767292</v>
      </c>
      <c r="G217" s="7">
        <v>2508.9103759999994</v>
      </c>
      <c r="H217" s="7">
        <v>5084.5435829999997</v>
      </c>
      <c r="I217" s="7">
        <v>9949.0393440000007</v>
      </c>
      <c r="J217" s="7">
        <v>11363.657409000001</v>
      </c>
      <c r="K217" s="7">
        <v>12352.646887999999</v>
      </c>
    </row>
    <row r="218" spans="1:11" x14ac:dyDescent="0.2">
      <c r="A218" s="7">
        <v>217</v>
      </c>
      <c r="B218" s="7" t="s">
        <v>444</v>
      </c>
      <c r="C218" s="7" t="s">
        <v>895</v>
      </c>
      <c r="D218" s="7" t="s">
        <v>896</v>
      </c>
      <c r="E218" s="7">
        <v>954.02790000000016</v>
      </c>
      <c r="F218" s="7">
        <v>664.72282799999994</v>
      </c>
      <c r="G218" s="7">
        <v>1560.7634819999998</v>
      </c>
      <c r="H218" s="7">
        <v>2969.3856149999997</v>
      </c>
      <c r="I218" s="7">
        <v>5073.1979520000004</v>
      </c>
      <c r="J218" s="7">
        <v>5694.2833680000003</v>
      </c>
      <c r="K218" s="7">
        <v>6748.3965760000001</v>
      </c>
    </row>
    <row r="219" spans="1:11" x14ac:dyDescent="0.2">
      <c r="A219" s="7">
        <v>218</v>
      </c>
      <c r="B219" s="7" t="s">
        <v>444</v>
      </c>
      <c r="C219" s="7" t="s">
        <v>897</v>
      </c>
      <c r="D219" s="7" t="s">
        <v>898</v>
      </c>
      <c r="E219" s="7">
        <v>2217.2736060000002</v>
      </c>
      <c r="F219" s="7">
        <v>2583.4114599999998</v>
      </c>
      <c r="G219" s="7">
        <v>7420.5922959999989</v>
      </c>
      <c r="H219" s="7">
        <v>16083.540521999996</v>
      </c>
      <c r="I219" s="7">
        <v>31900.851695999998</v>
      </c>
      <c r="J219" s="7">
        <v>38114.818361999998</v>
      </c>
      <c r="K219" s="7">
        <v>48085.957930000004</v>
      </c>
    </row>
    <row r="220" spans="1:11" x14ac:dyDescent="0.2">
      <c r="A220" s="7">
        <v>219</v>
      </c>
      <c r="B220" s="7" t="s">
        <v>445</v>
      </c>
      <c r="C220" s="7" t="s">
        <v>899</v>
      </c>
      <c r="D220" s="7" t="s">
        <v>900</v>
      </c>
      <c r="E220" s="7">
        <v>231.00112800000005</v>
      </c>
      <c r="F220" s="7">
        <v>315.10889199999997</v>
      </c>
      <c r="G220" s="7">
        <v>928.39325799999995</v>
      </c>
      <c r="H220" s="7">
        <v>2004.9974279999997</v>
      </c>
      <c r="I220" s="7">
        <v>4081.4795359999998</v>
      </c>
      <c r="J220" s="7">
        <v>5091.7754159999995</v>
      </c>
      <c r="K220" s="7">
        <v>5430.2703960000008</v>
      </c>
    </row>
    <row r="221" spans="1:11" x14ac:dyDescent="0.2">
      <c r="A221" s="7">
        <v>220</v>
      </c>
      <c r="B221" s="7" t="s">
        <v>447</v>
      </c>
      <c r="C221" s="7" t="s">
        <v>901</v>
      </c>
      <c r="D221" s="7" t="s">
        <v>902</v>
      </c>
      <c r="E221" s="7">
        <v>609.71522400000003</v>
      </c>
      <c r="F221" s="7">
        <v>849.70129999999983</v>
      </c>
      <c r="G221" s="7">
        <v>2372.171112</v>
      </c>
      <c r="H221" s="7">
        <v>4577.1356609999984</v>
      </c>
      <c r="I221" s="7">
        <v>8102.2125759999999</v>
      </c>
      <c r="J221" s="7">
        <v>9277.871967000001</v>
      </c>
      <c r="K221" s="7">
        <v>10155.55946</v>
      </c>
    </row>
    <row r="222" spans="1:11" x14ac:dyDescent="0.2">
      <c r="A222" s="7">
        <v>221</v>
      </c>
      <c r="B222" s="7" t="s">
        <v>449</v>
      </c>
      <c r="C222" s="7" t="s">
        <v>903</v>
      </c>
      <c r="D222" s="7" t="s">
        <v>904</v>
      </c>
      <c r="E222" s="7">
        <v>1065.4297740000002</v>
      </c>
      <c r="F222" s="7">
        <v>940.69617599999992</v>
      </c>
      <c r="G222" s="7">
        <v>2521.0941000000003</v>
      </c>
      <c r="H222" s="7">
        <v>5331.2753339999999</v>
      </c>
      <c r="I222" s="7">
        <v>11377.457471999998</v>
      </c>
      <c r="J222" s="7">
        <v>14054.252453999999</v>
      </c>
      <c r="K222" s="7">
        <v>16777.51672</v>
      </c>
    </row>
    <row r="223" spans="1:11" x14ac:dyDescent="0.2">
      <c r="A223" s="7">
        <v>222</v>
      </c>
      <c r="B223" s="7" t="s">
        <v>449</v>
      </c>
      <c r="C223" s="7" t="s">
        <v>905</v>
      </c>
      <c r="D223" s="7" t="s">
        <v>906</v>
      </c>
      <c r="E223" s="7">
        <v>399.38337000000001</v>
      </c>
      <c r="F223" s="7">
        <v>546.40527199999997</v>
      </c>
      <c r="G223" s="7">
        <v>1664.6422299999999</v>
      </c>
      <c r="H223" s="7">
        <v>3746.7354329999994</v>
      </c>
      <c r="I223" s="7">
        <v>8023.4811840000002</v>
      </c>
      <c r="J223" s="7">
        <v>10123.332236999999</v>
      </c>
      <c r="K223" s="7">
        <v>13400.514563999997</v>
      </c>
    </row>
    <row r="224" spans="1:11" x14ac:dyDescent="0.2">
      <c r="A224" s="7">
        <v>223</v>
      </c>
      <c r="B224" s="7" t="s">
        <v>444</v>
      </c>
      <c r="C224" s="7" t="s">
        <v>907</v>
      </c>
      <c r="D224" s="7" t="s">
        <v>908</v>
      </c>
      <c r="E224" s="7">
        <v>999.20673000000011</v>
      </c>
      <c r="F224" s="7">
        <v>857.98241199999995</v>
      </c>
      <c r="G224" s="7">
        <v>2144.6502219999993</v>
      </c>
      <c r="H224" s="7">
        <v>4300.5948299999991</v>
      </c>
      <c r="I224" s="7">
        <v>8445.6011040000012</v>
      </c>
      <c r="J224" s="7">
        <v>9225.915074999999</v>
      </c>
      <c r="K224" s="7">
        <v>10408.409138000001</v>
      </c>
    </row>
    <row r="225" spans="1:11" x14ac:dyDescent="0.2">
      <c r="A225" s="7">
        <v>224</v>
      </c>
      <c r="B225" s="7" t="s">
        <v>445</v>
      </c>
      <c r="C225" s="7" t="s">
        <v>909</v>
      </c>
      <c r="D225" s="7" t="s">
        <v>910</v>
      </c>
      <c r="E225" s="7">
        <v>567.98886599999992</v>
      </c>
      <c r="F225" s="7">
        <v>498.51353999999998</v>
      </c>
      <c r="G225" s="7">
        <v>1332.5507579999996</v>
      </c>
      <c r="H225" s="7">
        <v>2847.248145</v>
      </c>
      <c r="I225" s="7">
        <v>5582.4772000000003</v>
      </c>
      <c r="J225" s="7">
        <v>6211.0284389999997</v>
      </c>
      <c r="K225" s="7">
        <v>6649.1609440000011</v>
      </c>
    </row>
    <row r="226" spans="1:11" x14ac:dyDescent="0.2">
      <c r="A226" s="7">
        <v>225</v>
      </c>
      <c r="B226" s="7" t="s">
        <v>449</v>
      </c>
      <c r="C226" s="7" t="s">
        <v>911</v>
      </c>
      <c r="D226" s="7" t="s">
        <v>912</v>
      </c>
      <c r="E226" s="7">
        <v>97.656984000000008</v>
      </c>
      <c r="F226" s="7">
        <v>127.00150399999998</v>
      </c>
      <c r="G226" s="7">
        <v>422.83939599999991</v>
      </c>
      <c r="H226" s="7">
        <v>1134.6924959999997</v>
      </c>
      <c r="I226" s="7">
        <v>2857.4191679999994</v>
      </c>
      <c r="J226" s="7">
        <v>3679.6561469999997</v>
      </c>
      <c r="K226" s="7">
        <v>4402.4146039999996</v>
      </c>
    </row>
    <row r="227" spans="1:11" x14ac:dyDescent="0.2">
      <c r="A227" s="7">
        <v>226</v>
      </c>
      <c r="B227" s="7" t="s">
        <v>444</v>
      </c>
      <c r="C227" s="7" t="s">
        <v>913</v>
      </c>
      <c r="D227" s="7" t="s">
        <v>914</v>
      </c>
      <c r="E227" s="7">
        <v>677.75351400000011</v>
      </c>
      <c r="F227" s="7">
        <v>703.25665199999992</v>
      </c>
      <c r="G227" s="7">
        <v>1780.3051159999998</v>
      </c>
      <c r="H227" s="7">
        <v>3590.7442829999995</v>
      </c>
      <c r="I227" s="7">
        <v>5798.8361759999998</v>
      </c>
      <c r="J227" s="7">
        <v>6078.0410099999999</v>
      </c>
      <c r="K227" s="7">
        <v>7211.4224060000006</v>
      </c>
    </row>
    <row r="228" spans="1:11" x14ac:dyDescent="0.2">
      <c r="A228" s="7">
        <v>227</v>
      </c>
      <c r="B228" s="7" t="s">
        <v>19</v>
      </c>
      <c r="C228" s="7" t="s">
        <v>915</v>
      </c>
      <c r="D228" s="7" t="s">
        <v>916</v>
      </c>
      <c r="E228" s="7">
        <v>1046.0021400000003</v>
      </c>
      <c r="F228" s="7">
        <v>1612.4951079999996</v>
      </c>
      <c r="G228" s="7">
        <v>4395.9176639999996</v>
      </c>
      <c r="H228" s="7">
        <v>7437.2770079999991</v>
      </c>
      <c r="I228" s="7">
        <v>11217.03744</v>
      </c>
      <c r="J228" s="7">
        <v>12046.860026999999</v>
      </c>
      <c r="K228" s="7">
        <v>12528.484530000003</v>
      </c>
    </row>
    <row r="229" spans="1:11" x14ac:dyDescent="0.2">
      <c r="A229" s="7">
        <v>228</v>
      </c>
      <c r="B229" s="7" t="s">
        <v>451</v>
      </c>
      <c r="C229" s="7" t="s">
        <v>917</v>
      </c>
      <c r="D229" s="7" t="s">
        <v>918</v>
      </c>
      <c r="E229" s="7">
        <v>321.29154000000005</v>
      </c>
      <c r="F229" s="7">
        <v>427.27053599999999</v>
      </c>
      <c r="G229" s="7">
        <v>1237.381394</v>
      </c>
      <c r="H229" s="7">
        <v>2852.6903999999995</v>
      </c>
      <c r="I229" s="7">
        <v>7029.1985439999999</v>
      </c>
      <c r="J229" s="7">
        <v>8865.4235850000005</v>
      </c>
      <c r="K229" s="7">
        <v>10303.182830000002</v>
      </c>
    </row>
    <row r="230" spans="1:11" x14ac:dyDescent="0.2">
      <c r="A230" s="7">
        <v>229</v>
      </c>
      <c r="B230" s="7" t="s">
        <v>450</v>
      </c>
      <c r="C230" s="7" t="s">
        <v>919</v>
      </c>
      <c r="D230" s="7" t="s">
        <v>920</v>
      </c>
      <c r="E230" s="7">
        <v>217.56096000000005</v>
      </c>
      <c r="F230" s="7">
        <v>313.09843599999994</v>
      </c>
      <c r="G230" s="7">
        <v>884.28168599999992</v>
      </c>
      <c r="H230" s="7">
        <v>1908.2122289999998</v>
      </c>
      <c r="I230" s="7">
        <v>3761.1877920000002</v>
      </c>
      <c r="J230" s="7">
        <v>5017.670936999999</v>
      </c>
      <c r="K230" s="7">
        <v>5134.6696700000011</v>
      </c>
    </row>
    <row r="231" spans="1:11" x14ac:dyDescent="0.2">
      <c r="A231" s="7">
        <v>230</v>
      </c>
      <c r="B231" s="7" t="s">
        <v>444</v>
      </c>
      <c r="C231" s="7" t="s">
        <v>921</v>
      </c>
      <c r="D231" s="7" t="s">
        <v>922</v>
      </c>
      <c r="E231" s="7">
        <v>361.42349400000006</v>
      </c>
      <c r="F231" s="7">
        <v>612.33942000000002</v>
      </c>
      <c r="G231" s="7">
        <v>1941.8982520000002</v>
      </c>
      <c r="H231" s="7">
        <v>4144.3689419999992</v>
      </c>
      <c r="I231" s="7">
        <v>7207.2332639999986</v>
      </c>
      <c r="J231" s="7">
        <v>8097.4656989999994</v>
      </c>
      <c r="K231" s="7">
        <v>11315.446426000002</v>
      </c>
    </row>
    <row r="232" spans="1:11" x14ac:dyDescent="0.2">
      <c r="A232" s="7">
        <v>231</v>
      </c>
      <c r="B232" s="7" t="s">
        <v>445</v>
      </c>
      <c r="C232" s="7" t="s">
        <v>923</v>
      </c>
      <c r="D232" s="7" t="s">
        <v>924</v>
      </c>
      <c r="E232" s="7">
        <v>112.798782</v>
      </c>
      <c r="F232" s="7">
        <v>168.36262799999997</v>
      </c>
      <c r="G232" s="7">
        <v>590.81778999999983</v>
      </c>
      <c r="H232" s="7">
        <v>1493.8062929999999</v>
      </c>
      <c r="I232" s="7">
        <v>3392.1183840000003</v>
      </c>
      <c r="J232" s="7">
        <v>4103.4294719999998</v>
      </c>
      <c r="K232" s="7">
        <v>5225.5833620000012</v>
      </c>
    </row>
    <row r="233" spans="1:11" x14ac:dyDescent="0.2">
      <c r="A233" s="7">
        <v>232</v>
      </c>
      <c r="B233" s="7" t="s">
        <v>19</v>
      </c>
      <c r="C233" s="7" t="s">
        <v>925</v>
      </c>
      <c r="D233" s="7" t="s">
        <v>926</v>
      </c>
      <c r="E233" s="7">
        <v>512.87623200000007</v>
      </c>
      <c r="F233" s="7">
        <v>941.62076399999989</v>
      </c>
      <c r="G233" s="7">
        <v>2922.8518699999991</v>
      </c>
      <c r="H233" s="7">
        <v>5767.9689059999992</v>
      </c>
      <c r="I233" s="7">
        <v>8840.9004480000003</v>
      </c>
      <c r="J233" s="7">
        <v>9605.8997459999991</v>
      </c>
      <c r="K233" s="7">
        <v>11231.032440000001</v>
      </c>
    </row>
    <row r="234" spans="1:11" x14ac:dyDescent="0.2">
      <c r="A234" s="7">
        <v>233</v>
      </c>
      <c r="B234" s="7" t="s">
        <v>448</v>
      </c>
      <c r="C234" s="7" t="s">
        <v>927</v>
      </c>
      <c r="D234" s="7" t="s">
        <v>928</v>
      </c>
      <c r="E234" s="7">
        <v>161.56409400000004</v>
      </c>
      <c r="F234" s="7">
        <v>155.49819599999998</v>
      </c>
      <c r="G234" s="7">
        <v>415.00158999999996</v>
      </c>
      <c r="H234" s="7">
        <v>1083.7619099999999</v>
      </c>
      <c r="I234" s="7">
        <v>2712.6855040000005</v>
      </c>
      <c r="J234" s="7">
        <v>3310.6611509999998</v>
      </c>
      <c r="K234" s="7">
        <v>3826.76145</v>
      </c>
    </row>
    <row r="235" spans="1:11" x14ac:dyDescent="0.2">
      <c r="A235" s="7">
        <v>234</v>
      </c>
      <c r="B235" s="7" t="s">
        <v>445</v>
      </c>
      <c r="C235" s="7" t="s">
        <v>929</v>
      </c>
      <c r="D235" s="7" t="s">
        <v>930</v>
      </c>
      <c r="E235" s="7">
        <v>582.130584</v>
      </c>
      <c r="F235" s="7">
        <v>801.79545599999983</v>
      </c>
      <c r="G235" s="7">
        <v>2293.2623479999997</v>
      </c>
      <c r="H235" s="7">
        <v>4753.090314</v>
      </c>
      <c r="I235" s="7">
        <v>9489.2439519999989</v>
      </c>
      <c r="J235" s="7">
        <v>11070.352179</v>
      </c>
      <c r="K235" s="7">
        <v>11416.338974</v>
      </c>
    </row>
    <row r="236" spans="1:11" x14ac:dyDescent="0.2">
      <c r="A236" s="7">
        <v>235</v>
      </c>
      <c r="B236" s="7" t="s">
        <v>447</v>
      </c>
      <c r="C236" s="7" t="s">
        <v>931</v>
      </c>
      <c r="D236" s="7" t="s">
        <v>932</v>
      </c>
      <c r="E236" s="7">
        <v>197.75777400000001</v>
      </c>
      <c r="F236" s="7">
        <v>278.96612800000003</v>
      </c>
      <c r="G236" s="7">
        <v>896.39423399999987</v>
      </c>
      <c r="H236" s="7">
        <v>2179.3705289999998</v>
      </c>
      <c r="I236" s="7">
        <v>4688.0035199999993</v>
      </c>
      <c r="J236" s="7">
        <v>5934.1718429999992</v>
      </c>
      <c r="K236" s="7">
        <v>7413.3494700000001</v>
      </c>
    </row>
    <row r="237" spans="1:11" x14ac:dyDescent="0.2">
      <c r="A237" s="7">
        <v>236</v>
      </c>
      <c r="B237" s="7" t="s">
        <v>445</v>
      </c>
      <c r="C237" s="7" t="s">
        <v>933</v>
      </c>
      <c r="D237" s="7" t="s">
        <v>934</v>
      </c>
      <c r="E237" s="7">
        <v>169.22952000000001</v>
      </c>
      <c r="F237" s="7">
        <v>249.84517599999998</v>
      </c>
      <c r="G237" s="7">
        <v>773.91591799999981</v>
      </c>
      <c r="H237" s="7">
        <v>1725.5877659999996</v>
      </c>
      <c r="I237" s="7">
        <v>3511.1623359999999</v>
      </c>
      <c r="J237" s="7">
        <v>3993.2758440000002</v>
      </c>
      <c r="K237" s="7">
        <v>4329.0152800000005</v>
      </c>
    </row>
    <row r="238" spans="1:11" x14ac:dyDescent="0.2">
      <c r="A238" s="7">
        <v>237</v>
      </c>
      <c r="B238" s="7" t="s">
        <v>444</v>
      </c>
      <c r="C238" s="7" t="s">
        <v>935</v>
      </c>
      <c r="D238" s="7" t="s">
        <v>936</v>
      </c>
      <c r="E238" s="7">
        <v>168.94875600000006</v>
      </c>
      <c r="F238" s="7">
        <v>237.69628399999999</v>
      </c>
      <c r="G238" s="7">
        <v>832.17478599999993</v>
      </c>
      <c r="H238" s="7">
        <v>2361.6203939999996</v>
      </c>
      <c r="I238" s="7">
        <v>6697.2699039999989</v>
      </c>
      <c r="J238" s="7">
        <v>9136.2519899999988</v>
      </c>
      <c r="K238" s="7">
        <v>11816.293652000002</v>
      </c>
    </row>
    <row r="239" spans="1:11" x14ac:dyDescent="0.2">
      <c r="A239" s="7">
        <v>238</v>
      </c>
      <c r="B239" s="7" t="s">
        <v>448</v>
      </c>
      <c r="C239" s="7" t="s">
        <v>937</v>
      </c>
      <c r="D239" s="7" t="s">
        <v>938</v>
      </c>
      <c r="E239" s="7">
        <v>685.28003400000011</v>
      </c>
      <c r="F239" s="7">
        <v>947.13194799999985</v>
      </c>
      <c r="G239" s="7">
        <v>2691.2936279999999</v>
      </c>
      <c r="H239" s="7">
        <v>5940.6963839999999</v>
      </c>
      <c r="I239" s="7">
        <v>12822.743248000001</v>
      </c>
      <c r="J239" s="7">
        <v>15463.000349999997</v>
      </c>
      <c r="K239" s="7">
        <v>17107.769779999999</v>
      </c>
    </row>
    <row r="240" spans="1:11" x14ac:dyDescent="0.2">
      <c r="A240" s="7">
        <v>239</v>
      </c>
      <c r="B240" s="7" t="s">
        <v>450</v>
      </c>
      <c r="C240" s="7" t="s">
        <v>939</v>
      </c>
      <c r="D240" s="7" t="s">
        <v>940</v>
      </c>
      <c r="E240" s="7">
        <v>252.16945200000001</v>
      </c>
      <c r="F240" s="7">
        <v>398.07518799999991</v>
      </c>
      <c r="G240" s="7">
        <v>1212.0741439999997</v>
      </c>
      <c r="H240" s="7">
        <v>2637.6983639999999</v>
      </c>
      <c r="I240" s="7">
        <v>5239.8114239999995</v>
      </c>
      <c r="J240" s="7">
        <v>6135.8729309999999</v>
      </c>
      <c r="K240" s="7">
        <v>7991.9045620000006</v>
      </c>
    </row>
    <row r="241" spans="1:11" x14ac:dyDescent="0.2">
      <c r="A241" s="7">
        <v>240</v>
      </c>
      <c r="B241" s="7" t="s">
        <v>444</v>
      </c>
      <c r="C241" s="7" t="s">
        <v>941</v>
      </c>
      <c r="D241" s="7" t="s">
        <v>942</v>
      </c>
      <c r="E241" s="7">
        <v>349.74419400000005</v>
      </c>
      <c r="F241" s="7">
        <v>338.34586799999994</v>
      </c>
      <c r="G241" s="7">
        <v>992.38015399999972</v>
      </c>
      <c r="H241" s="7">
        <v>2226.9595949999998</v>
      </c>
      <c r="I241" s="7">
        <v>3937.6349599999994</v>
      </c>
      <c r="J241" s="7">
        <v>4430.8446029999996</v>
      </c>
      <c r="K241" s="7">
        <v>5709.2347140000002</v>
      </c>
    </row>
    <row r="242" spans="1:11" x14ac:dyDescent="0.2">
      <c r="A242" s="7">
        <v>241</v>
      </c>
      <c r="B242" s="7" t="s">
        <v>446</v>
      </c>
      <c r="C242" s="7" t="s">
        <v>943</v>
      </c>
      <c r="D242" s="7" t="s">
        <v>944</v>
      </c>
      <c r="E242" s="7">
        <v>300.35577600000005</v>
      </c>
      <c r="F242" s="7">
        <v>420.42663599999992</v>
      </c>
      <c r="G242" s="7">
        <v>1288.6158959999998</v>
      </c>
      <c r="H242" s="7">
        <v>2899.3027139999995</v>
      </c>
      <c r="I242" s="7">
        <v>6039.4408319999984</v>
      </c>
      <c r="J242" s="7">
        <v>7511.9496840000011</v>
      </c>
      <c r="K242" s="7">
        <v>9653.5998399999989</v>
      </c>
    </row>
    <row r="243" spans="1:11" x14ac:dyDescent="0.2">
      <c r="A243" s="7">
        <v>242</v>
      </c>
      <c r="B243" s="7" t="s">
        <v>444</v>
      </c>
      <c r="C243" s="7" t="s">
        <v>945</v>
      </c>
      <c r="D243" s="7" t="s">
        <v>946</v>
      </c>
      <c r="E243" s="7">
        <v>292.97071800000003</v>
      </c>
      <c r="F243" s="7">
        <v>387.31907200000001</v>
      </c>
      <c r="G243" s="7">
        <v>1026.404168</v>
      </c>
      <c r="H243" s="7">
        <v>2278.9844909999997</v>
      </c>
      <c r="I243" s="7">
        <v>4250.0202239999999</v>
      </c>
      <c r="J243" s="7">
        <v>4524.3337229999997</v>
      </c>
      <c r="K243" s="7">
        <v>5245.9987339999998</v>
      </c>
    </row>
    <row r="244" spans="1:11" x14ac:dyDescent="0.2">
      <c r="A244" s="7">
        <v>243</v>
      </c>
      <c r="B244" s="7" t="s">
        <v>446</v>
      </c>
      <c r="C244" s="7" t="s">
        <v>947</v>
      </c>
      <c r="D244" s="7" t="s">
        <v>948</v>
      </c>
      <c r="E244" s="7">
        <v>74.055204000000018</v>
      </c>
      <c r="F244" s="7">
        <v>111.12340399999998</v>
      </c>
      <c r="G244" s="7">
        <v>361.27067999999997</v>
      </c>
      <c r="H244" s="7">
        <v>887.66231399999992</v>
      </c>
      <c r="I244" s="7">
        <v>2144.7529439999998</v>
      </c>
      <c r="J244" s="7">
        <v>2841.0604290000001</v>
      </c>
      <c r="K244" s="7">
        <v>3893.0539680000002</v>
      </c>
    </row>
    <row r="245" spans="1:11" x14ac:dyDescent="0.2">
      <c r="A245" s="7">
        <v>244</v>
      </c>
      <c r="B245" s="7" t="s">
        <v>448</v>
      </c>
      <c r="C245" s="7" t="s">
        <v>949</v>
      </c>
      <c r="D245" s="7" t="s">
        <v>950</v>
      </c>
      <c r="E245" s="7">
        <v>100.70283600000002</v>
      </c>
      <c r="F245" s="7">
        <v>152.51084799999998</v>
      </c>
      <c r="G245" s="7">
        <v>484.68994599999991</v>
      </c>
      <c r="H245" s="7">
        <v>1327.9249619999996</v>
      </c>
      <c r="I245" s="7">
        <v>3431.4509600000001</v>
      </c>
      <c r="J245" s="7">
        <v>4259.4165269999994</v>
      </c>
      <c r="K245" s="7">
        <v>4832.1405319999994</v>
      </c>
    </row>
    <row r="246" spans="1:11" x14ac:dyDescent="0.2">
      <c r="A246" s="7">
        <v>245</v>
      </c>
      <c r="B246" s="7" t="s">
        <v>445</v>
      </c>
      <c r="C246" s="7" t="s">
        <v>951</v>
      </c>
      <c r="D246" s="7" t="s">
        <v>952</v>
      </c>
      <c r="E246" s="7">
        <v>933.51686400000017</v>
      </c>
      <c r="F246" s="7">
        <v>1176.9589720000001</v>
      </c>
      <c r="G246" s="7">
        <v>3020.2309699999996</v>
      </c>
      <c r="H246" s="7">
        <v>5576.1291809999993</v>
      </c>
      <c r="I246" s="7">
        <v>10249.169104000001</v>
      </c>
      <c r="J246" s="7">
        <v>10794.918662999999</v>
      </c>
      <c r="K246" s="7">
        <v>11226.999428000003</v>
      </c>
    </row>
    <row r="247" spans="1:11" x14ac:dyDescent="0.2">
      <c r="A247" s="7">
        <v>246</v>
      </c>
      <c r="B247" s="7" t="s">
        <v>450</v>
      </c>
      <c r="C247" s="7" t="s">
        <v>953</v>
      </c>
      <c r="D247" s="7" t="s">
        <v>954</v>
      </c>
      <c r="E247" s="7">
        <v>1054.304316</v>
      </c>
      <c r="F247" s="7">
        <v>1362.589956</v>
      </c>
      <c r="G247" s="7">
        <v>3733.1469239999992</v>
      </c>
      <c r="H247" s="7">
        <v>7587.7225199999984</v>
      </c>
      <c r="I247" s="7">
        <v>13681.6052</v>
      </c>
      <c r="J247" s="7">
        <v>14395.658993999998</v>
      </c>
      <c r="K247" s="7">
        <v>15327.344422000002</v>
      </c>
    </row>
    <row r="248" spans="1:11" x14ac:dyDescent="0.2">
      <c r="A248" s="7">
        <v>247</v>
      </c>
      <c r="B248" s="7" t="s">
        <v>448</v>
      </c>
      <c r="C248" s="7" t="s">
        <v>955</v>
      </c>
      <c r="D248" s="7" t="s">
        <v>956</v>
      </c>
      <c r="E248" s="7">
        <v>245.08771200000001</v>
      </c>
      <c r="F248" s="7">
        <v>299.450424</v>
      </c>
      <c r="G248" s="7">
        <v>922.00258799999995</v>
      </c>
      <c r="H248" s="7">
        <v>2445.0693749999996</v>
      </c>
      <c r="I248" s="7">
        <v>6375.9499680000008</v>
      </c>
      <c r="J248" s="7">
        <v>8351.1140309999992</v>
      </c>
      <c r="K248" s="7">
        <v>9895.7440100000003</v>
      </c>
    </row>
    <row r="249" spans="1:11" x14ac:dyDescent="0.2">
      <c r="A249" s="7">
        <v>248</v>
      </c>
      <c r="B249" s="7" t="s">
        <v>449</v>
      </c>
      <c r="C249" s="7" t="s">
        <v>957</v>
      </c>
      <c r="D249" s="7" t="s">
        <v>958</v>
      </c>
      <c r="E249" s="7">
        <v>297.28310400000009</v>
      </c>
      <c r="F249" s="7">
        <v>410.18196799999998</v>
      </c>
      <c r="G249" s="7">
        <v>1274.41858</v>
      </c>
      <c r="H249" s="7">
        <v>3078.5964299999996</v>
      </c>
      <c r="I249" s="7">
        <v>7271.9574720000001</v>
      </c>
      <c r="J249" s="7">
        <v>8977.8432869999997</v>
      </c>
      <c r="K249" s="7">
        <v>10568.061494</v>
      </c>
    </row>
    <row r="250" spans="1:11" x14ac:dyDescent="0.2">
      <c r="A250" s="7">
        <v>249</v>
      </c>
      <c r="B250" s="7" t="s">
        <v>445</v>
      </c>
      <c r="C250" s="7" t="s">
        <v>959</v>
      </c>
      <c r="D250" s="7" t="s">
        <v>960</v>
      </c>
      <c r="E250" s="7">
        <v>618.98421600000006</v>
      </c>
      <c r="F250" s="7">
        <v>873.71001200000001</v>
      </c>
      <c r="G250" s="7">
        <v>2629.5249139999996</v>
      </c>
      <c r="H250" s="7">
        <v>6061.2995519999995</v>
      </c>
      <c r="I250" s="7">
        <v>14632.983455999998</v>
      </c>
      <c r="J250" s="7">
        <v>18854.622692999998</v>
      </c>
      <c r="K250" s="7">
        <v>22098.949030000003</v>
      </c>
    </row>
    <row r="251" spans="1:11" x14ac:dyDescent="0.2">
      <c r="A251" s="7">
        <v>250</v>
      </c>
      <c r="B251" s="7" t="s">
        <v>448</v>
      </c>
      <c r="C251" s="7" t="s">
        <v>961</v>
      </c>
      <c r="D251" s="7" t="s">
        <v>962</v>
      </c>
      <c r="E251" s="7">
        <v>198.60114600000003</v>
      </c>
      <c r="F251" s="7">
        <v>314.22327999999993</v>
      </c>
      <c r="G251" s="7">
        <v>958.26880999999992</v>
      </c>
      <c r="H251" s="7">
        <v>2217.8581109999996</v>
      </c>
      <c r="I251" s="7">
        <v>4896.4276799999998</v>
      </c>
      <c r="J251" s="7">
        <v>5836.6607130000002</v>
      </c>
      <c r="K251" s="7">
        <v>6537.4863000000005</v>
      </c>
    </row>
    <row r="252" spans="1:11" x14ac:dyDescent="0.2">
      <c r="A252" s="7">
        <v>251</v>
      </c>
      <c r="B252" s="7" t="s">
        <v>444</v>
      </c>
      <c r="C252" s="7" t="s">
        <v>963</v>
      </c>
      <c r="D252" s="7" t="s">
        <v>964</v>
      </c>
      <c r="E252" s="7">
        <v>257.47106400000007</v>
      </c>
      <c r="F252" s="7">
        <v>434.91025200000001</v>
      </c>
      <c r="G252" s="7">
        <v>1480.2539959999995</v>
      </c>
      <c r="H252" s="7">
        <v>3203.3644019999997</v>
      </c>
      <c r="I252" s="7">
        <v>6242.2445280000002</v>
      </c>
      <c r="J252" s="7">
        <v>7410.2639849999996</v>
      </c>
      <c r="K252" s="7">
        <v>9508.967138</v>
      </c>
    </row>
    <row r="253" spans="1:11" x14ac:dyDescent="0.2">
      <c r="A253" s="7">
        <v>252</v>
      </c>
      <c r="B253" s="7" t="s">
        <v>448</v>
      </c>
      <c r="C253" s="7" t="s">
        <v>965</v>
      </c>
      <c r="D253" s="7" t="s">
        <v>966</v>
      </c>
      <c r="E253" s="7">
        <v>2488.530186</v>
      </c>
      <c r="F253" s="7">
        <v>2354.3098599999994</v>
      </c>
      <c r="G253" s="7">
        <v>5879.2535479999997</v>
      </c>
      <c r="H253" s="7">
        <v>12054.042566999999</v>
      </c>
      <c r="I253" s="7">
        <v>23326.393551999998</v>
      </c>
      <c r="J253" s="7">
        <v>26314.084242000001</v>
      </c>
      <c r="K253" s="7">
        <v>31845.085854000001</v>
      </c>
    </row>
    <row r="254" spans="1:11" x14ac:dyDescent="0.2">
      <c r="A254" s="7">
        <v>253</v>
      </c>
      <c r="B254" s="7" t="s">
        <v>444</v>
      </c>
      <c r="C254" s="7" t="s">
        <v>967</v>
      </c>
      <c r="D254" s="7" t="s">
        <v>968</v>
      </c>
      <c r="E254" s="7">
        <v>258.277986</v>
      </c>
      <c r="F254" s="7">
        <v>357.17933999999991</v>
      </c>
      <c r="G254" s="7">
        <v>1118.2074319999997</v>
      </c>
      <c r="H254" s="7">
        <v>2801.6384759999992</v>
      </c>
      <c r="I254" s="7">
        <v>6836.2270720000006</v>
      </c>
      <c r="J254" s="7">
        <v>8524.3113089999988</v>
      </c>
      <c r="K254" s="7">
        <v>10562.107244000001</v>
      </c>
    </row>
    <row r="255" spans="1:11" x14ac:dyDescent="0.2">
      <c r="A255" s="7">
        <v>254</v>
      </c>
      <c r="B255" s="7" t="s">
        <v>450</v>
      </c>
      <c r="C255" s="7" t="s">
        <v>969</v>
      </c>
      <c r="D255" s="7" t="s">
        <v>970</v>
      </c>
      <c r="E255" s="7">
        <v>683.00049600000011</v>
      </c>
      <c r="F255" s="7">
        <v>994.40731599999992</v>
      </c>
      <c r="G255" s="7">
        <v>3050.2491199999995</v>
      </c>
      <c r="H255" s="7">
        <v>7656.350309999998</v>
      </c>
      <c r="I255" s="7">
        <v>18645.263167999998</v>
      </c>
      <c r="J255" s="7">
        <v>23393.110635000001</v>
      </c>
      <c r="K255" s="7">
        <v>29077.742858000005</v>
      </c>
    </row>
    <row r="256" spans="1:11" x14ac:dyDescent="0.2">
      <c r="A256" s="7">
        <v>255</v>
      </c>
      <c r="B256" s="7" t="s">
        <v>444</v>
      </c>
      <c r="C256" s="7" t="s">
        <v>971</v>
      </c>
      <c r="D256" s="7" t="s">
        <v>972</v>
      </c>
      <c r="E256" s="7">
        <v>480.83007600000002</v>
      </c>
      <c r="F256" s="7">
        <v>669.22701999999981</v>
      </c>
      <c r="G256" s="7">
        <v>1957.3608279999996</v>
      </c>
      <c r="H256" s="7">
        <v>3604.3309259999996</v>
      </c>
      <c r="I256" s="7">
        <v>5109.3955359999991</v>
      </c>
      <c r="J256" s="7">
        <v>5120.6000219999996</v>
      </c>
      <c r="K256" s="7">
        <v>4425.0463580000005</v>
      </c>
    </row>
    <row r="257" spans="1:11" x14ac:dyDescent="0.2">
      <c r="A257" s="7">
        <v>256</v>
      </c>
      <c r="B257" s="7" t="s">
        <v>450</v>
      </c>
      <c r="C257" s="7" t="s">
        <v>973</v>
      </c>
      <c r="D257" s="7" t="s">
        <v>974</v>
      </c>
      <c r="E257" s="7">
        <v>518.92176600000016</v>
      </c>
      <c r="F257" s="7">
        <v>768.35275999999988</v>
      </c>
      <c r="G257" s="7">
        <v>2311.470366</v>
      </c>
      <c r="H257" s="7">
        <v>5013.9706049999986</v>
      </c>
      <c r="I257" s="7">
        <v>10520.27728</v>
      </c>
      <c r="J257" s="7">
        <v>12484.244870999999</v>
      </c>
      <c r="K257" s="7">
        <v>16636.843244000003</v>
      </c>
    </row>
    <row r="258" spans="1:11" x14ac:dyDescent="0.2">
      <c r="A258" s="7">
        <v>257</v>
      </c>
      <c r="B258" s="7" t="s">
        <v>449</v>
      </c>
      <c r="C258" s="7" t="s">
        <v>975</v>
      </c>
      <c r="D258" s="7" t="s">
        <v>976</v>
      </c>
      <c r="E258" s="7">
        <v>1262.0527380000003</v>
      </c>
      <c r="F258" s="7">
        <v>1741.26064</v>
      </c>
      <c r="G258" s="7">
        <v>5410.8599539999996</v>
      </c>
      <c r="H258" s="7">
        <v>13379.743754999998</v>
      </c>
      <c r="I258" s="7">
        <v>32084.477808</v>
      </c>
      <c r="J258" s="7">
        <v>41605.207883999996</v>
      </c>
      <c r="K258" s="7">
        <v>51967.678742000004</v>
      </c>
    </row>
    <row r="259" spans="1:11" x14ac:dyDescent="0.2">
      <c r="A259" s="7">
        <v>258</v>
      </c>
      <c r="B259" s="7" t="s">
        <v>444</v>
      </c>
      <c r="C259" s="7" t="s">
        <v>977</v>
      </c>
      <c r="D259" s="7" t="s">
        <v>978</v>
      </c>
      <c r="E259" s="7">
        <v>146.691396</v>
      </c>
      <c r="F259" s="7">
        <v>234.04785599999994</v>
      </c>
      <c r="G259" s="7">
        <v>845.86279999999988</v>
      </c>
      <c r="H259" s="7">
        <v>1940.1677819999995</v>
      </c>
      <c r="I259" s="7">
        <v>3746.0935359999999</v>
      </c>
      <c r="J259" s="7">
        <v>4483.5413759999992</v>
      </c>
      <c r="K259" s="7">
        <v>6402.1935980000007</v>
      </c>
    </row>
    <row r="260" spans="1:11" x14ac:dyDescent="0.2">
      <c r="A260" s="7">
        <v>259</v>
      </c>
      <c r="B260" s="7" t="s">
        <v>447</v>
      </c>
      <c r="C260" s="7" t="s">
        <v>979</v>
      </c>
      <c r="D260" s="7" t="s">
        <v>980</v>
      </c>
      <c r="E260" s="7">
        <v>363.38115600000003</v>
      </c>
      <c r="F260" s="7">
        <v>630.66793999999993</v>
      </c>
      <c r="G260" s="7">
        <v>2046.7095039999997</v>
      </c>
      <c r="H260" s="7">
        <v>4348.4596469999997</v>
      </c>
      <c r="I260" s="7">
        <v>7929.4660159999994</v>
      </c>
      <c r="J260" s="7">
        <v>9533.667582</v>
      </c>
      <c r="K260" s="7">
        <v>12070.813322000002</v>
      </c>
    </row>
    <row r="261" spans="1:11" x14ac:dyDescent="0.2">
      <c r="A261" s="7">
        <v>260</v>
      </c>
      <c r="B261" s="7" t="s">
        <v>446</v>
      </c>
      <c r="C261" s="7" t="s">
        <v>981</v>
      </c>
      <c r="D261" s="7" t="s">
        <v>982</v>
      </c>
      <c r="E261" s="7">
        <v>248.00011200000003</v>
      </c>
      <c r="F261" s="7">
        <v>395.60597999999993</v>
      </c>
      <c r="G261" s="7">
        <v>1178.543606</v>
      </c>
      <c r="H261" s="7">
        <v>2734.8696899999991</v>
      </c>
      <c r="I261" s="7">
        <v>5608.6570879999999</v>
      </c>
      <c r="J261" s="7">
        <v>6261.541749</v>
      </c>
      <c r="K261" s="7">
        <v>6738.279488000001</v>
      </c>
    </row>
    <row r="262" spans="1:11" x14ac:dyDescent="0.2">
      <c r="A262" s="7">
        <v>261</v>
      </c>
      <c r="B262" s="7" t="s">
        <v>449</v>
      </c>
      <c r="C262" s="7" t="s">
        <v>983</v>
      </c>
      <c r="D262" s="7" t="s">
        <v>984</v>
      </c>
      <c r="E262" s="7">
        <v>841.84999200000016</v>
      </c>
      <c r="F262" s="7">
        <v>1123.0466799999999</v>
      </c>
      <c r="G262" s="7">
        <v>3250.2908259999999</v>
      </c>
      <c r="H262" s="7">
        <v>6765.9380459999984</v>
      </c>
      <c r="I262" s="7">
        <v>13566.141152</v>
      </c>
      <c r="J262" s="7">
        <v>15727.277160000001</v>
      </c>
      <c r="K262" s="7">
        <v>19936.182366000001</v>
      </c>
    </row>
    <row r="263" spans="1:11" x14ac:dyDescent="0.2">
      <c r="A263" s="7">
        <v>262</v>
      </c>
      <c r="B263" s="7" t="s">
        <v>449</v>
      </c>
      <c r="C263" s="7" t="s">
        <v>985</v>
      </c>
      <c r="D263" s="7" t="s">
        <v>986</v>
      </c>
      <c r="E263" s="7">
        <v>157.46922000000001</v>
      </c>
      <c r="F263" s="7">
        <v>218.92452399999999</v>
      </c>
      <c r="G263" s="7">
        <v>795.27847599999996</v>
      </c>
      <c r="H263" s="7">
        <v>2112.373998</v>
      </c>
      <c r="I263" s="7">
        <v>5419.0620159999989</v>
      </c>
      <c r="J263" s="7">
        <v>7072.6732289999991</v>
      </c>
      <c r="K263" s="7">
        <v>8635.1970620000011</v>
      </c>
    </row>
    <row r="264" spans="1:11" x14ac:dyDescent="0.2">
      <c r="A264" s="7">
        <v>263</v>
      </c>
      <c r="B264" s="7" t="s">
        <v>448</v>
      </c>
      <c r="C264" s="7" t="s">
        <v>987</v>
      </c>
      <c r="D264" s="7" t="s">
        <v>988</v>
      </c>
      <c r="E264" s="7">
        <v>212.83482600000002</v>
      </c>
      <c r="F264" s="7">
        <v>320.86216400000001</v>
      </c>
      <c r="G264" s="7">
        <v>986.59456199999988</v>
      </c>
      <c r="H264" s="7">
        <v>2305.1148749999998</v>
      </c>
      <c r="I264" s="7">
        <v>5304.7549600000002</v>
      </c>
      <c r="J264" s="7">
        <v>6752.2655610000002</v>
      </c>
      <c r="K264" s="7">
        <v>8228.2420540000003</v>
      </c>
    </row>
    <row r="265" spans="1:11" x14ac:dyDescent="0.2">
      <c r="A265" s="7">
        <v>264</v>
      </c>
      <c r="B265" s="7" t="s">
        <v>448</v>
      </c>
      <c r="C265" s="7" t="s">
        <v>989</v>
      </c>
      <c r="D265" s="7" t="s">
        <v>990</v>
      </c>
      <c r="E265" s="7">
        <v>307.30242600000003</v>
      </c>
      <c r="F265" s="7">
        <v>475.09022399999992</v>
      </c>
      <c r="G265" s="7">
        <v>1520.2919719999998</v>
      </c>
      <c r="H265" s="7">
        <v>3639.5830169999995</v>
      </c>
      <c r="I265" s="7">
        <v>8263.3273919999992</v>
      </c>
      <c r="J265" s="7">
        <v>10341.549494999999</v>
      </c>
      <c r="K265" s="7">
        <v>12380.620188000001</v>
      </c>
    </row>
    <row r="266" spans="1:11" x14ac:dyDescent="0.2">
      <c r="A266" s="7">
        <v>265</v>
      </c>
      <c r="B266" s="7" t="s">
        <v>445</v>
      </c>
      <c r="C266" s="7" t="s">
        <v>991</v>
      </c>
      <c r="D266" s="7" t="s">
        <v>992</v>
      </c>
      <c r="E266" s="7">
        <v>182.72131200000001</v>
      </c>
      <c r="F266" s="7">
        <v>280.28224</v>
      </c>
      <c r="G266" s="7">
        <v>901.09914799999979</v>
      </c>
      <c r="H266" s="7">
        <v>2455.7333219999991</v>
      </c>
      <c r="I266" s="7">
        <v>6355.8185279999998</v>
      </c>
      <c r="J266" s="7">
        <v>8221.5630989999991</v>
      </c>
      <c r="K266" s="7">
        <v>10772.252574000002</v>
      </c>
    </row>
    <row r="267" spans="1:11" x14ac:dyDescent="0.2">
      <c r="A267" s="7">
        <v>266</v>
      </c>
      <c r="B267" s="7" t="s">
        <v>447</v>
      </c>
      <c r="C267" s="7" t="s">
        <v>993</v>
      </c>
      <c r="D267" s="7" t="s">
        <v>994</v>
      </c>
      <c r="E267" s="7">
        <v>289.70611200000002</v>
      </c>
      <c r="F267" s="7">
        <v>481.31042399999995</v>
      </c>
      <c r="G267" s="7">
        <v>1539.1536119999996</v>
      </c>
      <c r="H267" s="7">
        <v>3558.0300839999995</v>
      </c>
      <c r="I267" s="7">
        <v>7702.7489439999999</v>
      </c>
      <c r="J267" s="7">
        <v>9763.4974139999995</v>
      </c>
      <c r="K267" s="7">
        <v>12604.898805999999</v>
      </c>
    </row>
    <row r="268" spans="1:11" x14ac:dyDescent="0.2">
      <c r="A268" s="7">
        <v>267</v>
      </c>
      <c r="B268" s="7" t="s">
        <v>446</v>
      </c>
      <c r="C268" s="7" t="s">
        <v>995</v>
      </c>
      <c r="D268" s="7" t="s">
        <v>996</v>
      </c>
      <c r="E268" s="7">
        <v>181.58234399999998</v>
      </c>
      <c r="F268" s="7">
        <v>294.74183199999999</v>
      </c>
      <c r="G268" s="7">
        <v>1033.7749019999999</v>
      </c>
      <c r="H268" s="7">
        <v>2466.7091189999996</v>
      </c>
      <c r="I268" s="7">
        <v>5131.9303840000002</v>
      </c>
      <c r="J268" s="7">
        <v>6085.6544880000001</v>
      </c>
      <c r="K268" s="7">
        <v>7748.7413980000001</v>
      </c>
    </row>
    <row r="269" spans="1:11" x14ac:dyDescent="0.2">
      <c r="A269" s="7">
        <v>268</v>
      </c>
      <c r="B269" s="7" t="s">
        <v>444</v>
      </c>
      <c r="C269" s="7" t="s">
        <v>997</v>
      </c>
      <c r="D269" s="7" t="s">
        <v>998</v>
      </c>
      <c r="E269" s="7">
        <v>314.64034200000003</v>
      </c>
      <c r="F269" s="7">
        <v>467.65336799999994</v>
      </c>
      <c r="G269" s="7">
        <v>1497.3514059999998</v>
      </c>
      <c r="H269" s="7">
        <v>3535.5844439999996</v>
      </c>
      <c r="I269" s="7">
        <v>7237.9060639999998</v>
      </c>
      <c r="J269" s="7">
        <v>8707.0142789999991</v>
      </c>
      <c r="K269" s="7">
        <v>11597.664799999999</v>
      </c>
    </row>
    <row r="270" spans="1:11" x14ac:dyDescent="0.2">
      <c r="A270" s="7">
        <v>269</v>
      </c>
      <c r="B270" s="7" t="s">
        <v>445</v>
      </c>
      <c r="C270" s="7" t="s">
        <v>999</v>
      </c>
      <c r="D270" s="7" t="s">
        <v>1000</v>
      </c>
      <c r="E270" s="7">
        <v>260.837874</v>
      </c>
      <c r="F270" s="7">
        <v>371.24298399999986</v>
      </c>
      <c r="G270" s="7">
        <v>1080.4039559999999</v>
      </c>
      <c r="H270" s="7">
        <v>2518.4610989999996</v>
      </c>
      <c r="I270" s="7">
        <v>5582.1463680000006</v>
      </c>
      <c r="J270" s="7">
        <v>6886.7954639999998</v>
      </c>
      <c r="K270" s="7">
        <v>8217.8279540000003</v>
      </c>
    </row>
    <row r="271" spans="1:11" x14ac:dyDescent="0.2">
      <c r="A271" s="7">
        <v>270</v>
      </c>
      <c r="B271" s="7" t="s">
        <v>449</v>
      </c>
      <c r="C271" s="7" t="s">
        <v>1001</v>
      </c>
      <c r="D271" s="7" t="s">
        <v>1002</v>
      </c>
      <c r="E271" s="7">
        <v>383.95578600000005</v>
      </c>
      <c r="F271" s="7">
        <v>511.19308799999993</v>
      </c>
      <c r="G271" s="7">
        <v>1542.5806379999997</v>
      </c>
      <c r="H271" s="7">
        <v>3894.0766199999998</v>
      </c>
      <c r="I271" s="7">
        <v>9662.2760799999996</v>
      </c>
      <c r="J271" s="7">
        <v>12868.840682999999</v>
      </c>
      <c r="K271" s="7">
        <v>16187.6677</v>
      </c>
    </row>
    <row r="272" spans="1:11" x14ac:dyDescent="0.2">
      <c r="A272" s="7">
        <v>271</v>
      </c>
      <c r="B272" s="7" t="s">
        <v>450</v>
      </c>
      <c r="C272" s="7" t="s">
        <v>1003</v>
      </c>
      <c r="D272" s="7" t="s">
        <v>1004</v>
      </c>
      <c r="E272" s="7">
        <v>243.68571000000003</v>
      </c>
      <c r="F272" s="7">
        <v>355.14094</v>
      </c>
      <c r="G272" s="7">
        <v>1121.8843119999999</v>
      </c>
      <c r="H272" s="7">
        <v>2674.5871949999996</v>
      </c>
      <c r="I272" s="7">
        <v>6288.5499679999994</v>
      </c>
      <c r="J272" s="7">
        <v>7961.0236829999985</v>
      </c>
      <c r="K272" s="7">
        <v>10146.027056000001</v>
      </c>
    </row>
    <row r="273" spans="1:11" x14ac:dyDescent="0.2">
      <c r="A273" s="7">
        <v>272</v>
      </c>
      <c r="B273" s="7" t="s">
        <v>451</v>
      </c>
      <c r="C273" s="7" t="s">
        <v>1005</v>
      </c>
      <c r="D273" s="7" t="s">
        <v>1006</v>
      </c>
      <c r="E273" s="7">
        <v>380.19144600000004</v>
      </c>
      <c r="F273" s="7">
        <v>534.69049199999995</v>
      </c>
      <c r="G273" s="7">
        <v>1536.3125579999999</v>
      </c>
      <c r="H273" s="7">
        <v>3309.6901319999993</v>
      </c>
      <c r="I273" s="7">
        <v>7842.282768</v>
      </c>
      <c r="J273" s="7">
        <v>9663.9855300000017</v>
      </c>
      <c r="K273" s="7">
        <v>9450.7163599999985</v>
      </c>
    </row>
    <row r="274" spans="1:11" x14ac:dyDescent="0.2">
      <c r="A274" s="7">
        <v>273</v>
      </c>
      <c r="B274" s="7" t="s">
        <v>448</v>
      </c>
      <c r="C274" s="7" t="s">
        <v>1183</v>
      </c>
      <c r="D274" s="7" t="s">
        <v>1008</v>
      </c>
      <c r="E274" s="7">
        <v>4616.5318380000008</v>
      </c>
      <c r="F274" s="7">
        <v>5330.255447999999</v>
      </c>
      <c r="G274" s="7">
        <v>14443.821119999997</v>
      </c>
      <c r="H274" s="7">
        <v>30606.622766999997</v>
      </c>
      <c r="I274" s="7">
        <v>63680.187215999991</v>
      </c>
      <c r="J274" s="7">
        <v>74457.659717999995</v>
      </c>
      <c r="K274" s="7">
        <v>83497.517179999995</v>
      </c>
    </row>
    <row r="275" spans="1:11" x14ac:dyDescent="0.2">
      <c r="A275" s="7">
        <v>274</v>
      </c>
      <c r="B275" s="7" t="s">
        <v>444</v>
      </c>
      <c r="C275" s="7" t="s">
        <v>1009</v>
      </c>
      <c r="D275" s="7" t="s">
        <v>1010</v>
      </c>
      <c r="E275" s="7">
        <v>1305.3962160000001</v>
      </c>
      <c r="F275" s="7">
        <v>1054.927944</v>
      </c>
      <c r="G275" s="7">
        <v>2523.6173219999996</v>
      </c>
      <c r="H275" s="7">
        <v>4963.498533</v>
      </c>
      <c r="I275" s="7">
        <v>8951.5422239999989</v>
      </c>
      <c r="J275" s="7">
        <v>10089.113192999999</v>
      </c>
      <c r="K275" s="7">
        <v>11147.04716</v>
      </c>
    </row>
    <row r="276" spans="1:11" x14ac:dyDescent="0.2">
      <c r="A276" s="7">
        <v>275</v>
      </c>
      <c r="B276" s="7" t="s">
        <v>447</v>
      </c>
      <c r="C276" s="7" t="s">
        <v>1011</v>
      </c>
      <c r="D276" s="7" t="s">
        <v>1012</v>
      </c>
      <c r="E276" s="7">
        <v>496.45373400000005</v>
      </c>
      <c r="F276" s="7">
        <v>714.31998399999998</v>
      </c>
      <c r="G276" s="7">
        <v>2101.3927619999999</v>
      </c>
      <c r="H276" s="7">
        <v>4602.7404359999991</v>
      </c>
      <c r="I276" s="7">
        <v>8955.9199519999984</v>
      </c>
      <c r="J276" s="7">
        <v>10471.86081</v>
      </c>
      <c r="K276" s="7">
        <v>13370.338892</v>
      </c>
    </row>
    <row r="277" spans="1:11" x14ac:dyDescent="0.2">
      <c r="A277" s="7">
        <v>276</v>
      </c>
      <c r="B277" s="7" t="s">
        <v>19</v>
      </c>
      <c r="C277" s="7" t="s">
        <v>1013</v>
      </c>
      <c r="D277" s="7" t="s">
        <v>1014</v>
      </c>
      <c r="E277" s="7">
        <v>1468.4205600000003</v>
      </c>
      <c r="F277" s="7">
        <v>1937.1900799999996</v>
      </c>
      <c r="G277" s="7">
        <v>4255.3580199999997</v>
      </c>
      <c r="H277" s="7">
        <v>7164.971666999998</v>
      </c>
      <c r="I277" s="7">
        <v>10461.880096000001</v>
      </c>
      <c r="J277" s="7">
        <v>8844.4627019999989</v>
      </c>
      <c r="K277" s="7">
        <v>7344.7509060000002</v>
      </c>
    </row>
    <row r="278" spans="1:11" x14ac:dyDescent="0.2">
      <c r="A278" s="7">
        <v>277</v>
      </c>
      <c r="B278" s="7" t="s">
        <v>444</v>
      </c>
      <c r="C278" s="7" t="s">
        <v>1015</v>
      </c>
      <c r="D278" s="7" t="s">
        <v>1016</v>
      </c>
      <c r="E278" s="7">
        <v>262.88438400000001</v>
      </c>
      <c r="F278" s="7">
        <v>402.09332799999993</v>
      </c>
      <c r="G278" s="7">
        <v>1262.6731459999999</v>
      </c>
      <c r="H278" s="7">
        <v>2643.6335309999995</v>
      </c>
      <c r="I278" s="7">
        <v>4866.3830560000006</v>
      </c>
      <c r="J278" s="7">
        <v>5529.0269969999999</v>
      </c>
      <c r="K278" s="7">
        <v>6835.4136200000012</v>
      </c>
    </row>
    <row r="279" spans="1:11" x14ac:dyDescent="0.2">
      <c r="A279" s="7">
        <v>278</v>
      </c>
      <c r="B279" s="7" t="s">
        <v>447</v>
      </c>
      <c r="C279" s="7" t="s">
        <v>1017</v>
      </c>
      <c r="D279" s="7" t="s">
        <v>1018</v>
      </c>
      <c r="E279" s="7">
        <v>327.84782400000006</v>
      </c>
      <c r="F279" s="7">
        <v>635.28690400000005</v>
      </c>
      <c r="G279" s="7">
        <v>2037.1265739999997</v>
      </c>
      <c r="H279" s="7">
        <v>3942.8890829999996</v>
      </c>
      <c r="I279" s="7">
        <v>6326.9846239999997</v>
      </c>
      <c r="J279" s="7">
        <v>7177.3299089999991</v>
      </c>
      <c r="K279" s="7">
        <v>9373.1411220000009</v>
      </c>
    </row>
    <row r="280" spans="1:11" x14ac:dyDescent="0.2">
      <c r="A280" s="7">
        <v>279</v>
      </c>
      <c r="B280" s="7" t="s">
        <v>447</v>
      </c>
      <c r="C280" s="7" t="s">
        <v>1019</v>
      </c>
      <c r="D280" s="7" t="s">
        <v>1020</v>
      </c>
      <c r="E280" s="7">
        <v>286.24762800000008</v>
      </c>
      <c r="F280" s="7">
        <v>382.54425999999995</v>
      </c>
      <c r="G280" s="7">
        <v>1152.3041799999999</v>
      </c>
      <c r="H280" s="7">
        <v>2617.2249389999997</v>
      </c>
      <c r="I280" s="7">
        <v>5819.9634239999996</v>
      </c>
      <c r="J280" s="7">
        <v>7301.2958549999985</v>
      </c>
      <c r="K280" s="7">
        <v>10579.405858</v>
      </c>
    </row>
    <row r="281" spans="1:11" x14ac:dyDescent="0.2">
      <c r="A281" s="7">
        <v>280</v>
      </c>
      <c r="B281" s="7" t="s">
        <v>445</v>
      </c>
      <c r="C281" s="7" t="s">
        <v>1021</v>
      </c>
      <c r="D281" s="7" t="s">
        <v>1022</v>
      </c>
      <c r="E281" s="7">
        <v>447.27246000000002</v>
      </c>
      <c r="F281" s="7">
        <v>650.25489199999993</v>
      </c>
      <c r="G281" s="7">
        <v>1843.5636879999997</v>
      </c>
      <c r="H281" s="7">
        <v>4152.9616379999998</v>
      </c>
      <c r="I281" s="7">
        <v>8872.2459519999993</v>
      </c>
      <c r="J281" s="7">
        <v>10894.771241999997</v>
      </c>
      <c r="K281" s="7">
        <v>12366.207634000002</v>
      </c>
    </row>
    <row r="282" spans="1:11" x14ac:dyDescent="0.2">
      <c r="A282" s="7">
        <v>281</v>
      </c>
      <c r="B282" s="7" t="s">
        <v>450</v>
      </c>
      <c r="C282" s="7" t="s">
        <v>1023</v>
      </c>
      <c r="D282" s="7" t="s">
        <v>1024</v>
      </c>
      <c r="E282" s="7">
        <v>362.26639800000004</v>
      </c>
      <c r="F282" s="7">
        <v>458.98445600000002</v>
      </c>
      <c r="G282" s="7">
        <v>1329.4829739999998</v>
      </c>
      <c r="H282" s="7">
        <v>3209.1009299999996</v>
      </c>
      <c r="I282" s="7">
        <v>7079.1022879999991</v>
      </c>
      <c r="J282" s="7">
        <v>8739.3435209999989</v>
      </c>
      <c r="K282" s="7">
        <v>11171.677673999999</v>
      </c>
    </row>
    <row r="283" spans="1:11" x14ac:dyDescent="0.2">
      <c r="A283" s="7">
        <v>282</v>
      </c>
      <c r="B283" s="7" t="s">
        <v>450</v>
      </c>
      <c r="C283" s="7" t="s">
        <v>1025</v>
      </c>
      <c r="D283" s="7" t="s">
        <v>1026</v>
      </c>
      <c r="E283" s="7">
        <v>2202.9333480000005</v>
      </c>
      <c r="F283" s="7">
        <v>2984.0188559999997</v>
      </c>
      <c r="G283" s="7">
        <v>8819.6876119999997</v>
      </c>
      <c r="H283" s="7">
        <v>20721.847355999998</v>
      </c>
      <c r="I283" s="7">
        <v>45448.692943999995</v>
      </c>
      <c r="J283" s="7">
        <v>56184.845795999994</v>
      </c>
      <c r="K283" s="7">
        <v>68813.186926000009</v>
      </c>
    </row>
    <row r="284" spans="1:11" x14ac:dyDescent="0.2">
      <c r="A284" s="7">
        <v>283</v>
      </c>
      <c r="B284" s="7" t="s">
        <v>450</v>
      </c>
      <c r="C284" s="7" t="s">
        <v>1027</v>
      </c>
      <c r="D284" s="7" t="s">
        <v>1028</v>
      </c>
      <c r="E284" s="7">
        <v>205.92671400000003</v>
      </c>
      <c r="F284" s="7">
        <v>289.07737600000002</v>
      </c>
      <c r="G284" s="7">
        <v>937.97044800000003</v>
      </c>
      <c r="H284" s="7">
        <v>2412.9117810000002</v>
      </c>
      <c r="I284" s="7">
        <v>5579.651695999999</v>
      </c>
      <c r="J284" s="7">
        <v>7111.5540659999988</v>
      </c>
      <c r="K284" s="7">
        <v>8688.9945280000011</v>
      </c>
    </row>
    <row r="285" spans="1:11" x14ac:dyDescent="0.2">
      <c r="A285" s="7">
        <v>284</v>
      </c>
      <c r="B285" s="7" t="s">
        <v>447</v>
      </c>
      <c r="C285" s="7" t="s">
        <v>1029</v>
      </c>
      <c r="D285" s="7" t="s">
        <v>1030</v>
      </c>
      <c r="E285" s="7">
        <v>260.67846600000001</v>
      </c>
      <c r="F285" s="7">
        <v>373.15829600000001</v>
      </c>
      <c r="G285" s="7">
        <v>1032.6788899999999</v>
      </c>
      <c r="H285" s="7">
        <v>2075.7938039999999</v>
      </c>
      <c r="I285" s="7">
        <v>4093.1738399999995</v>
      </c>
      <c r="J285" s="7">
        <v>4457.4067529999993</v>
      </c>
      <c r="K285" s="7">
        <v>5059.2650480000002</v>
      </c>
    </row>
    <row r="286" spans="1:11" x14ac:dyDescent="0.2">
      <c r="A286" s="7">
        <v>285</v>
      </c>
      <c r="B286" s="7" t="s">
        <v>445</v>
      </c>
      <c r="C286" s="7" t="s">
        <v>1031</v>
      </c>
      <c r="D286" s="7" t="s">
        <v>1032</v>
      </c>
      <c r="E286" s="7">
        <v>694.88215200000013</v>
      </c>
      <c r="F286" s="7">
        <v>1078.9813439999998</v>
      </c>
      <c r="G286" s="7">
        <v>3232.8540179999995</v>
      </c>
      <c r="H286" s="7">
        <v>6951.2260859999988</v>
      </c>
      <c r="I286" s="7">
        <v>14275.856384000001</v>
      </c>
      <c r="J286" s="7">
        <v>17288.362755000002</v>
      </c>
      <c r="K286" s="7">
        <v>20509.592052</v>
      </c>
    </row>
    <row r="287" spans="1:11" x14ac:dyDescent="0.2">
      <c r="A287" s="7">
        <v>286</v>
      </c>
      <c r="B287" s="7" t="s">
        <v>451</v>
      </c>
      <c r="C287" s="7" t="s">
        <v>1033</v>
      </c>
      <c r="D287" s="7" t="s">
        <v>1034</v>
      </c>
      <c r="E287" s="7">
        <v>558.17600400000003</v>
      </c>
      <c r="F287" s="7">
        <v>747.76393999999993</v>
      </c>
      <c r="G287" s="7">
        <v>2098.1207159999999</v>
      </c>
      <c r="H287" s="7">
        <v>4299.949016999999</v>
      </c>
      <c r="I287" s="7">
        <v>9331.3322079999998</v>
      </c>
      <c r="J287" s="7">
        <v>11288.767221</v>
      </c>
      <c r="K287" s="7">
        <v>12160.316674</v>
      </c>
    </row>
    <row r="288" spans="1:11" x14ac:dyDescent="0.2">
      <c r="A288" s="7">
        <v>287</v>
      </c>
      <c r="B288" s="7" t="s">
        <v>450</v>
      </c>
      <c r="C288" s="7" t="s">
        <v>1035</v>
      </c>
      <c r="D288" s="7" t="s">
        <v>1036</v>
      </c>
      <c r="E288" s="7">
        <v>824.65142400000013</v>
      </c>
      <c r="F288" s="7">
        <v>953.68786799999975</v>
      </c>
      <c r="G288" s="7">
        <v>2543.8412279999998</v>
      </c>
      <c r="H288" s="7">
        <v>5409.8004869999995</v>
      </c>
      <c r="I288" s="7">
        <v>11061.207839999999</v>
      </c>
      <c r="J288" s="7">
        <v>13042.501667999999</v>
      </c>
      <c r="K288" s="7">
        <v>13357.111584</v>
      </c>
    </row>
    <row r="289" spans="1:11" x14ac:dyDescent="0.2">
      <c r="A289" s="7">
        <v>288</v>
      </c>
      <c r="B289" s="7" t="s">
        <v>450</v>
      </c>
      <c r="C289" s="7" t="s">
        <v>1037</v>
      </c>
      <c r="D289" s="7" t="s">
        <v>1038</v>
      </c>
      <c r="E289" s="7">
        <v>236.70876600000003</v>
      </c>
      <c r="F289" s="7">
        <v>369.04873599999996</v>
      </c>
      <c r="G289" s="7">
        <v>1197.8169679999996</v>
      </c>
      <c r="H289" s="7">
        <v>3081.4718759999996</v>
      </c>
      <c r="I289" s="7">
        <v>7119.6474240000007</v>
      </c>
      <c r="J289" s="7">
        <v>9394.2720719999998</v>
      </c>
      <c r="K289" s="7">
        <v>13468.025018</v>
      </c>
    </row>
    <row r="290" spans="1:11" x14ac:dyDescent="0.2">
      <c r="A290" s="7">
        <v>289</v>
      </c>
      <c r="B290" s="7" t="s">
        <v>449</v>
      </c>
      <c r="C290" s="7" t="s">
        <v>1039</v>
      </c>
      <c r="D290" s="7" t="s">
        <v>1040</v>
      </c>
      <c r="E290" s="7">
        <v>242.83251000000001</v>
      </c>
      <c r="F290" s="7">
        <v>383.90858800000001</v>
      </c>
      <c r="G290" s="7">
        <v>1288.3949059999998</v>
      </c>
      <c r="H290" s="7">
        <v>3178.0408589999993</v>
      </c>
      <c r="I290" s="7">
        <v>6897.5417600000001</v>
      </c>
      <c r="J290" s="7">
        <v>8437.7669399999995</v>
      </c>
      <c r="K290" s="7">
        <v>9629.6203239999995</v>
      </c>
    </row>
    <row r="291" spans="1:11" x14ac:dyDescent="0.2">
      <c r="A291" s="7">
        <v>290</v>
      </c>
      <c r="B291" s="7" t="s">
        <v>447</v>
      </c>
      <c r="C291" s="7" t="s">
        <v>1041</v>
      </c>
      <c r="D291" s="7" t="s">
        <v>1042</v>
      </c>
      <c r="E291" s="7">
        <v>1803.7798560000001</v>
      </c>
      <c r="F291" s="7">
        <v>2402.1675999999998</v>
      </c>
      <c r="G291" s="7">
        <v>7291.217615999999</v>
      </c>
      <c r="H291" s="7">
        <v>17705.739806999998</v>
      </c>
      <c r="I291" s="7">
        <v>41160.598704000004</v>
      </c>
      <c r="J291" s="7">
        <v>52871.800985999987</v>
      </c>
      <c r="K291" s="7">
        <v>68091.458039999998</v>
      </c>
    </row>
    <row r="292" spans="1:11" x14ac:dyDescent="0.2">
      <c r="A292" s="7">
        <v>291</v>
      </c>
      <c r="B292" s="7" t="s">
        <v>447</v>
      </c>
      <c r="C292" s="7" t="s">
        <v>1043</v>
      </c>
      <c r="D292" s="7" t="s">
        <v>1044</v>
      </c>
      <c r="E292" s="7">
        <v>220.98052800000002</v>
      </c>
      <c r="F292" s="7">
        <v>313.766684</v>
      </c>
      <c r="G292" s="7">
        <v>1115.0921699999999</v>
      </c>
      <c r="H292" s="7">
        <v>3097.3529789999993</v>
      </c>
      <c r="I292" s="7">
        <v>7899.3783359999998</v>
      </c>
      <c r="J292" s="7">
        <v>10741.695470999997</v>
      </c>
      <c r="K292" s="7">
        <v>13940.135866000002</v>
      </c>
    </row>
    <row r="293" spans="1:11" x14ac:dyDescent="0.2">
      <c r="A293" s="7">
        <v>292</v>
      </c>
      <c r="B293" s="7" t="s">
        <v>451</v>
      </c>
      <c r="C293" s="7" t="s">
        <v>1045</v>
      </c>
      <c r="D293" s="7" t="s">
        <v>1046</v>
      </c>
      <c r="E293" s="7">
        <v>823.51530000000002</v>
      </c>
      <c r="F293" s="7">
        <v>1018.804976</v>
      </c>
      <c r="G293" s="7">
        <v>2712.1905079999997</v>
      </c>
      <c r="H293" s="7">
        <v>6066.0290879999993</v>
      </c>
      <c r="I293" s="7">
        <v>13518.073360000002</v>
      </c>
      <c r="J293" s="7">
        <v>17099.702747999996</v>
      </c>
      <c r="K293" s="7">
        <v>16342.656594</v>
      </c>
    </row>
    <row r="294" spans="1:11" x14ac:dyDescent="0.2">
      <c r="A294" s="7">
        <v>293</v>
      </c>
      <c r="B294" s="7" t="s">
        <v>444</v>
      </c>
      <c r="C294" s="7" t="s">
        <v>1047</v>
      </c>
      <c r="D294" s="7" t="s">
        <v>1048</v>
      </c>
      <c r="E294" s="7">
        <v>3074.7595680000004</v>
      </c>
      <c r="F294" s="7">
        <v>4408.6739199999993</v>
      </c>
      <c r="G294" s="7">
        <v>14337.922465999998</v>
      </c>
      <c r="H294" s="7">
        <v>31591.222046999996</v>
      </c>
      <c r="I294" s="7">
        <v>56693.132032000009</v>
      </c>
      <c r="J294" s="7">
        <v>65528.682344999994</v>
      </c>
      <c r="K294" s="7">
        <v>88043.674384000013</v>
      </c>
    </row>
    <row r="295" spans="1:11" x14ac:dyDescent="0.2">
      <c r="A295" s="7">
        <v>294</v>
      </c>
      <c r="B295" s="7" t="s">
        <v>444</v>
      </c>
      <c r="C295" s="7" t="s">
        <v>1049</v>
      </c>
      <c r="D295" s="7" t="s">
        <v>1050</v>
      </c>
      <c r="E295" s="7">
        <v>197.69896800000004</v>
      </c>
      <c r="F295" s="7">
        <v>297.45965200000001</v>
      </c>
      <c r="G295" s="7">
        <v>981.66677199999981</v>
      </c>
      <c r="H295" s="7">
        <v>2353.1320259999998</v>
      </c>
      <c r="I295" s="7">
        <v>4407.3538399999998</v>
      </c>
      <c r="J295" s="7">
        <v>5144.4426420000009</v>
      </c>
      <c r="K295" s="7">
        <v>6978.1512359999997</v>
      </c>
    </row>
    <row r="296" spans="1:11" x14ac:dyDescent="0.2">
      <c r="A296" s="7">
        <v>295</v>
      </c>
      <c r="B296" s="7" t="s">
        <v>19</v>
      </c>
      <c r="C296" s="7" t="s">
        <v>1051</v>
      </c>
      <c r="D296" s="7" t="s">
        <v>1052</v>
      </c>
      <c r="E296" s="7">
        <v>539.23555800000008</v>
      </c>
      <c r="F296" s="7">
        <v>913.50305199999968</v>
      </c>
      <c r="G296" s="7">
        <v>2933.2398759999996</v>
      </c>
      <c r="H296" s="7">
        <v>5709.6402929999986</v>
      </c>
      <c r="I296" s="7">
        <v>9204.3306240000002</v>
      </c>
      <c r="J296" s="7">
        <v>9609.0263009999981</v>
      </c>
      <c r="K296" s="7">
        <v>11205.772410000001</v>
      </c>
    </row>
    <row r="297" spans="1:11" x14ac:dyDescent="0.2">
      <c r="A297" s="7">
        <v>296</v>
      </c>
      <c r="B297" s="7" t="s">
        <v>444</v>
      </c>
      <c r="C297" s="7" t="s">
        <v>1053</v>
      </c>
      <c r="D297" s="7" t="s">
        <v>1054</v>
      </c>
      <c r="E297" s="7">
        <v>392.22387000000003</v>
      </c>
      <c r="F297" s="7">
        <v>551.45521199999996</v>
      </c>
      <c r="G297" s="7">
        <v>1641.4263899999996</v>
      </c>
      <c r="H297" s="7">
        <v>3706.4593439999994</v>
      </c>
      <c r="I297" s="7">
        <v>8076.2866079999985</v>
      </c>
      <c r="J297" s="7">
        <v>9233.8939709999995</v>
      </c>
      <c r="K297" s="7">
        <v>10191.392370000001</v>
      </c>
    </row>
    <row r="298" spans="1:11" x14ac:dyDescent="0.2">
      <c r="A298" s="7">
        <v>297</v>
      </c>
      <c r="B298" s="7" t="s">
        <v>449</v>
      </c>
      <c r="C298" s="7" t="s">
        <v>1055</v>
      </c>
      <c r="D298" s="7" t="s">
        <v>1056</v>
      </c>
      <c r="E298" s="7">
        <v>622.97368200000017</v>
      </c>
      <c r="F298" s="7">
        <v>857.24251199999981</v>
      </c>
      <c r="G298" s="7">
        <v>2554.8097119999998</v>
      </c>
      <c r="H298" s="7">
        <v>5651.4419009999992</v>
      </c>
      <c r="I298" s="7">
        <v>10927.127408</v>
      </c>
      <c r="J298" s="7">
        <v>12047.766335999997</v>
      </c>
      <c r="K298" s="7">
        <v>12808.136272</v>
      </c>
    </row>
    <row r="299" spans="1:11" x14ac:dyDescent="0.2">
      <c r="A299" s="7">
        <v>298</v>
      </c>
      <c r="B299" s="7" t="s">
        <v>445</v>
      </c>
      <c r="C299" s="7" t="s">
        <v>1057</v>
      </c>
      <c r="D299" s="7" t="s">
        <v>1058</v>
      </c>
      <c r="E299" s="7">
        <v>591.17887800000017</v>
      </c>
      <c r="F299" s="7">
        <v>812.95188799999983</v>
      </c>
      <c r="G299" s="7">
        <v>2391.3000719999995</v>
      </c>
      <c r="H299" s="7">
        <v>5234.9807789999986</v>
      </c>
      <c r="I299" s="7">
        <v>10988.950303999998</v>
      </c>
      <c r="J299" s="7">
        <v>12106.165679999998</v>
      </c>
      <c r="K299" s="7">
        <v>13001.810512000002</v>
      </c>
    </row>
    <row r="300" spans="1:11" x14ac:dyDescent="0.2">
      <c r="A300" s="7">
        <v>299</v>
      </c>
      <c r="B300" s="7" t="s">
        <v>450</v>
      </c>
      <c r="C300" s="7" t="s">
        <v>1059</v>
      </c>
      <c r="D300" s="7" t="s">
        <v>1060</v>
      </c>
      <c r="E300" s="7">
        <v>200.29872600000002</v>
      </c>
      <c r="F300" s="7">
        <v>273.66485999999998</v>
      </c>
      <c r="G300" s="7">
        <v>785.94121799999994</v>
      </c>
      <c r="H300" s="7">
        <v>1779.1722899999995</v>
      </c>
      <c r="I300" s="7">
        <v>3584.0296479999997</v>
      </c>
      <c r="J300" s="7">
        <v>4554.7460279999996</v>
      </c>
      <c r="K300" s="7">
        <v>5132.7232140000006</v>
      </c>
    </row>
    <row r="301" spans="1:11" x14ac:dyDescent="0.2">
      <c r="A301" s="7">
        <v>300</v>
      </c>
      <c r="B301" s="7" t="s">
        <v>444</v>
      </c>
      <c r="C301" s="7" t="s">
        <v>1061</v>
      </c>
      <c r="D301" s="7" t="s">
        <v>1062</v>
      </c>
      <c r="E301" s="7">
        <v>188.26367400000001</v>
      </c>
      <c r="F301" s="7">
        <v>317.12013200000001</v>
      </c>
      <c r="G301" s="7">
        <v>1097.272258</v>
      </c>
      <c r="H301" s="7">
        <v>2421.7399709999995</v>
      </c>
      <c r="I301" s="7">
        <v>4702.4780639999999</v>
      </c>
      <c r="J301" s="7">
        <v>5441.0028659999998</v>
      </c>
      <c r="K301" s="7">
        <v>7116.5429500000009</v>
      </c>
    </row>
    <row r="302" spans="1:11" x14ac:dyDescent="0.2">
      <c r="A302" s="7">
        <v>301</v>
      </c>
      <c r="B302" s="7" t="s">
        <v>449</v>
      </c>
      <c r="C302" s="7" t="s">
        <v>1063</v>
      </c>
      <c r="D302" s="7" t="s">
        <v>1064</v>
      </c>
      <c r="E302" s="7">
        <v>277.25079600000004</v>
      </c>
      <c r="F302" s="7">
        <v>393.76077999999995</v>
      </c>
      <c r="G302" s="7">
        <v>1181.5901519999998</v>
      </c>
      <c r="H302" s="7">
        <v>2760.8088059999991</v>
      </c>
      <c r="I302" s="7">
        <v>6207.2554559999999</v>
      </c>
      <c r="J302" s="7">
        <v>8274.1260060000004</v>
      </c>
      <c r="K302" s="7">
        <v>10959.202948</v>
      </c>
    </row>
    <row r="303" spans="1:11" x14ac:dyDescent="0.2">
      <c r="A303" s="7">
        <v>302</v>
      </c>
      <c r="B303" s="7" t="s">
        <v>449</v>
      </c>
      <c r="C303" s="7" t="s">
        <v>1065</v>
      </c>
      <c r="D303" s="7" t="s">
        <v>1066</v>
      </c>
      <c r="E303" s="7">
        <v>267.68471400000004</v>
      </c>
      <c r="F303" s="7">
        <v>418.39403199999992</v>
      </c>
      <c r="G303" s="7">
        <v>1316.8397219999997</v>
      </c>
      <c r="H303" s="7">
        <v>3202.6692599999997</v>
      </c>
      <c r="I303" s="7">
        <v>8067.3666559999992</v>
      </c>
      <c r="J303" s="7">
        <v>10338.764238</v>
      </c>
      <c r="K303" s="7">
        <v>12802.358548</v>
      </c>
    </row>
    <row r="304" spans="1:11" x14ac:dyDescent="0.2">
      <c r="A304" s="7">
        <v>303</v>
      </c>
      <c r="B304" s="7" t="s">
        <v>450</v>
      </c>
      <c r="C304" s="7" t="s">
        <v>1067</v>
      </c>
      <c r="D304" s="7" t="s">
        <v>1068</v>
      </c>
      <c r="E304" s="7">
        <v>496.04013000000009</v>
      </c>
      <c r="F304" s="7">
        <v>615.53559199999995</v>
      </c>
      <c r="G304" s="7">
        <v>1778.2045219999998</v>
      </c>
      <c r="H304" s="7">
        <v>3946.8352139999997</v>
      </c>
      <c r="I304" s="7">
        <v>8155.1438560000006</v>
      </c>
      <c r="J304" s="7">
        <v>9476.9735219999984</v>
      </c>
      <c r="K304" s="7">
        <v>10329.631842000001</v>
      </c>
    </row>
    <row r="305" spans="1:11" x14ac:dyDescent="0.2">
      <c r="A305" s="7">
        <v>304</v>
      </c>
      <c r="B305" s="7" t="s">
        <v>447</v>
      </c>
      <c r="C305" s="7" t="s">
        <v>1069</v>
      </c>
      <c r="D305" s="7" t="s">
        <v>1070</v>
      </c>
      <c r="E305" s="7">
        <v>303.11274600000007</v>
      </c>
      <c r="F305" s="7">
        <v>381.26617199999998</v>
      </c>
      <c r="G305" s="7">
        <v>1223.6685339999999</v>
      </c>
      <c r="H305" s="7">
        <v>3435.8069969999992</v>
      </c>
      <c r="I305" s="7">
        <v>9501.9774880000004</v>
      </c>
      <c r="J305" s="7">
        <v>12729.465072000001</v>
      </c>
      <c r="K305" s="7">
        <v>15491.617276000003</v>
      </c>
    </row>
    <row r="306" spans="1:11" x14ac:dyDescent="0.2">
      <c r="A306" s="7">
        <v>305</v>
      </c>
      <c r="B306" s="7" t="s">
        <v>444</v>
      </c>
      <c r="C306" s="7" t="s">
        <v>1071</v>
      </c>
      <c r="D306" s="7" t="s">
        <v>1072</v>
      </c>
      <c r="E306" s="7">
        <v>269.29663200000005</v>
      </c>
      <c r="F306" s="7">
        <v>395.15557199999995</v>
      </c>
      <c r="G306" s="7">
        <v>1276.2295499999998</v>
      </c>
      <c r="H306" s="7">
        <v>3101.9725169999997</v>
      </c>
      <c r="I306" s="7">
        <v>6649.3783839999996</v>
      </c>
      <c r="J306" s="7">
        <v>8316.7912710000001</v>
      </c>
      <c r="K306" s="7">
        <v>10785.495760000002</v>
      </c>
    </row>
    <row r="307" spans="1:11" x14ac:dyDescent="0.2">
      <c r="A307" s="7">
        <v>306</v>
      </c>
      <c r="B307" s="7" t="s">
        <v>449</v>
      </c>
      <c r="C307" s="7" t="s">
        <v>1073</v>
      </c>
      <c r="D307" s="7" t="s">
        <v>1074</v>
      </c>
      <c r="E307" s="7">
        <v>206.51243400000004</v>
      </c>
      <c r="F307" s="7">
        <v>325.39919999999995</v>
      </c>
      <c r="G307" s="7">
        <v>1012.0175959999999</v>
      </c>
      <c r="H307" s="7">
        <v>2281.5178469999996</v>
      </c>
      <c r="I307" s="7">
        <v>5165.0610559999996</v>
      </c>
      <c r="J307" s="7">
        <v>6389.4440789999999</v>
      </c>
      <c r="K307" s="7">
        <v>7771.2507979999991</v>
      </c>
    </row>
    <row r="308" spans="1:11" x14ac:dyDescent="0.2">
      <c r="A308" s="7">
        <v>307</v>
      </c>
      <c r="B308" s="7" t="s">
        <v>444</v>
      </c>
      <c r="C308" s="7" t="s">
        <v>1075</v>
      </c>
      <c r="D308" s="7" t="s">
        <v>1076</v>
      </c>
      <c r="E308" s="7">
        <v>380.72357999999997</v>
      </c>
      <c r="F308" s="7">
        <v>488.13545199999993</v>
      </c>
      <c r="G308" s="7">
        <v>1437.8624559999998</v>
      </c>
      <c r="H308" s="7">
        <v>3438.4146299999989</v>
      </c>
      <c r="I308" s="7">
        <v>8370.2788639999999</v>
      </c>
      <c r="J308" s="7">
        <v>10643.769477</v>
      </c>
      <c r="K308" s="7">
        <v>11826.065160000002</v>
      </c>
    </row>
    <row r="309" spans="1:11" x14ac:dyDescent="0.2">
      <c r="A309" s="7">
        <v>308</v>
      </c>
      <c r="B309" s="7" t="s">
        <v>447</v>
      </c>
      <c r="C309" s="7" t="s">
        <v>1077</v>
      </c>
      <c r="D309" s="7" t="s">
        <v>1078</v>
      </c>
      <c r="E309" s="7">
        <v>215.18929800000004</v>
      </c>
      <c r="F309" s="7">
        <v>362.69794400000001</v>
      </c>
      <c r="G309" s="7">
        <v>1212.0506099999998</v>
      </c>
      <c r="H309" s="7">
        <v>2484.6384149999994</v>
      </c>
      <c r="I309" s="7">
        <v>4372.166784</v>
      </c>
      <c r="J309" s="7">
        <v>5146.6839930000006</v>
      </c>
      <c r="K309" s="7">
        <v>6622.4233260000001</v>
      </c>
    </row>
    <row r="310" spans="1:11" x14ac:dyDescent="0.2">
      <c r="A310" s="7">
        <v>309</v>
      </c>
      <c r="B310" s="7" t="s">
        <v>447</v>
      </c>
      <c r="C310" s="7" t="s">
        <v>1079</v>
      </c>
      <c r="D310" s="7" t="s">
        <v>1080</v>
      </c>
      <c r="E310" s="7">
        <v>520.87199400000009</v>
      </c>
      <c r="F310" s="7">
        <v>739.78332399999999</v>
      </c>
      <c r="G310" s="7">
        <v>2183.3531559999997</v>
      </c>
      <c r="H310" s="7">
        <v>4417.0813889999999</v>
      </c>
      <c r="I310" s="7">
        <v>7340.2814559999988</v>
      </c>
      <c r="J310" s="7">
        <v>7590.0134609999996</v>
      </c>
      <c r="K310" s="7">
        <v>7729.7382340000004</v>
      </c>
    </row>
    <row r="311" spans="1:11" x14ac:dyDescent="0.2">
      <c r="A311" s="7">
        <v>310</v>
      </c>
      <c r="B311" s="7" t="s">
        <v>444</v>
      </c>
      <c r="C311" s="7" t="s">
        <v>1081</v>
      </c>
      <c r="D311" s="7" t="s">
        <v>1082</v>
      </c>
      <c r="E311" s="7">
        <v>303.40506600000003</v>
      </c>
      <c r="F311" s="7">
        <v>475.71969199999995</v>
      </c>
      <c r="G311" s="7">
        <v>1549.9721999999997</v>
      </c>
      <c r="H311" s="7">
        <v>3420.2897189999994</v>
      </c>
      <c r="I311" s="7">
        <v>6555.4809759999998</v>
      </c>
      <c r="J311" s="7">
        <v>7467.1582409999992</v>
      </c>
      <c r="K311" s="7">
        <v>9079.2654940000011</v>
      </c>
    </row>
    <row r="312" spans="1:11" x14ac:dyDescent="0.2">
      <c r="A312" s="7">
        <v>311</v>
      </c>
      <c r="B312" s="7" t="s">
        <v>449</v>
      </c>
      <c r="C312" s="7" t="s">
        <v>1083</v>
      </c>
      <c r="D312" s="7" t="s">
        <v>1084</v>
      </c>
      <c r="E312" s="7">
        <v>306.97189200000003</v>
      </c>
      <c r="F312" s="7">
        <v>392.99680000000001</v>
      </c>
      <c r="G312" s="7">
        <v>1211.5712379999998</v>
      </c>
      <c r="H312" s="7">
        <v>3200.2417439999999</v>
      </c>
      <c r="I312" s="7">
        <v>8062.6591999999991</v>
      </c>
      <c r="J312" s="7">
        <v>10401.772914000001</v>
      </c>
      <c r="K312" s="7">
        <v>13526.889434000001</v>
      </c>
    </row>
    <row r="313" spans="1:11" x14ac:dyDescent="0.2">
      <c r="A313" s="7">
        <v>312</v>
      </c>
      <c r="B313" s="7" t="s">
        <v>449</v>
      </c>
      <c r="C313" s="7" t="s">
        <v>1085</v>
      </c>
      <c r="D313" s="7" t="s">
        <v>1086</v>
      </c>
      <c r="E313" s="7">
        <v>140.318208</v>
      </c>
      <c r="F313" s="7">
        <v>204.00738399999997</v>
      </c>
      <c r="G313" s="7">
        <v>646.89078399999994</v>
      </c>
      <c r="H313" s="7">
        <v>1734.6586319999994</v>
      </c>
      <c r="I313" s="7">
        <v>4410.6029119999994</v>
      </c>
      <c r="J313" s="7">
        <v>5652.6715439999998</v>
      </c>
      <c r="K313" s="7">
        <v>6499.6294120000002</v>
      </c>
    </row>
    <row r="314" spans="1:11" x14ac:dyDescent="0.2">
      <c r="A314" s="7">
        <v>313</v>
      </c>
      <c r="B314" s="7" t="s">
        <v>19</v>
      </c>
      <c r="C314" s="7" t="s">
        <v>1087</v>
      </c>
      <c r="D314" s="7" t="s">
        <v>1088</v>
      </c>
      <c r="E314" s="7">
        <v>1675.9646640000001</v>
      </c>
      <c r="F314" s="7">
        <v>2162.8176359999998</v>
      </c>
      <c r="G314" s="7">
        <v>4508.6766019999986</v>
      </c>
      <c r="H314" s="7">
        <v>6545.603169</v>
      </c>
      <c r="I314" s="7">
        <v>7963.3661759999995</v>
      </c>
      <c r="J314" s="7">
        <v>7084.8779490000006</v>
      </c>
      <c r="K314" s="7">
        <v>5437.3697300000003</v>
      </c>
    </row>
    <row r="315" spans="1:11" x14ac:dyDescent="0.2">
      <c r="A315" s="7">
        <v>314</v>
      </c>
      <c r="B315" s="7" t="s">
        <v>445</v>
      </c>
      <c r="C315" s="7" t="s">
        <v>1089</v>
      </c>
      <c r="D315" s="7" t="s">
        <v>1090</v>
      </c>
      <c r="E315" s="7">
        <v>603.56287800000007</v>
      </c>
      <c r="F315" s="7">
        <v>963.09687599999984</v>
      </c>
      <c r="G315" s="7">
        <v>2958.1711559999994</v>
      </c>
      <c r="H315" s="7">
        <v>6008.3009279999997</v>
      </c>
      <c r="I315" s="7">
        <v>10945.042015999999</v>
      </c>
      <c r="J315" s="7">
        <v>12394.58661</v>
      </c>
      <c r="K315" s="7">
        <v>14227.724740000001</v>
      </c>
    </row>
    <row r="316" spans="1:11" x14ac:dyDescent="0.2">
      <c r="A316" s="7">
        <v>315</v>
      </c>
      <c r="B316" s="7" t="s">
        <v>444</v>
      </c>
      <c r="C316" s="7" t="s">
        <v>1091</v>
      </c>
      <c r="D316" s="7" t="s">
        <v>1092</v>
      </c>
      <c r="E316" s="7">
        <v>250.59166200000004</v>
      </c>
      <c r="F316" s="7">
        <v>429.47536799999989</v>
      </c>
      <c r="G316" s="7">
        <v>1426.591966</v>
      </c>
      <c r="H316" s="7">
        <v>3053.8824119999999</v>
      </c>
      <c r="I316" s="7">
        <v>5720.6674560000001</v>
      </c>
      <c r="J316" s="7">
        <v>6605.2083330000005</v>
      </c>
      <c r="K316" s="7">
        <v>9243.8073399999994</v>
      </c>
    </row>
    <row r="317" spans="1:11" x14ac:dyDescent="0.2">
      <c r="A317" s="7">
        <v>316</v>
      </c>
      <c r="B317" s="7" t="s">
        <v>451</v>
      </c>
      <c r="C317" s="7" t="s">
        <v>1184</v>
      </c>
      <c r="D317" s="7" t="s">
        <v>1094</v>
      </c>
      <c r="E317" s="7">
        <v>3771.2301660000003</v>
      </c>
      <c r="F317" s="7">
        <v>4291.6631520000001</v>
      </c>
      <c r="G317" s="7">
        <v>11501.371823999998</v>
      </c>
      <c r="H317" s="7">
        <v>24329.323808999998</v>
      </c>
      <c r="I317" s="7">
        <v>52341.420159999994</v>
      </c>
      <c r="J317" s="7">
        <v>64748.921940000007</v>
      </c>
      <c r="K317" s="7">
        <v>66132.930090000009</v>
      </c>
    </row>
    <row r="318" spans="1:11" x14ac:dyDescent="0.2">
      <c r="A318" s="7">
        <v>317</v>
      </c>
      <c r="B318" s="7" t="s">
        <v>447</v>
      </c>
      <c r="C318" s="7" t="s">
        <v>1095</v>
      </c>
      <c r="D318" s="7" t="s">
        <v>1096</v>
      </c>
      <c r="E318" s="7">
        <v>198.23878800000003</v>
      </c>
      <c r="F318" s="7">
        <v>313.65482399999996</v>
      </c>
      <c r="G318" s="7">
        <v>1116.3839159999998</v>
      </c>
      <c r="H318" s="7">
        <v>2531.0135339999997</v>
      </c>
      <c r="I318" s="7">
        <v>4927.7989439999992</v>
      </c>
      <c r="J318" s="7">
        <v>5700.2838209999991</v>
      </c>
      <c r="K318" s="7">
        <v>7220.0068000000001</v>
      </c>
    </row>
    <row r="319" spans="1:11" x14ac:dyDescent="0.2">
      <c r="A319" s="7">
        <v>318</v>
      </c>
      <c r="B319" s="7" t="s">
        <v>444</v>
      </c>
      <c r="C319" s="7" t="s">
        <v>1097</v>
      </c>
      <c r="D319" s="7" t="s">
        <v>1098</v>
      </c>
      <c r="E319" s="7">
        <v>306.19189800000004</v>
      </c>
      <c r="F319" s="7">
        <v>471.69399199999998</v>
      </c>
      <c r="G319" s="7">
        <v>1464.2465300000001</v>
      </c>
      <c r="H319" s="7">
        <v>3198.8427659999998</v>
      </c>
      <c r="I319" s="7">
        <v>6487.5857120000001</v>
      </c>
      <c r="J319" s="7">
        <v>8084.7701369999986</v>
      </c>
      <c r="K319" s="7">
        <v>10224.983680000001</v>
      </c>
    </row>
    <row r="320" spans="1:11" x14ac:dyDescent="0.2">
      <c r="A320" s="7">
        <v>319</v>
      </c>
      <c r="B320" s="7" t="s">
        <v>448</v>
      </c>
      <c r="C320" s="7" t="s">
        <v>1099</v>
      </c>
      <c r="D320" s="7" t="s">
        <v>1100</v>
      </c>
      <c r="E320" s="7">
        <v>875.39770800000019</v>
      </c>
      <c r="F320" s="7">
        <v>1240.1546920000001</v>
      </c>
      <c r="G320" s="7">
        <v>3614.6137100000001</v>
      </c>
      <c r="H320" s="7">
        <v>7902.9454139999989</v>
      </c>
      <c r="I320" s="7">
        <v>17076.332335999999</v>
      </c>
      <c r="J320" s="7">
        <v>20107.388961000001</v>
      </c>
      <c r="K320" s="7">
        <v>21730.149790000003</v>
      </c>
    </row>
    <row r="321" spans="1:11" x14ac:dyDescent="0.2">
      <c r="A321" s="7">
        <v>320</v>
      </c>
      <c r="B321" s="7" t="s">
        <v>450</v>
      </c>
      <c r="C321" s="7" t="s">
        <v>1101</v>
      </c>
      <c r="D321" s="7" t="s">
        <v>1102</v>
      </c>
      <c r="E321" s="7">
        <v>834.93464399999993</v>
      </c>
      <c r="F321" s="7">
        <v>1076.8994319999999</v>
      </c>
      <c r="G321" s="7">
        <v>2956.7266439999994</v>
      </c>
      <c r="H321" s="7">
        <v>6166.6642169999986</v>
      </c>
      <c r="I321" s="7">
        <v>12368.653695999999</v>
      </c>
      <c r="J321" s="7">
        <v>14162.662808999998</v>
      </c>
      <c r="K321" s="7">
        <v>16978.509784000002</v>
      </c>
    </row>
    <row r="322" spans="1:11" x14ac:dyDescent="0.2">
      <c r="A322" s="7">
        <v>321</v>
      </c>
      <c r="B322" s="7" t="s">
        <v>19</v>
      </c>
      <c r="C322" s="7" t="s">
        <v>1103</v>
      </c>
      <c r="D322" s="7" t="s">
        <v>1104</v>
      </c>
      <c r="E322" s="7">
        <v>953.88971400000014</v>
      </c>
      <c r="F322" s="7">
        <v>1426.8063599999998</v>
      </c>
      <c r="G322" s="7">
        <v>4040.5256459999996</v>
      </c>
      <c r="H322" s="7">
        <v>6941.4009209999977</v>
      </c>
      <c r="I322" s="7">
        <v>9989.4663520000013</v>
      </c>
      <c r="J322" s="7">
        <v>9352.0717199999981</v>
      </c>
      <c r="K322" s="7">
        <v>9425.8112499999988</v>
      </c>
    </row>
    <row r="323" spans="1:11" x14ac:dyDescent="0.2">
      <c r="A323" s="7">
        <v>322</v>
      </c>
      <c r="B323" s="7" t="s">
        <v>19</v>
      </c>
      <c r="C323" s="7" t="s">
        <v>1105</v>
      </c>
      <c r="D323" s="7" t="s">
        <v>1106</v>
      </c>
      <c r="E323" s="7">
        <v>1380.527208</v>
      </c>
      <c r="F323" s="7">
        <v>2049.7636879999995</v>
      </c>
      <c r="G323" s="7">
        <v>3993.9749019999995</v>
      </c>
      <c r="H323" s="7">
        <v>6571.1004029999986</v>
      </c>
      <c r="I323" s="7">
        <v>9610.606303999999</v>
      </c>
      <c r="J323" s="7">
        <v>9331.3212839999978</v>
      </c>
      <c r="K323" s="7">
        <v>9529.1462080000019</v>
      </c>
    </row>
    <row r="324" spans="1:11" x14ac:dyDescent="0.2">
      <c r="A324" s="7">
        <v>323</v>
      </c>
      <c r="B324" s="7" t="s">
        <v>445</v>
      </c>
      <c r="C324" s="7" t="s">
        <v>1107</v>
      </c>
      <c r="D324" s="7" t="s">
        <v>1108</v>
      </c>
      <c r="E324" s="7">
        <v>533.68677000000002</v>
      </c>
      <c r="F324" s="7">
        <v>817.5085519999999</v>
      </c>
      <c r="G324" s="7">
        <v>2407.265226</v>
      </c>
      <c r="H324" s="7">
        <v>5163.4903949999998</v>
      </c>
      <c r="I324" s="7">
        <v>10583.210063999999</v>
      </c>
      <c r="J324" s="7">
        <v>11971.331262000002</v>
      </c>
      <c r="K324" s="7">
        <v>13554.193055999998</v>
      </c>
    </row>
    <row r="325" spans="1:11" x14ac:dyDescent="0.2">
      <c r="A325" s="7">
        <v>324</v>
      </c>
      <c r="B325" s="7" t="s">
        <v>450</v>
      </c>
      <c r="C325" s="7" t="s">
        <v>1109</v>
      </c>
      <c r="D325" s="7" t="s">
        <v>1110</v>
      </c>
      <c r="E325" s="7">
        <v>476.99231400000002</v>
      </c>
      <c r="F325" s="7">
        <v>574.39801999999997</v>
      </c>
      <c r="G325" s="7">
        <v>1463.6927019999998</v>
      </c>
      <c r="H325" s="7">
        <v>3215.3829119999996</v>
      </c>
      <c r="I325" s="7">
        <v>6237.0873759999986</v>
      </c>
      <c r="J325" s="7">
        <v>7469.6763689999989</v>
      </c>
      <c r="K325" s="7">
        <v>9736.9892280000022</v>
      </c>
    </row>
    <row r="326" spans="1:11" x14ac:dyDescent="0.2">
      <c r="A326" s="7">
        <v>325</v>
      </c>
      <c r="B326" s="7" t="s">
        <v>450</v>
      </c>
      <c r="C326" s="7" t="s">
        <v>1111</v>
      </c>
      <c r="D326" s="7" t="s">
        <v>1112</v>
      </c>
      <c r="E326" s="7">
        <v>1441.2859920000001</v>
      </c>
      <c r="F326" s="7">
        <v>2024.2069679999997</v>
      </c>
      <c r="G326" s="7">
        <v>5812.9967279999992</v>
      </c>
      <c r="H326" s="7">
        <v>13437.985049999999</v>
      </c>
      <c r="I326" s="7">
        <v>28234.382687999998</v>
      </c>
      <c r="J326" s="7">
        <v>34705.005921000004</v>
      </c>
      <c r="K326" s="7">
        <v>44909.156806000006</v>
      </c>
    </row>
    <row r="327" spans="1:11" x14ac:dyDescent="0.2">
      <c r="A327" s="7">
        <v>326</v>
      </c>
      <c r="B327" s="7" t="s">
        <v>447</v>
      </c>
      <c r="C327" s="7" t="s">
        <v>1113</v>
      </c>
      <c r="D327" s="7" t="s">
        <v>1114</v>
      </c>
      <c r="E327" s="7">
        <v>310.92177600000002</v>
      </c>
      <c r="F327" s="7">
        <v>496.59987999999998</v>
      </c>
      <c r="G327" s="7">
        <v>1395.0743639999998</v>
      </c>
      <c r="H327" s="7">
        <v>2484.2207249999997</v>
      </c>
      <c r="I327" s="7">
        <v>3769.4181119999998</v>
      </c>
      <c r="J327" s="7">
        <v>4031.213588999999</v>
      </c>
      <c r="K327" s="7">
        <v>4943.1277520000003</v>
      </c>
    </row>
    <row r="328" spans="1:11" x14ac:dyDescent="0.2">
      <c r="A328" s="7">
        <v>327</v>
      </c>
      <c r="B328" s="7" t="s">
        <v>447</v>
      </c>
      <c r="C328" s="7" t="s">
        <v>1115</v>
      </c>
      <c r="D328" s="7" t="s">
        <v>1116</v>
      </c>
      <c r="E328" s="7">
        <v>255.96815400000006</v>
      </c>
      <c r="F328" s="7">
        <v>347.388104</v>
      </c>
      <c r="G328" s="7">
        <v>1045.96371</v>
      </c>
      <c r="H328" s="7">
        <v>2662.1337959999996</v>
      </c>
      <c r="I328" s="7">
        <v>6694.2486239999998</v>
      </c>
      <c r="J328" s="7">
        <v>8833.0310280000012</v>
      </c>
      <c r="K328" s="7">
        <v>11904.133549999999</v>
      </c>
    </row>
    <row r="329" spans="1:11" x14ac:dyDescent="0.2">
      <c r="A329" s="7">
        <v>328</v>
      </c>
      <c r="B329" s="7" t="s">
        <v>444</v>
      </c>
      <c r="C329" s="7" t="s">
        <v>1117</v>
      </c>
      <c r="D329" s="7" t="s">
        <v>1118</v>
      </c>
      <c r="E329" s="7">
        <v>256.22515800000002</v>
      </c>
      <c r="F329" s="7">
        <v>391.30467599999997</v>
      </c>
      <c r="G329" s="7">
        <v>1396.2745159999999</v>
      </c>
      <c r="H329" s="7">
        <v>3250.6537139999996</v>
      </c>
      <c r="I329" s="7">
        <v>6073.3822079999991</v>
      </c>
      <c r="J329" s="7">
        <v>7574.6050020000002</v>
      </c>
      <c r="K329" s="7">
        <v>11596.978310000002</v>
      </c>
    </row>
    <row r="330" spans="1:11" x14ac:dyDescent="0.2">
      <c r="A330" s="7">
        <v>329</v>
      </c>
      <c r="B330" s="7" t="s">
        <v>444</v>
      </c>
      <c r="C330" s="7" t="s">
        <v>1119</v>
      </c>
      <c r="D330" s="7" t="s">
        <v>1120</v>
      </c>
      <c r="E330" s="7">
        <v>314.85738600000002</v>
      </c>
      <c r="F330" s="7">
        <v>472.81191999999999</v>
      </c>
      <c r="G330" s="7">
        <v>1715.4832139999996</v>
      </c>
      <c r="H330" s="7">
        <v>4370.7554099999998</v>
      </c>
      <c r="I330" s="7">
        <v>10359.694592</v>
      </c>
      <c r="J330" s="7">
        <v>12999.382344</v>
      </c>
      <c r="K330" s="7">
        <v>16423.427046000001</v>
      </c>
    </row>
    <row r="331" spans="1:11" x14ac:dyDescent="0.2">
      <c r="A331" s="7">
        <v>330</v>
      </c>
      <c r="B331" s="7" t="s">
        <v>446</v>
      </c>
      <c r="C331" s="7" t="s">
        <v>1121</v>
      </c>
      <c r="D331" s="7" t="s">
        <v>1122</v>
      </c>
      <c r="E331" s="7">
        <v>187.62508800000003</v>
      </c>
      <c r="F331" s="7">
        <v>264.95184799999998</v>
      </c>
      <c r="G331" s="7">
        <v>863.54044199999998</v>
      </c>
      <c r="H331" s="7">
        <v>1966.2013979999997</v>
      </c>
      <c r="I331" s="7">
        <v>3986.5495199999996</v>
      </c>
      <c r="J331" s="7">
        <v>4743.0755910000007</v>
      </c>
      <c r="K331" s="7">
        <v>5244.4193400000004</v>
      </c>
    </row>
    <row r="332" spans="1:11" x14ac:dyDescent="0.2">
      <c r="A332" s="7">
        <v>331</v>
      </c>
      <c r="B332" s="7" t="s">
        <v>447</v>
      </c>
      <c r="C332" s="7" t="s">
        <v>1123</v>
      </c>
      <c r="D332" s="7" t="s">
        <v>1124</v>
      </c>
      <c r="E332" s="7">
        <v>510.23435400000011</v>
      </c>
      <c r="F332" s="7">
        <v>491.94549599999993</v>
      </c>
      <c r="G332" s="7">
        <v>1449.3958379999999</v>
      </c>
      <c r="H332" s="7">
        <v>2786.7379049999995</v>
      </c>
      <c r="I332" s="7">
        <v>5022.3366719999995</v>
      </c>
      <c r="J332" s="7">
        <v>5763.7694699999984</v>
      </c>
      <c r="K332" s="7">
        <v>7430.1782819999999</v>
      </c>
    </row>
    <row r="333" spans="1:11" x14ac:dyDescent="0.2">
      <c r="A333" s="7">
        <v>332</v>
      </c>
      <c r="B333" s="7" t="s">
        <v>444</v>
      </c>
      <c r="C333" s="7" t="s">
        <v>1125</v>
      </c>
      <c r="D333" s="7" t="s">
        <v>1126</v>
      </c>
      <c r="E333" s="7">
        <v>343.82289600000001</v>
      </c>
      <c r="F333" s="7">
        <v>503.50714399999987</v>
      </c>
      <c r="G333" s="7">
        <v>1674.8819799999999</v>
      </c>
      <c r="H333" s="7">
        <v>4065.7398389999994</v>
      </c>
      <c r="I333" s="7">
        <v>8004.9122719999987</v>
      </c>
      <c r="J333" s="7">
        <v>9620.5405859999992</v>
      </c>
      <c r="K333" s="7">
        <v>11063.555032000002</v>
      </c>
    </row>
    <row r="334" spans="1:11" x14ac:dyDescent="0.2">
      <c r="A334" s="7">
        <v>333</v>
      </c>
      <c r="B334" s="7" t="s">
        <v>449</v>
      </c>
      <c r="C334" s="7" t="s">
        <v>1127</v>
      </c>
      <c r="D334" s="7" t="s">
        <v>1128</v>
      </c>
      <c r="E334" s="7">
        <v>100.752768</v>
      </c>
      <c r="F334" s="7">
        <v>162.33895999999999</v>
      </c>
      <c r="G334" s="7">
        <v>539.88061999999991</v>
      </c>
      <c r="H334" s="7">
        <v>1434.1594049999999</v>
      </c>
      <c r="I334" s="7">
        <v>3685.0820800000001</v>
      </c>
      <c r="J334" s="7">
        <v>4664.3063040000006</v>
      </c>
      <c r="K334" s="7">
        <v>5860.2158140000001</v>
      </c>
    </row>
    <row r="335" spans="1:11" x14ac:dyDescent="0.2">
      <c r="A335" s="7">
        <v>334</v>
      </c>
      <c r="B335" s="7" t="s">
        <v>449</v>
      </c>
      <c r="C335" s="7" t="s">
        <v>1129</v>
      </c>
      <c r="D335" s="7" t="s">
        <v>1130</v>
      </c>
      <c r="E335" s="7">
        <v>173.30144400000003</v>
      </c>
      <c r="F335" s="7">
        <v>252.92276799999999</v>
      </c>
      <c r="G335" s="7">
        <v>888.28246599999989</v>
      </c>
      <c r="H335" s="7">
        <v>2515.7861819999998</v>
      </c>
      <c r="I335" s="7">
        <v>6726.5811040000008</v>
      </c>
      <c r="J335" s="7">
        <v>9290.3311529999974</v>
      </c>
      <c r="K335" s="7">
        <v>12134.273018000002</v>
      </c>
    </row>
    <row r="336" spans="1:11" x14ac:dyDescent="0.2">
      <c r="A336" s="7">
        <v>335</v>
      </c>
      <c r="B336" s="7" t="s">
        <v>445</v>
      </c>
      <c r="C336" s="7" t="s">
        <v>1131</v>
      </c>
      <c r="D336" s="7" t="s">
        <v>1132</v>
      </c>
      <c r="E336" s="7">
        <v>333.97365600000006</v>
      </c>
      <c r="F336" s="7">
        <v>348.52473600000002</v>
      </c>
      <c r="G336" s="7">
        <v>976.39613999999983</v>
      </c>
      <c r="H336" s="7">
        <v>2467.5195509999994</v>
      </c>
      <c r="I336" s="7">
        <v>5747.9046079999998</v>
      </c>
      <c r="J336" s="7">
        <v>7057.8128970000007</v>
      </c>
      <c r="K336" s="7">
        <v>8713.4186280000013</v>
      </c>
    </row>
    <row r="337" spans="1:11" x14ac:dyDescent="0.2">
      <c r="A337" s="7">
        <v>336</v>
      </c>
      <c r="B337" s="7" t="s">
        <v>448</v>
      </c>
      <c r="C337" s="7" t="s">
        <v>1133</v>
      </c>
      <c r="D337" s="7" t="s">
        <v>1134</v>
      </c>
      <c r="E337" s="7">
        <v>200.34252000000006</v>
      </c>
      <c r="F337" s="7">
        <v>292.10129199999994</v>
      </c>
      <c r="G337" s="7">
        <v>941.46299199999987</v>
      </c>
      <c r="H337" s="7">
        <v>2305.0821779999997</v>
      </c>
      <c r="I337" s="7">
        <v>5727.8471360000003</v>
      </c>
      <c r="J337" s="7">
        <v>7117.9820459999992</v>
      </c>
      <c r="K337" s="7">
        <v>7855.9991560000008</v>
      </c>
    </row>
    <row r="338" spans="1:11" x14ac:dyDescent="0.2">
      <c r="A338" s="7">
        <v>337</v>
      </c>
      <c r="B338" s="7" t="s">
        <v>450</v>
      </c>
      <c r="C338" s="7" t="s">
        <v>450</v>
      </c>
      <c r="D338" s="7" t="s">
        <v>1136</v>
      </c>
      <c r="E338" s="7">
        <v>10388.039004000002</v>
      </c>
      <c r="F338" s="7">
        <v>11892.614243999999</v>
      </c>
      <c r="G338" s="7">
        <v>30730.927373999995</v>
      </c>
      <c r="H338" s="7">
        <v>61931.737916999984</v>
      </c>
      <c r="I338" s="7">
        <v>115794.223856</v>
      </c>
      <c r="J338" s="7">
        <v>129587.63419799999</v>
      </c>
      <c r="K338" s="7">
        <v>149552.688968</v>
      </c>
    </row>
    <row r="339" spans="1:11" x14ac:dyDescent="0.2">
      <c r="A339" s="7">
        <v>338</v>
      </c>
      <c r="B339" s="7" t="s">
        <v>444</v>
      </c>
      <c r="C339" s="7" t="s">
        <v>1137</v>
      </c>
      <c r="D339" s="7" t="s">
        <v>1138</v>
      </c>
      <c r="E339" s="7">
        <v>262.36087200000003</v>
      </c>
      <c r="F339" s="7">
        <v>399.07042000000001</v>
      </c>
      <c r="G339" s="7">
        <v>1222.1834319999998</v>
      </c>
      <c r="H339" s="7">
        <v>2740.3631639999994</v>
      </c>
      <c r="I339" s="7">
        <v>5802.3156159999999</v>
      </c>
      <c r="J339" s="7">
        <v>7173.2216699999999</v>
      </c>
      <c r="K339" s="7">
        <v>9393.5406160000002</v>
      </c>
    </row>
    <row r="340" spans="1:11" x14ac:dyDescent="0.2">
      <c r="A340" s="7">
        <v>339</v>
      </c>
      <c r="B340" s="7" t="s">
        <v>449</v>
      </c>
      <c r="C340" s="7" t="s">
        <v>1139</v>
      </c>
      <c r="D340" s="7" t="s">
        <v>1140</v>
      </c>
      <c r="E340" s="7">
        <v>64.079100000000011</v>
      </c>
      <c r="F340" s="7">
        <v>77.263788000000005</v>
      </c>
      <c r="G340" s="7">
        <v>257.05564999999996</v>
      </c>
      <c r="H340" s="7">
        <v>770.14192499999979</v>
      </c>
      <c r="I340" s="7">
        <v>2367.3278079999995</v>
      </c>
      <c r="J340" s="7">
        <v>3312.5099489999993</v>
      </c>
      <c r="K340" s="7">
        <v>4178.3526739999998</v>
      </c>
    </row>
    <row r="341" spans="1:11" x14ac:dyDescent="0.2">
      <c r="A341" s="7">
        <v>340</v>
      </c>
      <c r="B341" s="7" t="s">
        <v>444</v>
      </c>
      <c r="C341" s="7" t="s">
        <v>1141</v>
      </c>
      <c r="D341" s="7" t="s">
        <v>1142</v>
      </c>
      <c r="E341" s="7">
        <v>2018.3330160000005</v>
      </c>
      <c r="F341" s="7">
        <v>2907.1603399999995</v>
      </c>
      <c r="G341" s="7">
        <v>9381.2027019999987</v>
      </c>
      <c r="H341" s="7">
        <v>21930.251364</v>
      </c>
      <c r="I341" s="7">
        <v>47730.064416000001</v>
      </c>
      <c r="J341" s="7">
        <v>59807.059559999987</v>
      </c>
      <c r="K341" s="7">
        <v>77594.825848000008</v>
      </c>
    </row>
    <row r="342" spans="1:11" x14ac:dyDescent="0.2">
      <c r="A342" s="7">
        <v>341</v>
      </c>
      <c r="B342" s="7" t="s">
        <v>448</v>
      </c>
      <c r="C342" s="7" t="s">
        <v>1185</v>
      </c>
      <c r="D342" s="7" t="s">
        <v>1144</v>
      </c>
      <c r="E342" s="7">
        <v>7740.0353340000011</v>
      </c>
      <c r="F342" s="7">
        <v>8777.0312839999988</v>
      </c>
      <c r="G342" s="7">
        <v>24402.946209999995</v>
      </c>
      <c r="H342" s="7">
        <v>52003.036260000001</v>
      </c>
      <c r="I342" s="7">
        <v>100178.94388800001</v>
      </c>
      <c r="J342" s="7">
        <v>116871.76556999999</v>
      </c>
      <c r="K342" s="7">
        <v>126412.01798200002</v>
      </c>
    </row>
    <row r="343" spans="1:11" x14ac:dyDescent="0.2">
      <c r="A343" s="7">
        <v>342</v>
      </c>
      <c r="B343" s="7" t="s">
        <v>19</v>
      </c>
      <c r="C343" s="7" t="s">
        <v>1145</v>
      </c>
      <c r="D343" s="7" t="s">
        <v>1146</v>
      </c>
      <c r="E343" s="7">
        <v>1026.8991540000002</v>
      </c>
      <c r="F343" s="7">
        <v>1380.7714479999997</v>
      </c>
      <c r="G343" s="7">
        <v>3279.2700359999994</v>
      </c>
      <c r="H343" s="7">
        <v>6228.1771019999987</v>
      </c>
      <c r="I343" s="7">
        <v>9848.3140639999983</v>
      </c>
      <c r="J343" s="7">
        <v>10138.772052</v>
      </c>
      <c r="K343" s="7">
        <v>10385.111442000001</v>
      </c>
    </row>
    <row r="344" spans="1:11" x14ac:dyDescent="0.2">
      <c r="A344" s="7">
        <v>343</v>
      </c>
      <c r="B344" s="7" t="s">
        <v>449</v>
      </c>
      <c r="C344" s="7" t="s">
        <v>1147</v>
      </c>
      <c r="D344" s="7" t="s">
        <v>1148</v>
      </c>
      <c r="E344" s="7">
        <v>146.31021000000004</v>
      </c>
      <c r="F344" s="7">
        <v>183.57015599999997</v>
      </c>
      <c r="G344" s="7">
        <v>594.96420199999989</v>
      </c>
      <c r="H344" s="7">
        <v>1559.896002</v>
      </c>
      <c r="I344" s="7">
        <v>3895.4916000000003</v>
      </c>
      <c r="J344" s="7">
        <v>5089.7529539999996</v>
      </c>
      <c r="K344" s="7">
        <v>5966.538638</v>
      </c>
    </row>
    <row r="345" spans="1:11" x14ac:dyDescent="0.2">
      <c r="A345" s="7">
        <v>344</v>
      </c>
      <c r="B345" s="7" t="s">
        <v>445</v>
      </c>
      <c r="C345" s="7" t="s">
        <v>1149</v>
      </c>
      <c r="D345" s="7" t="s">
        <v>1150</v>
      </c>
      <c r="E345" s="7">
        <v>857.15645400000017</v>
      </c>
      <c r="F345" s="7">
        <v>1174.9407319999998</v>
      </c>
      <c r="G345" s="7">
        <v>3419.6250899999995</v>
      </c>
      <c r="H345" s="7">
        <v>7933.8079799999987</v>
      </c>
      <c r="I345" s="7">
        <v>16743.179728000003</v>
      </c>
      <c r="J345" s="7">
        <v>18399.885920999997</v>
      </c>
      <c r="K345" s="7">
        <v>20206.100894000003</v>
      </c>
    </row>
    <row r="346" spans="1:11" x14ac:dyDescent="0.2">
      <c r="A346" s="7">
        <v>345</v>
      </c>
      <c r="B346" s="7" t="s">
        <v>449</v>
      </c>
      <c r="C346" s="7" t="s">
        <v>1151</v>
      </c>
      <c r="D346" s="7" t="s">
        <v>1152</v>
      </c>
      <c r="E346" s="7">
        <v>1192.5364140000001</v>
      </c>
      <c r="F346" s="7">
        <v>1591.3564799999997</v>
      </c>
      <c r="G346" s="7">
        <v>4849.329365999999</v>
      </c>
      <c r="H346" s="7">
        <v>11967.346943999999</v>
      </c>
      <c r="I346" s="7">
        <v>27119.152800000003</v>
      </c>
      <c r="J346" s="7">
        <v>33532.665983999999</v>
      </c>
      <c r="K346" s="7">
        <v>41403.352314000003</v>
      </c>
    </row>
    <row r="347" spans="1:11" x14ac:dyDescent="0.2">
      <c r="A347" s="7">
        <v>346</v>
      </c>
      <c r="B347" s="7" t="s">
        <v>444</v>
      </c>
      <c r="C347" s="7" t="s">
        <v>1153</v>
      </c>
      <c r="D347" s="7" t="s">
        <v>1154</v>
      </c>
      <c r="E347" s="7">
        <v>347.1602400000001</v>
      </c>
      <c r="F347" s="7">
        <v>387.94912799999997</v>
      </c>
      <c r="G347" s="7">
        <v>1301.4370059999997</v>
      </c>
      <c r="H347" s="7">
        <v>3010.6976129999998</v>
      </c>
      <c r="I347" s="7">
        <v>6135.964656000001</v>
      </c>
      <c r="J347" s="7">
        <v>7765.6516829999991</v>
      </c>
      <c r="K347" s="7">
        <v>10665.607520000001</v>
      </c>
    </row>
    <row r="348" spans="1:11" x14ac:dyDescent="0.2">
      <c r="A348" s="7">
        <v>347</v>
      </c>
      <c r="B348" s="7" t="s">
        <v>444</v>
      </c>
      <c r="C348" s="7" t="s">
        <v>1155</v>
      </c>
      <c r="D348" s="7" t="s">
        <v>1156</v>
      </c>
      <c r="E348" s="7">
        <v>322.24845600000003</v>
      </c>
      <c r="F348" s="7">
        <v>562.03554399999996</v>
      </c>
      <c r="G348" s="7">
        <v>1837.9658759999998</v>
      </c>
      <c r="H348" s="7">
        <v>4022.7406379999993</v>
      </c>
      <c r="I348" s="7">
        <v>7040.8979999999992</v>
      </c>
      <c r="J348" s="7">
        <v>7990.8969059999999</v>
      </c>
      <c r="K348" s="7">
        <v>11188.897832000002</v>
      </c>
    </row>
    <row r="349" spans="1:11" x14ac:dyDescent="0.2">
      <c r="A349" s="7">
        <v>348</v>
      </c>
      <c r="B349" s="7" t="s">
        <v>445</v>
      </c>
      <c r="C349" s="7" t="s">
        <v>1157</v>
      </c>
      <c r="D349" s="7" t="s">
        <v>1158</v>
      </c>
      <c r="E349" s="7">
        <v>746.93039399999986</v>
      </c>
      <c r="F349" s="7">
        <v>1069.741988</v>
      </c>
      <c r="G349" s="7">
        <v>3232.5184739999995</v>
      </c>
      <c r="H349" s="7">
        <v>7286.3344259999994</v>
      </c>
      <c r="I349" s="7">
        <v>16422.320896000001</v>
      </c>
      <c r="J349" s="7">
        <v>20592.942047999997</v>
      </c>
      <c r="K349" s="7">
        <v>23479.466409999997</v>
      </c>
    </row>
    <row r="350" spans="1:11" x14ac:dyDescent="0.2">
      <c r="A350" s="7">
        <v>349</v>
      </c>
      <c r="B350" s="7" t="s">
        <v>444</v>
      </c>
      <c r="C350" s="7" t="s">
        <v>1159</v>
      </c>
      <c r="D350" s="7" t="s">
        <v>1160</v>
      </c>
      <c r="E350" s="7">
        <v>234.59724</v>
      </c>
      <c r="F350" s="7">
        <v>404.99986799999988</v>
      </c>
      <c r="G350" s="7">
        <v>1234.8555479999998</v>
      </c>
      <c r="H350" s="7">
        <v>2627.3989979999997</v>
      </c>
      <c r="I350" s="7">
        <v>4379.7203520000003</v>
      </c>
      <c r="J350" s="7">
        <v>5132.0015459999995</v>
      </c>
      <c r="K350" s="7">
        <v>6466.2837440000003</v>
      </c>
    </row>
    <row r="351" spans="1:11" x14ac:dyDescent="0.2">
      <c r="A351" s="7">
        <v>350</v>
      </c>
      <c r="B351" s="7" t="s">
        <v>444</v>
      </c>
      <c r="C351" s="7" t="s">
        <v>1161</v>
      </c>
      <c r="D351" s="7" t="s">
        <v>1162</v>
      </c>
      <c r="E351" s="7">
        <v>368.57818800000007</v>
      </c>
      <c r="F351" s="7">
        <v>582.45871599999998</v>
      </c>
      <c r="G351" s="7">
        <v>2004.7037739999996</v>
      </c>
      <c r="H351" s="7">
        <v>4436.9252550000001</v>
      </c>
      <c r="I351" s="7">
        <v>7679.3154400000003</v>
      </c>
      <c r="J351" s="7">
        <v>8922.9142080000001</v>
      </c>
      <c r="K351" s="7">
        <v>11347.83848</v>
      </c>
    </row>
    <row r="352" spans="1:11" x14ac:dyDescent="0.2">
      <c r="A352" s="7">
        <v>351</v>
      </c>
      <c r="B352" s="7" t="s">
        <v>450</v>
      </c>
      <c r="C352" s="7" t="s">
        <v>1163</v>
      </c>
      <c r="D352" s="7" t="s">
        <v>1164</v>
      </c>
      <c r="E352" s="7">
        <v>820.87630200000012</v>
      </c>
      <c r="F352" s="7">
        <v>1030.7722879999999</v>
      </c>
      <c r="G352" s="7">
        <v>2747.3921239999995</v>
      </c>
      <c r="H352" s="7">
        <v>5703.3416789999992</v>
      </c>
      <c r="I352" s="7">
        <v>10801.487423999999</v>
      </c>
      <c r="J352" s="7">
        <v>12351.006594</v>
      </c>
      <c r="K352" s="7">
        <v>14408.144586000002</v>
      </c>
    </row>
    <row r="353" spans="1:11" x14ac:dyDescent="0.2">
      <c r="A353" s="7">
        <v>352</v>
      </c>
      <c r="B353" s="7" t="s">
        <v>450</v>
      </c>
      <c r="C353" s="7" t="s">
        <v>1165</v>
      </c>
      <c r="D353" s="7" t="s">
        <v>1166</v>
      </c>
      <c r="E353" s="7">
        <v>377.27541000000002</v>
      </c>
      <c r="F353" s="7">
        <v>419.10598799999997</v>
      </c>
      <c r="G353" s="7">
        <v>1008.9708039999998</v>
      </c>
      <c r="H353" s="7">
        <v>2215.5128099999997</v>
      </c>
      <c r="I353" s="7">
        <v>4422.1459680000007</v>
      </c>
      <c r="J353" s="7">
        <v>5118.8983559999997</v>
      </c>
      <c r="K353" s="7">
        <v>6063.1263800000006</v>
      </c>
    </row>
    <row r="354" spans="1:11" x14ac:dyDescent="0.2">
      <c r="A354" s="7">
        <v>353</v>
      </c>
      <c r="B354" s="7" t="s">
        <v>450</v>
      </c>
      <c r="C354" s="7" t="s">
        <v>1167</v>
      </c>
      <c r="D354" s="7" t="s">
        <v>1168</v>
      </c>
      <c r="E354" s="7">
        <v>1429.9349580000001</v>
      </c>
      <c r="F354" s="7">
        <v>1980.4911839999997</v>
      </c>
      <c r="G354" s="7">
        <v>5834.2701519999991</v>
      </c>
      <c r="H354" s="7">
        <v>14001.491195999997</v>
      </c>
      <c r="I354" s="7">
        <v>30817.461535999995</v>
      </c>
      <c r="J354" s="7">
        <v>39097.579923000005</v>
      </c>
      <c r="K354" s="7">
        <v>49682.64961</v>
      </c>
    </row>
    <row r="355" spans="1:11" x14ac:dyDescent="0.2">
      <c r="A355" s="7">
        <v>354</v>
      </c>
      <c r="B355" s="7" t="s">
        <v>444</v>
      </c>
      <c r="C355" s="7" t="s">
        <v>1169</v>
      </c>
      <c r="D355" s="7" t="s">
        <v>1170</v>
      </c>
      <c r="E355" s="7">
        <v>262.57748400000003</v>
      </c>
      <c r="F355" s="7">
        <v>387.72014399999995</v>
      </c>
      <c r="G355" s="7">
        <v>1230.7459539999998</v>
      </c>
      <c r="H355" s="7">
        <v>2914.2802079999992</v>
      </c>
      <c r="I355" s="7">
        <v>6287.8879360000001</v>
      </c>
      <c r="J355" s="7">
        <v>7755.4380689999989</v>
      </c>
      <c r="K355" s="7">
        <v>10572.046872000001</v>
      </c>
    </row>
    <row r="356" spans="1:11" x14ac:dyDescent="0.2">
      <c r="A356" s="7">
        <v>355</v>
      </c>
      <c r="B356" s="7" t="s">
        <v>450</v>
      </c>
      <c r="C356" s="7" t="s">
        <v>1171</v>
      </c>
      <c r="D356" s="7" t="s">
        <v>1172</v>
      </c>
      <c r="E356" s="7">
        <v>253.12941000000006</v>
      </c>
      <c r="F356" s="7">
        <v>382.72799599999996</v>
      </c>
      <c r="G356" s="7">
        <v>1212.6783199999998</v>
      </c>
      <c r="H356" s="7">
        <v>3125.5948709999998</v>
      </c>
      <c r="I356" s="7">
        <v>7329.100144</v>
      </c>
      <c r="J356" s="7">
        <v>9284.5526040000004</v>
      </c>
      <c r="K356" s="7">
        <v>11499.665784000001</v>
      </c>
    </row>
    <row r="357" spans="1:11" x14ac:dyDescent="0.2">
      <c r="A357" s="7">
        <v>356</v>
      </c>
      <c r="B357" s="7" t="s">
        <v>444</v>
      </c>
      <c r="C357" s="7" t="s">
        <v>1173</v>
      </c>
      <c r="D357" s="7" t="s">
        <v>1174</v>
      </c>
      <c r="E357" s="7">
        <v>512.43499800000006</v>
      </c>
      <c r="F357" s="7">
        <v>642.57477199999994</v>
      </c>
      <c r="G357" s="7">
        <v>1985.4986359999998</v>
      </c>
      <c r="H357" s="7">
        <v>4357.9568969999991</v>
      </c>
      <c r="I357" s="7">
        <v>7946.9390240000002</v>
      </c>
      <c r="J357" s="7">
        <v>9458.7587010000007</v>
      </c>
      <c r="K357" s="7">
        <v>11909.989730000003</v>
      </c>
    </row>
    <row r="358" spans="1:11" x14ac:dyDescent="0.2">
      <c r="A358" s="7">
        <v>357</v>
      </c>
      <c r="B358" s="7" t="s">
        <v>445</v>
      </c>
      <c r="C358" s="7" t="s">
        <v>1175</v>
      </c>
      <c r="D358" s="7" t="s">
        <v>1176</v>
      </c>
      <c r="E358" s="7">
        <v>233.26905600000009</v>
      </c>
      <c r="F358" s="7">
        <v>326.60345199999995</v>
      </c>
      <c r="G358" s="7">
        <v>1006.3743559999998</v>
      </c>
      <c r="H358" s="7">
        <v>2545.5064319999992</v>
      </c>
      <c r="I358" s="7">
        <v>6673.2336159999995</v>
      </c>
      <c r="J358" s="7">
        <v>8515.1282219999994</v>
      </c>
      <c r="K358" s="7">
        <v>10439.059282000002</v>
      </c>
    </row>
    <row r="359" spans="1:11" x14ac:dyDescent="0.2">
      <c r="A359" s="7">
        <v>358</v>
      </c>
      <c r="B359" s="7" t="s">
        <v>450</v>
      </c>
      <c r="C359" s="7" t="s">
        <v>1177</v>
      </c>
      <c r="D359" s="7" t="s">
        <v>1178</v>
      </c>
      <c r="E359" s="7">
        <v>221.58669600000005</v>
      </c>
      <c r="F359" s="7">
        <v>316.42520000000002</v>
      </c>
      <c r="G359" s="7">
        <v>952.01524399999994</v>
      </c>
      <c r="H359" s="7">
        <v>2364.4580399999995</v>
      </c>
      <c r="I359" s="7">
        <v>5350.759376</v>
      </c>
      <c r="J359" s="7">
        <v>6860.0282940000006</v>
      </c>
      <c r="K359" s="7">
        <v>9334.4128120000005</v>
      </c>
    </row>
    <row r="360" spans="1:11" x14ac:dyDescent="0.2">
      <c r="A360" s="7">
        <v>359</v>
      </c>
      <c r="B360" s="7" t="s">
        <v>448</v>
      </c>
      <c r="C360" s="7" t="s">
        <v>1179</v>
      </c>
      <c r="D360" s="7" t="s">
        <v>1180</v>
      </c>
      <c r="E360" s="7">
        <v>910.00530000000003</v>
      </c>
      <c r="F360" s="7">
        <v>827.78729599999997</v>
      </c>
      <c r="G360" s="7">
        <v>2139.4778259999998</v>
      </c>
      <c r="H360" s="7">
        <v>4525.7153759999992</v>
      </c>
      <c r="I360" s="7">
        <v>9186.0189440000013</v>
      </c>
      <c r="J360" s="7">
        <v>11244.048138</v>
      </c>
      <c r="K360" s="7">
        <v>13689.781836000002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57.092643999999993</v>
      </c>
      <c r="G2" s="7">
        <v>26.275535999999999</v>
      </c>
      <c r="H2" s="7">
        <v>81.397062000000005</v>
      </c>
      <c r="I2" s="7">
        <v>224.70986199999996</v>
      </c>
      <c r="J2" s="7">
        <v>292.48860000000002</v>
      </c>
      <c r="K2" s="7">
        <v>1330.1354589999999</v>
      </c>
    </row>
    <row r="3" spans="1:11" x14ac:dyDescent="0.2">
      <c r="A3" s="7">
        <v>2</v>
      </c>
      <c r="B3" s="7" t="s">
        <v>445</v>
      </c>
      <c r="C3" s="7" t="s">
        <v>465</v>
      </c>
      <c r="D3" s="7" t="s">
        <v>466</v>
      </c>
      <c r="E3" s="7">
        <v>0</v>
      </c>
      <c r="F3" s="7">
        <v>73.573976000000002</v>
      </c>
      <c r="G3" s="7">
        <v>32.709969000000001</v>
      </c>
      <c r="H3" s="7">
        <v>106.345665</v>
      </c>
      <c r="I3" s="7">
        <v>336.20606499999997</v>
      </c>
      <c r="J3" s="7">
        <v>446.0668</v>
      </c>
      <c r="K3" s="7">
        <v>1885.5102689999999</v>
      </c>
    </row>
    <row r="4" spans="1:11" x14ac:dyDescent="0.2">
      <c r="A4" s="7">
        <v>3</v>
      </c>
      <c r="B4" s="7" t="s">
        <v>446</v>
      </c>
      <c r="C4" s="7" t="s">
        <v>467</v>
      </c>
      <c r="D4" s="7" t="s">
        <v>468</v>
      </c>
      <c r="E4" s="7">
        <v>0</v>
      </c>
      <c r="F4" s="7">
        <v>111.43535200000002</v>
      </c>
      <c r="G4" s="7">
        <v>47.421569999999996</v>
      </c>
      <c r="H4" s="7">
        <v>148.28880599999999</v>
      </c>
      <c r="I4" s="7">
        <v>436.89948999999996</v>
      </c>
      <c r="J4" s="7">
        <v>567.44452000000001</v>
      </c>
      <c r="K4" s="7">
        <v>2456.9415250000002</v>
      </c>
    </row>
    <row r="5" spans="1:11" x14ac:dyDescent="0.2">
      <c r="A5" s="7">
        <v>4</v>
      </c>
      <c r="B5" s="7" t="s">
        <v>444</v>
      </c>
      <c r="C5" s="7" t="s">
        <v>469</v>
      </c>
      <c r="D5" s="7" t="s">
        <v>470</v>
      </c>
      <c r="E5" s="7">
        <v>0</v>
      </c>
      <c r="F5" s="7">
        <v>118.57801199999999</v>
      </c>
      <c r="G5" s="7">
        <v>55.925031000000004</v>
      </c>
      <c r="H5" s="7">
        <v>187.82247599999999</v>
      </c>
      <c r="I5" s="7">
        <v>646.31327099999999</v>
      </c>
      <c r="J5" s="7">
        <v>927.66988000000015</v>
      </c>
      <c r="K5" s="7">
        <v>4384.095037000001</v>
      </c>
    </row>
    <row r="6" spans="1:11" x14ac:dyDescent="0.2">
      <c r="A6" s="7">
        <v>5</v>
      </c>
      <c r="B6" s="7" t="s">
        <v>446</v>
      </c>
      <c r="C6" s="7" t="s">
        <v>471</v>
      </c>
      <c r="D6" s="7" t="s">
        <v>472</v>
      </c>
      <c r="E6" s="7">
        <v>0</v>
      </c>
      <c r="F6" s="7">
        <v>117.63707899999999</v>
      </c>
      <c r="G6" s="7">
        <v>47.967348000000001</v>
      </c>
      <c r="H6" s="7">
        <v>144.477891</v>
      </c>
      <c r="I6" s="7">
        <v>416.451593</v>
      </c>
      <c r="J6" s="7">
        <v>501.25928000000005</v>
      </c>
      <c r="K6" s="7">
        <v>2013.9988549999998</v>
      </c>
    </row>
    <row r="7" spans="1:11" x14ac:dyDescent="0.2">
      <c r="A7" s="7">
        <v>6</v>
      </c>
      <c r="B7" s="7" t="s">
        <v>444</v>
      </c>
      <c r="C7" s="7" t="s">
        <v>473</v>
      </c>
      <c r="D7" s="7" t="s">
        <v>474</v>
      </c>
      <c r="E7" s="7">
        <v>0</v>
      </c>
      <c r="F7" s="7">
        <v>121.80594300000001</v>
      </c>
      <c r="G7" s="7">
        <v>53.315868000000009</v>
      </c>
      <c r="H7" s="7">
        <v>154.42854299999999</v>
      </c>
      <c r="I7" s="7">
        <v>431.18191999999999</v>
      </c>
      <c r="J7" s="7">
        <v>527.32128</v>
      </c>
      <c r="K7" s="7">
        <v>2324.9656650000002</v>
      </c>
    </row>
    <row r="8" spans="1:11" x14ac:dyDescent="0.2">
      <c r="A8" s="7">
        <v>7</v>
      </c>
      <c r="B8" s="7" t="s">
        <v>444</v>
      </c>
      <c r="C8" s="7" t="s">
        <v>475</v>
      </c>
      <c r="D8" s="7" t="s">
        <v>476</v>
      </c>
      <c r="E8" s="7">
        <v>0</v>
      </c>
      <c r="F8" s="7">
        <v>192.65679299999999</v>
      </c>
      <c r="G8" s="7">
        <v>87.837617999999992</v>
      </c>
      <c r="H8" s="7">
        <v>246.30992099999997</v>
      </c>
      <c r="I8" s="7">
        <v>617.39399099999991</v>
      </c>
      <c r="J8" s="7">
        <v>744.12200000000007</v>
      </c>
      <c r="K8" s="7">
        <v>3101.8557410000003</v>
      </c>
    </row>
    <row r="9" spans="1:11" x14ac:dyDescent="0.2">
      <c r="A9" s="7">
        <v>8</v>
      </c>
      <c r="B9" s="7" t="s">
        <v>447</v>
      </c>
      <c r="C9" s="7" t="s">
        <v>477</v>
      </c>
      <c r="D9" s="7" t="s">
        <v>478</v>
      </c>
      <c r="E9" s="7">
        <v>0</v>
      </c>
      <c r="F9" s="7">
        <v>61.140176999999994</v>
      </c>
      <c r="G9" s="7">
        <v>31.079205000000002</v>
      </c>
      <c r="H9" s="7">
        <v>107.509788</v>
      </c>
      <c r="I9" s="7">
        <v>336.330219</v>
      </c>
      <c r="J9" s="7">
        <v>481.68547999999998</v>
      </c>
      <c r="K9" s="7">
        <v>2330.6370010000001</v>
      </c>
    </row>
    <row r="10" spans="1:11" x14ac:dyDescent="0.2">
      <c r="A10" s="7">
        <v>9</v>
      </c>
      <c r="B10" s="7" t="s">
        <v>19</v>
      </c>
      <c r="C10" s="7" t="s">
        <v>479</v>
      </c>
      <c r="D10" s="7" t="s">
        <v>480</v>
      </c>
      <c r="E10" s="7">
        <v>0</v>
      </c>
      <c r="F10" s="7">
        <v>266.28766499999995</v>
      </c>
      <c r="G10" s="7">
        <v>109.62915299999999</v>
      </c>
      <c r="H10" s="7">
        <v>242.46624599999998</v>
      </c>
      <c r="I10" s="7">
        <v>430.98492499999998</v>
      </c>
      <c r="J10" s="7">
        <v>413.65135999999995</v>
      </c>
      <c r="K10" s="7">
        <v>1370.4904310000002</v>
      </c>
    </row>
    <row r="11" spans="1:11" x14ac:dyDescent="0.2">
      <c r="A11" s="7">
        <v>10</v>
      </c>
      <c r="B11" s="7" t="s">
        <v>19</v>
      </c>
      <c r="C11" s="7" t="s">
        <v>481</v>
      </c>
      <c r="D11" s="7" t="s">
        <v>482</v>
      </c>
      <c r="E11" s="7">
        <v>0</v>
      </c>
      <c r="F11" s="7">
        <v>465.99136500000003</v>
      </c>
      <c r="G11" s="7">
        <v>200.49005099999999</v>
      </c>
      <c r="H11" s="7">
        <v>490.88983500000001</v>
      </c>
      <c r="I11" s="7">
        <v>1006.9167239999999</v>
      </c>
      <c r="J11" s="7">
        <v>1174.8691999999999</v>
      </c>
      <c r="K11" s="7">
        <v>5154.476635</v>
      </c>
    </row>
    <row r="12" spans="1:11" x14ac:dyDescent="0.2">
      <c r="A12" s="7">
        <v>11</v>
      </c>
      <c r="B12" s="7" t="s">
        <v>448</v>
      </c>
      <c r="C12" s="7" t="s">
        <v>483</v>
      </c>
      <c r="D12" s="7" t="s">
        <v>484</v>
      </c>
      <c r="E12" s="7">
        <v>0</v>
      </c>
      <c r="F12" s="7">
        <v>232.962289</v>
      </c>
      <c r="G12" s="7">
        <v>97.175094000000001</v>
      </c>
      <c r="H12" s="7">
        <v>277.328889</v>
      </c>
      <c r="I12" s="7">
        <v>799.50042400000007</v>
      </c>
      <c r="J12" s="7">
        <v>977.60607999999991</v>
      </c>
      <c r="K12" s="7">
        <v>3735.5022129999998</v>
      </c>
    </row>
    <row r="13" spans="1:11" x14ac:dyDescent="0.2">
      <c r="A13" s="7">
        <v>12</v>
      </c>
      <c r="B13" s="7" t="s">
        <v>445</v>
      </c>
      <c r="C13" s="7" t="s">
        <v>485</v>
      </c>
      <c r="D13" s="7" t="s">
        <v>486</v>
      </c>
      <c r="E13" s="7">
        <v>0</v>
      </c>
      <c r="F13" s="7">
        <v>52.263946000000004</v>
      </c>
      <c r="G13" s="7">
        <v>21.139167</v>
      </c>
      <c r="H13" s="7">
        <v>67.137471000000005</v>
      </c>
      <c r="I13" s="7">
        <v>208.17700199999999</v>
      </c>
      <c r="J13" s="7">
        <v>262.57532000000003</v>
      </c>
      <c r="K13" s="7">
        <v>1100.237177</v>
      </c>
    </row>
    <row r="14" spans="1:11" x14ac:dyDescent="0.2">
      <c r="A14" s="7">
        <v>13</v>
      </c>
      <c r="B14" s="7" t="s">
        <v>447</v>
      </c>
      <c r="C14" s="7" t="s">
        <v>487</v>
      </c>
      <c r="D14" s="7" t="s">
        <v>488</v>
      </c>
      <c r="E14" s="7">
        <v>0</v>
      </c>
      <c r="F14" s="7">
        <v>188.93252000000001</v>
      </c>
      <c r="G14" s="7">
        <v>79.064166</v>
      </c>
      <c r="H14" s="7">
        <v>215.51058899999998</v>
      </c>
      <c r="I14" s="7">
        <v>536.14460500000007</v>
      </c>
      <c r="J14" s="7">
        <v>651.51436000000001</v>
      </c>
      <c r="K14" s="7">
        <v>2680.6604770000004</v>
      </c>
    </row>
    <row r="15" spans="1:11" x14ac:dyDescent="0.2">
      <c r="A15" s="7">
        <v>14</v>
      </c>
      <c r="B15" s="7" t="s">
        <v>444</v>
      </c>
      <c r="C15" s="7" t="s">
        <v>489</v>
      </c>
      <c r="D15" s="7" t="s">
        <v>490</v>
      </c>
      <c r="E15" s="7">
        <v>0</v>
      </c>
      <c r="F15" s="7">
        <v>175.34753599999999</v>
      </c>
      <c r="G15" s="7">
        <v>77.148416999999995</v>
      </c>
      <c r="H15" s="7">
        <v>218.80386899999999</v>
      </c>
      <c r="I15" s="7">
        <v>553.18417799999997</v>
      </c>
      <c r="J15" s="7">
        <v>655.01467999999988</v>
      </c>
      <c r="K15" s="7">
        <v>2841.8988430000004</v>
      </c>
    </row>
    <row r="16" spans="1:11" x14ac:dyDescent="0.2">
      <c r="A16" s="7">
        <v>15</v>
      </c>
      <c r="B16" s="7" t="s">
        <v>446</v>
      </c>
      <c r="C16" s="7" t="s">
        <v>491</v>
      </c>
      <c r="D16" s="7" t="s">
        <v>492</v>
      </c>
      <c r="E16" s="7">
        <v>0</v>
      </c>
      <c r="F16" s="7">
        <v>96.293841000000015</v>
      </c>
      <c r="G16" s="7">
        <v>41.806997999999993</v>
      </c>
      <c r="H16" s="7">
        <v>132.322023</v>
      </c>
      <c r="I16" s="7">
        <v>400.37220100000002</v>
      </c>
      <c r="J16" s="7">
        <v>513.30356000000006</v>
      </c>
      <c r="K16" s="7">
        <v>2113.8134319999999</v>
      </c>
    </row>
    <row r="17" spans="1:11" x14ac:dyDescent="0.2">
      <c r="A17" s="7">
        <v>16</v>
      </c>
      <c r="B17" s="7" t="s">
        <v>449</v>
      </c>
      <c r="C17" s="7" t="s">
        <v>493</v>
      </c>
      <c r="D17" s="7" t="s">
        <v>494</v>
      </c>
      <c r="E17" s="7">
        <v>0</v>
      </c>
      <c r="F17" s="7">
        <v>150.97259099999999</v>
      </c>
      <c r="G17" s="7">
        <v>64.172346000000005</v>
      </c>
      <c r="H17" s="7">
        <v>190.28331900000001</v>
      </c>
      <c r="I17" s="7">
        <v>529.1004180000001</v>
      </c>
      <c r="J17" s="7">
        <v>697.89948000000004</v>
      </c>
      <c r="K17" s="7">
        <v>3200.997527</v>
      </c>
    </row>
    <row r="18" spans="1:11" x14ac:dyDescent="0.2">
      <c r="A18" s="7">
        <v>17</v>
      </c>
      <c r="B18" s="7" t="s">
        <v>447</v>
      </c>
      <c r="C18" s="7" t="s">
        <v>495</v>
      </c>
      <c r="D18" s="7" t="s">
        <v>496</v>
      </c>
      <c r="E18" s="7">
        <v>0</v>
      </c>
      <c r="F18" s="7">
        <v>167.80023400000002</v>
      </c>
      <c r="G18" s="7">
        <v>75.91724099999999</v>
      </c>
      <c r="H18" s="7">
        <v>210.52385099999998</v>
      </c>
      <c r="I18" s="7">
        <v>520.59734099999991</v>
      </c>
      <c r="J18" s="7">
        <v>633.37011999999993</v>
      </c>
      <c r="K18" s="7">
        <v>2754.7649380000003</v>
      </c>
    </row>
    <row r="19" spans="1:11" x14ac:dyDescent="0.2">
      <c r="A19" s="7">
        <v>18</v>
      </c>
      <c r="B19" s="7" t="s">
        <v>19</v>
      </c>
      <c r="C19" s="7" t="s">
        <v>497</v>
      </c>
      <c r="D19" s="7" t="s">
        <v>498</v>
      </c>
      <c r="E19" s="7">
        <v>0</v>
      </c>
      <c r="F19" s="7">
        <v>262.74008600000002</v>
      </c>
      <c r="G19" s="7">
        <v>116.21714399999999</v>
      </c>
      <c r="H19" s="7">
        <v>297.51983100000001</v>
      </c>
      <c r="I19" s="7">
        <v>692.84627300000011</v>
      </c>
      <c r="J19" s="7">
        <v>789.63336000000004</v>
      </c>
      <c r="K19" s="7">
        <v>3392.8221269999995</v>
      </c>
    </row>
    <row r="20" spans="1:11" x14ac:dyDescent="0.2">
      <c r="A20" s="7">
        <v>19</v>
      </c>
      <c r="B20" s="7" t="s">
        <v>450</v>
      </c>
      <c r="C20" s="7" t="s">
        <v>499</v>
      </c>
      <c r="D20" s="7" t="s">
        <v>500</v>
      </c>
      <c r="E20" s="7">
        <v>0</v>
      </c>
      <c r="F20" s="7">
        <v>1201.734723</v>
      </c>
      <c r="G20" s="7">
        <v>430.08901800000007</v>
      </c>
      <c r="H20" s="7">
        <v>1093.3950689999999</v>
      </c>
      <c r="I20" s="7">
        <v>2511.9432059999999</v>
      </c>
      <c r="J20" s="7">
        <v>2885.5094800000002</v>
      </c>
      <c r="K20" s="7">
        <v>11254.002516999999</v>
      </c>
    </row>
    <row r="21" spans="1:11" x14ac:dyDescent="0.2">
      <c r="A21" s="7">
        <v>20</v>
      </c>
      <c r="B21" s="7" t="s">
        <v>446</v>
      </c>
      <c r="C21" s="7" t="s">
        <v>501</v>
      </c>
      <c r="D21" s="7" t="s">
        <v>502</v>
      </c>
      <c r="E21" s="7">
        <v>0</v>
      </c>
      <c r="F21" s="7">
        <v>94.806235999999984</v>
      </c>
      <c r="G21" s="7">
        <v>38.356449000000005</v>
      </c>
      <c r="H21" s="7">
        <v>108.837585</v>
      </c>
      <c r="I21" s="7">
        <v>310.90240799999998</v>
      </c>
      <c r="J21" s="7">
        <v>397.43763999999999</v>
      </c>
      <c r="K21" s="7">
        <v>1735.9207539999998</v>
      </c>
    </row>
    <row r="22" spans="1:11" x14ac:dyDescent="0.2">
      <c r="A22" s="7">
        <v>21</v>
      </c>
      <c r="B22" s="7" t="s">
        <v>445</v>
      </c>
      <c r="C22" s="7" t="s">
        <v>503</v>
      </c>
      <c r="D22" s="7" t="s">
        <v>504</v>
      </c>
      <c r="E22" s="7">
        <v>0</v>
      </c>
      <c r="F22" s="7">
        <v>127.46062000000001</v>
      </c>
      <c r="G22" s="7">
        <v>52.421073</v>
      </c>
      <c r="H22" s="7">
        <v>149.95253699999998</v>
      </c>
      <c r="I22" s="7">
        <v>376.87266399999993</v>
      </c>
      <c r="J22" s="7">
        <v>439.02020000000005</v>
      </c>
      <c r="K22" s="7">
        <v>1495.2134390000001</v>
      </c>
    </row>
    <row r="23" spans="1:11" x14ac:dyDescent="0.2">
      <c r="A23" s="7">
        <v>22</v>
      </c>
      <c r="B23" s="7" t="s">
        <v>445</v>
      </c>
      <c r="C23" s="7" t="s">
        <v>505</v>
      </c>
      <c r="D23" s="7" t="s">
        <v>506</v>
      </c>
      <c r="E23" s="7">
        <v>0</v>
      </c>
      <c r="F23" s="7">
        <v>113.77070599999999</v>
      </c>
      <c r="G23" s="7">
        <v>48.360639000000006</v>
      </c>
      <c r="H23" s="7">
        <v>147.840498</v>
      </c>
      <c r="I23" s="7">
        <v>428.09419300000002</v>
      </c>
      <c r="J23" s="7">
        <v>512.53688</v>
      </c>
      <c r="K23" s="7">
        <v>2144.4953329999998</v>
      </c>
    </row>
    <row r="24" spans="1:11" x14ac:dyDescent="0.2">
      <c r="A24" s="7">
        <v>23</v>
      </c>
      <c r="B24" s="7" t="s">
        <v>446</v>
      </c>
      <c r="C24" s="7" t="s">
        <v>507</v>
      </c>
      <c r="D24" s="7" t="s">
        <v>508</v>
      </c>
      <c r="E24" s="7">
        <v>0</v>
      </c>
      <c r="F24" s="7">
        <v>72.019773000000001</v>
      </c>
      <c r="G24" s="7">
        <v>29.915748000000001</v>
      </c>
      <c r="H24" s="7">
        <v>90.34019099999999</v>
      </c>
      <c r="I24" s="7">
        <v>264.46727099999998</v>
      </c>
      <c r="J24" s="7">
        <v>321.81871999999998</v>
      </c>
      <c r="K24" s="7">
        <v>1233.675248</v>
      </c>
    </row>
    <row r="25" spans="1:11" x14ac:dyDescent="0.2">
      <c r="A25" s="7">
        <v>24</v>
      </c>
      <c r="B25" s="7" t="s">
        <v>445</v>
      </c>
      <c r="C25" s="7" t="s">
        <v>509</v>
      </c>
      <c r="D25" s="7" t="s">
        <v>510</v>
      </c>
      <c r="E25" s="7">
        <v>0</v>
      </c>
      <c r="F25" s="7">
        <v>261.082178</v>
      </c>
      <c r="G25" s="7">
        <v>107.796147</v>
      </c>
      <c r="H25" s="7">
        <v>303.683877</v>
      </c>
      <c r="I25" s="7">
        <v>801.95436300000006</v>
      </c>
      <c r="J25" s="7">
        <v>977.08576000000005</v>
      </c>
      <c r="K25" s="7">
        <v>3858.3736520000002</v>
      </c>
    </row>
    <row r="26" spans="1:11" x14ac:dyDescent="0.2">
      <c r="A26" s="7">
        <v>25</v>
      </c>
      <c r="B26" s="7" t="s">
        <v>448</v>
      </c>
      <c r="C26" s="7" t="s">
        <v>511</v>
      </c>
      <c r="D26" s="7" t="s">
        <v>512</v>
      </c>
      <c r="E26" s="7">
        <v>0</v>
      </c>
      <c r="F26" s="7">
        <v>66.306688000000008</v>
      </c>
      <c r="G26" s="7">
        <v>28.161380999999999</v>
      </c>
      <c r="H26" s="7">
        <v>74.186684999999983</v>
      </c>
      <c r="I26" s="7">
        <v>205.634398</v>
      </c>
      <c r="J26" s="7">
        <v>278.47172</v>
      </c>
      <c r="K26" s="7">
        <v>1201.472041</v>
      </c>
    </row>
    <row r="27" spans="1:11" x14ac:dyDescent="0.2">
      <c r="A27" s="7">
        <v>26</v>
      </c>
      <c r="B27" s="7" t="s">
        <v>449</v>
      </c>
      <c r="C27" s="7" t="s">
        <v>513</v>
      </c>
      <c r="D27" s="7" t="s">
        <v>514</v>
      </c>
      <c r="E27" s="7">
        <v>0</v>
      </c>
      <c r="F27" s="7">
        <v>209.69464599999998</v>
      </c>
      <c r="G27" s="7">
        <v>83.972585999999993</v>
      </c>
      <c r="H27" s="7">
        <v>224.70307199999996</v>
      </c>
      <c r="I27" s="7">
        <v>568.98835199999996</v>
      </c>
      <c r="J27" s="7">
        <v>709.12756000000002</v>
      </c>
      <c r="K27" s="7">
        <v>3252.5268060000003</v>
      </c>
    </row>
    <row r="28" spans="1:11" x14ac:dyDescent="0.2">
      <c r="A28" s="7">
        <v>27</v>
      </c>
      <c r="B28" s="7" t="s">
        <v>444</v>
      </c>
      <c r="C28" s="7" t="s">
        <v>515</v>
      </c>
      <c r="D28" s="7" t="s">
        <v>516</v>
      </c>
      <c r="E28" s="7">
        <v>0</v>
      </c>
      <c r="F28" s="7">
        <v>125.19717</v>
      </c>
      <c r="G28" s="7">
        <v>55.318884000000004</v>
      </c>
      <c r="H28" s="7">
        <v>152.892504</v>
      </c>
      <c r="I28" s="7">
        <v>354.48411899999996</v>
      </c>
      <c r="J28" s="7">
        <v>401.58031999999997</v>
      </c>
      <c r="K28" s="7">
        <v>1486.4163119999998</v>
      </c>
    </row>
    <row r="29" spans="1:11" x14ac:dyDescent="0.2">
      <c r="A29" s="7">
        <v>28</v>
      </c>
      <c r="B29" s="7" t="s">
        <v>448</v>
      </c>
      <c r="C29" s="7" t="s">
        <v>517</v>
      </c>
      <c r="D29" s="7" t="s">
        <v>518</v>
      </c>
      <c r="E29" s="7">
        <v>0</v>
      </c>
      <c r="F29" s="7">
        <v>503.06022899999994</v>
      </c>
      <c r="G29" s="7">
        <v>207.67410599999999</v>
      </c>
      <c r="H29" s="7">
        <v>565.890984</v>
      </c>
      <c r="I29" s="7">
        <v>1340.99407</v>
      </c>
      <c r="J29" s="7">
        <v>1665.2626800000003</v>
      </c>
      <c r="K29" s="7">
        <v>6153.1921700000003</v>
      </c>
    </row>
    <row r="30" spans="1:11" x14ac:dyDescent="0.2">
      <c r="A30" s="7">
        <v>29</v>
      </c>
      <c r="B30" s="7" t="s">
        <v>447</v>
      </c>
      <c r="C30" s="7" t="s">
        <v>519</v>
      </c>
      <c r="D30" s="7" t="s">
        <v>520</v>
      </c>
      <c r="E30" s="7">
        <v>0</v>
      </c>
      <c r="F30" s="7">
        <v>137.341757</v>
      </c>
      <c r="G30" s="7">
        <v>60.719240999999997</v>
      </c>
      <c r="H30" s="7">
        <v>186.042744</v>
      </c>
      <c r="I30" s="7">
        <v>511.52816499999994</v>
      </c>
      <c r="J30" s="7">
        <v>647.92708000000005</v>
      </c>
      <c r="K30" s="7">
        <v>2966.3179019999998</v>
      </c>
    </row>
    <row r="31" spans="1:11" x14ac:dyDescent="0.2">
      <c r="A31" s="7">
        <v>30</v>
      </c>
      <c r="B31" s="7" t="s">
        <v>447</v>
      </c>
      <c r="C31" s="7" t="s">
        <v>521</v>
      </c>
      <c r="D31" s="7" t="s">
        <v>522</v>
      </c>
      <c r="E31" s="7">
        <v>0</v>
      </c>
      <c r="F31" s="7">
        <v>111.627999</v>
      </c>
      <c r="G31" s="7">
        <v>50.057211000000002</v>
      </c>
      <c r="H31" s="7">
        <v>156.58377300000001</v>
      </c>
      <c r="I31" s="7">
        <v>496.74926199999999</v>
      </c>
      <c r="J31" s="7">
        <v>674.33619999999996</v>
      </c>
      <c r="K31" s="7">
        <v>3171.6598700000004</v>
      </c>
    </row>
    <row r="32" spans="1:11" x14ac:dyDescent="0.2">
      <c r="A32" s="7">
        <v>31</v>
      </c>
      <c r="B32" s="7" t="s">
        <v>19</v>
      </c>
      <c r="C32" s="7" t="s">
        <v>523</v>
      </c>
      <c r="D32" s="7" t="s">
        <v>524</v>
      </c>
      <c r="E32" s="7">
        <v>0</v>
      </c>
      <c r="F32" s="7">
        <v>397.79306000000003</v>
      </c>
      <c r="G32" s="7">
        <v>150.56394</v>
      </c>
      <c r="H32" s="7">
        <v>386.29163699999998</v>
      </c>
      <c r="I32" s="7">
        <v>831.13411799999994</v>
      </c>
      <c r="J32" s="7">
        <v>905.16291999999999</v>
      </c>
      <c r="K32" s="7">
        <v>3035.5212689999998</v>
      </c>
    </row>
    <row r="33" spans="1:11" x14ac:dyDescent="0.2">
      <c r="A33" s="7">
        <v>32</v>
      </c>
      <c r="B33" s="7" t="s">
        <v>447</v>
      </c>
      <c r="C33" s="7" t="s">
        <v>525</v>
      </c>
      <c r="D33" s="7" t="s">
        <v>526</v>
      </c>
      <c r="E33" s="7">
        <v>0</v>
      </c>
      <c r="F33" s="7">
        <v>77.735112000000001</v>
      </c>
      <c r="G33" s="7">
        <v>35.163156000000001</v>
      </c>
      <c r="H33" s="7">
        <v>95.952563999999981</v>
      </c>
      <c r="I33" s="7">
        <v>240.156271</v>
      </c>
      <c r="J33" s="7">
        <v>288.03928000000002</v>
      </c>
      <c r="K33" s="7">
        <v>1467.9088729999999</v>
      </c>
    </row>
    <row r="34" spans="1:11" x14ac:dyDescent="0.2">
      <c r="A34" s="7">
        <v>33</v>
      </c>
      <c r="B34" s="7" t="s">
        <v>444</v>
      </c>
      <c r="C34" s="7" t="s">
        <v>527</v>
      </c>
      <c r="D34" s="7" t="s">
        <v>528</v>
      </c>
      <c r="E34" s="7">
        <v>0</v>
      </c>
      <c r="F34" s="7">
        <v>325.40090800000002</v>
      </c>
      <c r="G34" s="7">
        <v>122.52628799999999</v>
      </c>
      <c r="H34" s="7">
        <v>324.47593799999999</v>
      </c>
      <c r="I34" s="7">
        <v>721.65954600000009</v>
      </c>
      <c r="J34" s="7">
        <v>745.91692000000012</v>
      </c>
      <c r="K34" s="7">
        <v>3123.0630409999999</v>
      </c>
    </row>
    <row r="35" spans="1:11" x14ac:dyDescent="0.2">
      <c r="A35" s="7">
        <v>34</v>
      </c>
      <c r="B35" s="7" t="s">
        <v>449</v>
      </c>
      <c r="C35" s="7" t="s">
        <v>529</v>
      </c>
      <c r="D35" s="7" t="s">
        <v>530</v>
      </c>
      <c r="E35" s="7">
        <v>0</v>
      </c>
      <c r="F35" s="7">
        <v>576.14997300000005</v>
      </c>
      <c r="G35" s="7">
        <v>181.56787799999998</v>
      </c>
      <c r="H35" s="7">
        <v>418.73087699999996</v>
      </c>
      <c r="I35" s="7">
        <v>961.09695199999999</v>
      </c>
      <c r="J35" s="7">
        <v>1160.3510400000002</v>
      </c>
      <c r="K35" s="7">
        <v>4797.0825629999999</v>
      </c>
    </row>
    <row r="36" spans="1:11" x14ac:dyDescent="0.2">
      <c r="A36" s="7">
        <v>35</v>
      </c>
      <c r="B36" s="7" t="s">
        <v>447</v>
      </c>
      <c r="C36" s="7" t="s">
        <v>531</v>
      </c>
      <c r="D36" s="7" t="s">
        <v>532</v>
      </c>
      <c r="E36" s="7">
        <v>0</v>
      </c>
      <c r="F36" s="7">
        <v>102.619167</v>
      </c>
      <c r="G36" s="7">
        <v>49.398897000000005</v>
      </c>
      <c r="H36" s="7">
        <v>153.500022</v>
      </c>
      <c r="I36" s="7">
        <v>455.61725799999999</v>
      </c>
      <c r="J36" s="7">
        <v>629.7278</v>
      </c>
      <c r="K36" s="7">
        <v>3047.5639380000002</v>
      </c>
    </row>
    <row r="37" spans="1:11" x14ac:dyDescent="0.2">
      <c r="A37" s="7">
        <v>36</v>
      </c>
      <c r="B37" s="7" t="s">
        <v>19</v>
      </c>
      <c r="C37" s="7" t="s">
        <v>533</v>
      </c>
      <c r="D37" s="7" t="s">
        <v>534</v>
      </c>
      <c r="E37" s="7">
        <v>0</v>
      </c>
      <c r="F37" s="7">
        <v>366.23137599999995</v>
      </c>
      <c r="G37" s="7">
        <v>170.97788999999997</v>
      </c>
      <c r="H37" s="7">
        <v>433.06753499999996</v>
      </c>
      <c r="I37" s="7">
        <v>969.02560399999993</v>
      </c>
      <c r="J37" s="7">
        <v>1108.2242800000001</v>
      </c>
      <c r="K37" s="7">
        <v>4966.1542499999996</v>
      </c>
    </row>
    <row r="38" spans="1:11" x14ac:dyDescent="0.2">
      <c r="A38" s="7">
        <v>37</v>
      </c>
      <c r="B38" s="7" t="s">
        <v>450</v>
      </c>
      <c r="C38" s="7" t="s">
        <v>535</v>
      </c>
      <c r="D38" s="7" t="s">
        <v>536</v>
      </c>
      <c r="E38" s="7">
        <v>0</v>
      </c>
      <c r="F38" s="7">
        <v>82.185628000000008</v>
      </c>
      <c r="G38" s="7">
        <v>38.093079000000003</v>
      </c>
      <c r="H38" s="7">
        <v>115.30183499999998</v>
      </c>
      <c r="I38" s="7">
        <v>324.43655100000001</v>
      </c>
      <c r="J38" s="7">
        <v>428.53296</v>
      </c>
      <c r="K38" s="7">
        <v>2082.193147</v>
      </c>
    </row>
    <row r="39" spans="1:11" x14ac:dyDescent="0.2">
      <c r="A39" s="7">
        <v>38</v>
      </c>
      <c r="B39" s="7" t="s">
        <v>447</v>
      </c>
      <c r="C39" s="7" t="s">
        <v>537</v>
      </c>
      <c r="D39" s="7" t="s">
        <v>538</v>
      </c>
      <c r="E39" s="7">
        <v>0</v>
      </c>
      <c r="F39" s="7">
        <v>97.064289000000002</v>
      </c>
      <c r="G39" s="7">
        <v>43.236375000000002</v>
      </c>
      <c r="H39" s="7">
        <v>115.56228599999997</v>
      </c>
      <c r="I39" s="7">
        <v>291.89391999999998</v>
      </c>
      <c r="J39" s="7">
        <v>346.49011999999993</v>
      </c>
      <c r="K39" s="7">
        <v>1523.1038259999998</v>
      </c>
    </row>
    <row r="40" spans="1:11" x14ac:dyDescent="0.2">
      <c r="A40" s="7">
        <v>39</v>
      </c>
      <c r="B40" s="7" t="s">
        <v>446</v>
      </c>
      <c r="C40" s="7" t="s">
        <v>539</v>
      </c>
      <c r="D40" s="7" t="s">
        <v>540</v>
      </c>
      <c r="E40" s="7">
        <v>0</v>
      </c>
      <c r="F40" s="7">
        <v>110.69199399999999</v>
      </c>
      <c r="G40" s="7">
        <v>43.618310999999999</v>
      </c>
      <c r="H40" s="7">
        <v>123.66218699999999</v>
      </c>
      <c r="I40" s="7">
        <v>348.807006</v>
      </c>
      <c r="J40" s="7">
        <v>453.64947999999998</v>
      </c>
      <c r="K40" s="7">
        <v>1956.2186630000003</v>
      </c>
    </row>
    <row r="41" spans="1:11" x14ac:dyDescent="0.2">
      <c r="A41" s="7">
        <v>40</v>
      </c>
      <c r="B41" s="7" t="s">
        <v>444</v>
      </c>
      <c r="C41" s="7" t="s">
        <v>541</v>
      </c>
      <c r="D41" s="7" t="s">
        <v>542</v>
      </c>
      <c r="E41" s="7">
        <v>0</v>
      </c>
      <c r="F41" s="7">
        <v>480.20394799999997</v>
      </c>
      <c r="G41" s="7">
        <v>233.06790900000001</v>
      </c>
      <c r="H41" s="7">
        <v>668.97781199999986</v>
      </c>
      <c r="I41" s="7">
        <v>1639.7288569999998</v>
      </c>
      <c r="J41" s="7">
        <v>2048.8371600000005</v>
      </c>
      <c r="K41" s="7">
        <v>9372.6532049999987</v>
      </c>
    </row>
    <row r="42" spans="1:11" x14ac:dyDescent="0.2">
      <c r="A42" s="7">
        <v>41</v>
      </c>
      <c r="B42" s="7" t="s">
        <v>445</v>
      </c>
      <c r="C42" s="7" t="s">
        <v>543</v>
      </c>
      <c r="D42" s="7" t="s">
        <v>544</v>
      </c>
      <c r="E42" s="7">
        <v>0</v>
      </c>
      <c r="F42" s="7">
        <v>74.855920999999995</v>
      </c>
      <c r="G42" s="7">
        <v>31.592637000000007</v>
      </c>
      <c r="H42" s="7">
        <v>89.025210000000001</v>
      </c>
      <c r="I42" s="7">
        <v>242.43915900000002</v>
      </c>
      <c r="J42" s="7">
        <v>313.05524000000003</v>
      </c>
      <c r="K42" s="7">
        <v>1244.513717</v>
      </c>
    </row>
    <row r="43" spans="1:11" x14ac:dyDescent="0.2">
      <c r="A43" s="7">
        <v>42</v>
      </c>
      <c r="B43" s="7" t="s">
        <v>445</v>
      </c>
      <c r="C43" s="7" t="s">
        <v>545</v>
      </c>
      <c r="D43" s="7" t="s">
        <v>546</v>
      </c>
      <c r="E43" s="7">
        <v>0</v>
      </c>
      <c r="F43" s="7">
        <v>179.93726799999999</v>
      </c>
      <c r="G43" s="7">
        <v>75.369798000000003</v>
      </c>
      <c r="H43" s="7">
        <v>209.60379899999998</v>
      </c>
      <c r="I43" s="7">
        <v>565.56797600000004</v>
      </c>
      <c r="J43" s="7">
        <v>685.28128000000004</v>
      </c>
      <c r="K43" s="7">
        <v>2791.6685389999998</v>
      </c>
    </row>
    <row r="44" spans="1:11" x14ac:dyDescent="0.2">
      <c r="A44" s="7">
        <v>43</v>
      </c>
      <c r="B44" s="7" t="s">
        <v>448</v>
      </c>
      <c r="C44" s="7" t="s">
        <v>547</v>
      </c>
      <c r="D44" s="7" t="s">
        <v>548</v>
      </c>
      <c r="E44" s="7">
        <v>0</v>
      </c>
      <c r="F44" s="7">
        <v>189.92020599999998</v>
      </c>
      <c r="G44" s="7">
        <v>84.512952000000013</v>
      </c>
      <c r="H44" s="7">
        <v>254.26747799999995</v>
      </c>
      <c r="I44" s="7">
        <v>662.99885100000006</v>
      </c>
      <c r="J44" s="7">
        <v>810.25991999999997</v>
      </c>
      <c r="K44" s="7">
        <v>3193.6175650000005</v>
      </c>
    </row>
    <row r="45" spans="1:11" x14ac:dyDescent="0.2">
      <c r="A45" s="7">
        <v>44</v>
      </c>
      <c r="B45" s="7" t="s">
        <v>447</v>
      </c>
      <c r="C45" s="7" t="s">
        <v>549</v>
      </c>
      <c r="D45" s="7" t="s">
        <v>550</v>
      </c>
      <c r="E45" s="7">
        <v>0</v>
      </c>
      <c r="F45" s="7">
        <v>133.924812</v>
      </c>
      <c r="G45" s="7">
        <v>47.122269000000003</v>
      </c>
      <c r="H45" s="7">
        <v>122.79826799999999</v>
      </c>
      <c r="I45" s="7">
        <v>263.00419499999998</v>
      </c>
      <c r="J45" s="7">
        <v>320.77744000000007</v>
      </c>
      <c r="K45" s="7">
        <v>1594.4834499999997</v>
      </c>
    </row>
    <row r="46" spans="1:11" x14ac:dyDescent="0.2">
      <c r="A46" s="7">
        <v>45</v>
      </c>
      <c r="B46" s="7" t="s">
        <v>447</v>
      </c>
      <c r="C46" s="7" t="s">
        <v>551</v>
      </c>
      <c r="D46" s="7" t="s">
        <v>552</v>
      </c>
      <c r="E46" s="7">
        <v>0</v>
      </c>
      <c r="F46" s="7">
        <v>632.08497799999998</v>
      </c>
      <c r="G46" s="7">
        <v>275.55251099999998</v>
      </c>
      <c r="H46" s="7">
        <v>777.69987299999991</v>
      </c>
      <c r="I46" s="7">
        <v>2006.1289540000002</v>
      </c>
      <c r="J46" s="7">
        <v>2560.8703600000003</v>
      </c>
      <c r="K46" s="7">
        <v>11365.018161000002</v>
      </c>
    </row>
    <row r="47" spans="1:11" x14ac:dyDescent="0.2">
      <c r="A47" s="7">
        <v>46</v>
      </c>
      <c r="B47" s="7" t="s">
        <v>19</v>
      </c>
      <c r="C47" s="7" t="s">
        <v>553</v>
      </c>
      <c r="D47" s="7" t="s">
        <v>554</v>
      </c>
      <c r="E47" s="7">
        <v>0</v>
      </c>
      <c r="F47" s="7">
        <v>338.81385300000005</v>
      </c>
      <c r="G47" s="7">
        <v>114.32981100000001</v>
      </c>
      <c r="H47" s="7">
        <v>278.52200999999997</v>
      </c>
      <c r="I47" s="7">
        <v>569.94685399999992</v>
      </c>
      <c r="J47" s="7">
        <v>643.26304000000005</v>
      </c>
      <c r="K47" s="7">
        <v>2510.755216</v>
      </c>
    </row>
    <row r="48" spans="1:11" x14ac:dyDescent="0.2">
      <c r="A48" s="7">
        <v>47</v>
      </c>
      <c r="B48" s="7" t="s">
        <v>450</v>
      </c>
      <c r="C48" s="7" t="s">
        <v>555</v>
      </c>
      <c r="D48" s="7" t="s">
        <v>556</v>
      </c>
      <c r="E48" s="7">
        <v>0</v>
      </c>
      <c r="F48" s="7">
        <v>91.234661000000003</v>
      </c>
      <c r="G48" s="7">
        <v>37.632258</v>
      </c>
      <c r="H48" s="7">
        <v>112.85336699999998</v>
      </c>
      <c r="I48" s="7">
        <v>319.50042899999994</v>
      </c>
      <c r="J48" s="7">
        <v>388.58439999999996</v>
      </c>
      <c r="K48" s="7">
        <v>1659.143861</v>
      </c>
    </row>
    <row r="49" spans="1:11" x14ac:dyDescent="0.2">
      <c r="A49" s="7">
        <v>48</v>
      </c>
      <c r="B49" s="7" t="s">
        <v>444</v>
      </c>
      <c r="C49" s="7" t="s">
        <v>557</v>
      </c>
      <c r="D49" s="7" t="s">
        <v>558</v>
      </c>
      <c r="E49" s="7">
        <v>0</v>
      </c>
      <c r="F49" s="7">
        <v>127.73323500000001</v>
      </c>
      <c r="G49" s="7">
        <v>54.730521000000003</v>
      </c>
      <c r="H49" s="7">
        <v>165.49854299999998</v>
      </c>
      <c r="I49" s="7">
        <v>501.05449399999998</v>
      </c>
      <c r="J49" s="7">
        <v>675.4556</v>
      </c>
      <c r="K49" s="7">
        <v>3133.9059700000003</v>
      </c>
    </row>
    <row r="50" spans="1:11" x14ac:dyDescent="0.2">
      <c r="A50" s="7">
        <v>49</v>
      </c>
      <c r="B50" s="7" t="s">
        <v>445</v>
      </c>
      <c r="C50" s="7" t="s">
        <v>559</v>
      </c>
      <c r="D50" s="7" t="s">
        <v>560</v>
      </c>
      <c r="E50" s="7">
        <v>0</v>
      </c>
      <c r="F50" s="7">
        <v>87.877748000000011</v>
      </c>
      <c r="G50" s="7">
        <v>37.658981999999995</v>
      </c>
      <c r="H50" s="7">
        <v>115.60785299999999</v>
      </c>
      <c r="I50" s="7">
        <v>345.73305599999998</v>
      </c>
      <c r="J50" s="7">
        <v>462.98187999999993</v>
      </c>
      <c r="K50" s="7">
        <v>1939.2463560000001</v>
      </c>
    </row>
    <row r="51" spans="1:11" x14ac:dyDescent="0.2">
      <c r="A51" s="7">
        <v>50</v>
      </c>
      <c r="B51" s="7" t="s">
        <v>447</v>
      </c>
      <c r="C51" s="7" t="s">
        <v>561</v>
      </c>
      <c r="D51" s="7" t="s">
        <v>562</v>
      </c>
      <c r="E51" s="7">
        <v>0</v>
      </c>
      <c r="F51" s="7">
        <v>68.535907999999992</v>
      </c>
      <c r="G51" s="7">
        <v>31.009797000000002</v>
      </c>
      <c r="H51" s="7">
        <v>101.43817199999998</v>
      </c>
      <c r="I51" s="7">
        <v>315.587715</v>
      </c>
      <c r="J51" s="7">
        <v>439.85116000000005</v>
      </c>
      <c r="K51" s="7">
        <v>2029.4975780000004</v>
      </c>
    </row>
    <row r="52" spans="1:11" x14ac:dyDescent="0.2">
      <c r="A52" s="7">
        <v>51</v>
      </c>
      <c r="B52" s="7" t="s">
        <v>447</v>
      </c>
      <c r="C52" s="7" t="s">
        <v>563</v>
      </c>
      <c r="D52" s="7" t="s">
        <v>564</v>
      </c>
      <c r="E52" s="7">
        <v>0</v>
      </c>
      <c r="F52" s="7">
        <v>302.199499</v>
      </c>
      <c r="G52" s="7">
        <v>133.945695</v>
      </c>
      <c r="H52" s="7">
        <v>362.73553199999992</v>
      </c>
      <c r="I52" s="7">
        <v>931.97232799999995</v>
      </c>
      <c r="J52" s="7">
        <v>1142.2952399999999</v>
      </c>
      <c r="K52" s="7">
        <v>4295.9915279999996</v>
      </c>
    </row>
    <row r="53" spans="1:11" x14ac:dyDescent="0.2">
      <c r="A53" s="7">
        <v>52</v>
      </c>
      <c r="B53" s="7" t="s">
        <v>446</v>
      </c>
      <c r="C53" s="7" t="s">
        <v>565</v>
      </c>
      <c r="D53" s="7" t="s">
        <v>566</v>
      </c>
      <c r="E53" s="7">
        <v>0</v>
      </c>
      <c r="F53" s="7">
        <v>171.90766599999998</v>
      </c>
      <c r="G53" s="7">
        <v>73.227525</v>
      </c>
      <c r="H53" s="7">
        <v>201.56591700000001</v>
      </c>
      <c r="I53" s="7">
        <v>531.30722199999991</v>
      </c>
      <c r="J53" s="7">
        <v>693.03420000000006</v>
      </c>
      <c r="K53" s="7">
        <v>2876.4943939999998</v>
      </c>
    </row>
    <row r="54" spans="1:11" x14ac:dyDescent="0.2">
      <c r="A54" s="7">
        <v>53</v>
      </c>
      <c r="B54" s="7" t="s">
        <v>447</v>
      </c>
      <c r="C54" s="7" t="s">
        <v>567</v>
      </c>
      <c r="D54" s="7" t="s">
        <v>568</v>
      </c>
      <c r="E54" s="7">
        <v>0</v>
      </c>
      <c r="F54" s="7">
        <v>170.20910199999997</v>
      </c>
      <c r="G54" s="7">
        <v>73.702001999999993</v>
      </c>
      <c r="H54" s="7">
        <v>205.13309399999997</v>
      </c>
      <c r="I54" s="7">
        <v>515.77587399999993</v>
      </c>
      <c r="J54" s="7">
        <v>678.07539999999995</v>
      </c>
      <c r="K54" s="7">
        <v>3191.3547840000006</v>
      </c>
    </row>
    <row r="55" spans="1:11" x14ac:dyDescent="0.2">
      <c r="A55" s="7">
        <v>54</v>
      </c>
      <c r="B55" s="7" t="s">
        <v>449</v>
      </c>
      <c r="C55" s="7" t="s">
        <v>569</v>
      </c>
      <c r="D55" s="7" t="s">
        <v>570</v>
      </c>
      <c r="E55" s="7">
        <v>0</v>
      </c>
      <c r="F55" s="7">
        <v>114.22210099999999</v>
      </c>
      <c r="G55" s="7">
        <v>44.687984999999998</v>
      </c>
      <c r="H55" s="7">
        <v>125.616393</v>
      </c>
      <c r="I55" s="7">
        <v>344.10435700000005</v>
      </c>
      <c r="J55" s="7">
        <v>447.03492</v>
      </c>
      <c r="K55" s="7">
        <v>2034.2051080000001</v>
      </c>
    </row>
    <row r="56" spans="1:11" x14ac:dyDescent="0.2">
      <c r="A56" s="7">
        <v>55</v>
      </c>
      <c r="B56" s="7" t="s">
        <v>444</v>
      </c>
      <c r="C56" s="7" t="s">
        <v>571</v>
      </c>
      <c r="D56" s="7" t="s">
        <v>572</v>
      </c>
      <c r="E56" s="7">
        <v>0</v>
      </c>
      <c r="F56" s="7">
        <v>145.06772000000001</v>
      </c>
      <c r="G56" s="7">
        <v>61.318802999999996</v>
      </c>
      <c r="H56" s="7">
        <v>173.303055</v>
      </c>
      <c r="I56" s="7">
        <v>456.24041999999997</v>
      </c>
      <c r="J56" s="7">
        <v>560.89743999999996</v>
      </c>
      <c r="K56" s="7">
        <v>2416.5593470000003</v>
      </c>
    </row>
    <row r="57" spans="1:11" x14ac:dyDescent="0.2">
      <c r="A57" s="7">
        <v>56</v>
      </c>
      <c r="B57" s="7" t="s">
        <v>445</v>
      </c>
      <c r="C57" s="7" t="s">
        <v>573</v>
      </c>
      <c r="D57" s="7" t="s">
        <v>574</v>
      </c>
      <c r="E57" s="7">
        <v>0</v>
      </c>
      <c r="F57" s="7">
        <v>302.43765300000001</v>
      </c>
      <c r="G57" s="7">
        <v>139.19753400000002</v>
      </c>
      <c r="H57" s="7">
        <v>443.06071199999991</v>
      </c>
      <c r="I57" s="7">
        <v>1298.6094170000001</v>
      </c>
      <c r="J57" s="7">
        <v>1690.4051199999999</v>
      </c>
      <c r="K57" s="7">
        <v>8129.5038020000011</v>
      </c>
    </row>
    <row r="58" spans="1:11" x14ac:dyDescent="0.2">
      <c r="A58" s="7">
        <v>57</v>
      </c>
      <c r="B58" s="7" t="s">
        <v>445</v>
      </c>
      <c r="C58" s="7" t="s">
        <v>575</v>
      </c>
      <c r="D58" s="7" t="s">
        <v>576</v>
      </c>
      <c r="E58" s="7">
        <v>0</v>
      </c>
      <c r="F58" s="7">
        <v>271.50604599999997</v>
      </c>
      <c r="G58" s="7">
        <v>117.63366000000001</v>
      </c>
      <c r="H58" s="7">
        <v>368.52832799999999</v>
      </c>
      <c r="I58" s="7">
        <v>1094.8828000000001</v>
      </c>
      <c r="J58" s="7">
        <v>1419.43956</v>
      </c>
      <c r="K58" s="7">
        <v>6125.3704669999997</v>
      </c>
    </row>
    <row r="59" spans="1:11" x14ac:dyDescent="0.2">
      <c r="A59" s="7">
        <v>58</v>
      </c>
      <c r="B59" s="7" t="s">
        <v>446</v>
      </c>
      <c r="C59" s="7" t="s">
        <v>577</v>
      </c>
      <c r="D59" s="7" t="s">
        <v>578</v>
      </c>
      <c r="E59" s="7">
        <v>0</v>
      </c>
      <c r="F59" s="7">
        <v>95.584440000000015</v>
      </c>
      <c r="G59" s="7">
        <v>39.016023000000004</v>
      </c>
      <c r="H59" s="7">
        <v>117.66419999999999</v>
      </c>
      <c r="I59" s="7">
        <v>337.901096</v>
      </c>
      <c r="J59" s="7">
        <v>438.51612000000006</v>
      </c>
      <c r="K59" s="7">
        <v>1795.4717890000002</v>
      </c>
    </row>
    <row r="60" spans="1:11" x14ac:dyDescent="0.2">
      <c r="A60" s="7">
        <v>59</v>
      </c>
      <c r="B60" s="7" t="s">
        <v>444</v>
      </c>
      <c r="C60" s="7" t="s">
        <v>579</v>
      </c>
      <c r="D60" s="7" t="s">
        <v>580</v>
      </c>
      <c r="E60" s="7">
        <v>0</v>
      </c>
      <c r="F60" s="7">
        <v>80.880134999999996</v>
      </c>
      <c r="G60" s="7">
        <v>40.096575000000001</v>
      </c>
      <c r="H60" s="7">
        <v>139.59798299999997</v>
      </c>
      <c r="I60" s="7">
        <v>454.84758599999998</v>
      </c>
      <c r="J60" s="7">
        <v>632.9950399999999</v>
      </c>
      <c r="K60" s="7">
        <v>3095.2255049999999</v>
      </c>
    </row>
    <row r="61" spans="1:11" x14ac:dyDescent="0.2">
      <c r="A61" s="7">
        <v>60</v>
      </c>
      <c r="B61" s="7" t="s">
        <v>444</v>
      </c>
      <c r="C61" s="7" t="s">
        <v>581</v>
      </c>
      <c r="D61" s="7" t="s">
        <v>582</v>
      </c>
      <c r="E61" s="7">
        <v>0</v>
      </c>
      <c r="F61" s="7">
        <v>68.391505000000009</v>
      </c>
      <c r="G61" s="7">
        <v>41.643894000000003</v>
      </c>
      <c r="H61" s="7">
        <v>122.75719199999997</v>
      </c>
      <c r="I61" s="7">
        <v>291.520377</v>
      </c>
      <c r="J61" s="7">
        <v>379.85295999999994</v>
      </c>
      <c r="K61" s="7">
        <v>1898.6168709999999</v>
      </c>
    </row>
    <row r="62" spans="1:11" x14ac:dyDescent="0.2">
      <c r="A62" s="7">
        <v>61</v>
      </c>
      <c r="B62" s="7" t="s">
        <v>445</v>
      </c>
      <c r="C62" s="7" t="s">
        <v>583</v>
      </c>
      <c r="D62" s="7" t="s">
        <v>584</v>
      </c>
      <c r="E62" s="7">
        <v>0</v>
      </c>
      <c r="F62" s="7">
        <v>111.24585500000001</v>
      </c>
      <c r="G62" s="7">
        <v>49.060548000000004</v>
      </c>
      <c r="H62" s="7">
        <v>142.25933699999996</v>
      </c>
      <c r="I62" s="7">
        <v>380.74779599999999</v>
      </c>
      <c r="J62" s="7">
        <v>476.12172000000004</v>
      </c>
      <c r="K62" s="7">
        <v>2023.4678810000003</v>
      </c>
    </row>
    <row r="63" spans="1:11" x14ac:dyDescent="0.2">
      <c r="A63" s="7">
        <v>62</v>
      </c>
      <c r="B63" s="7" t="s">
        <v>449</v>
      </c>
      <c r="C63" s="7" t="s">
        <v>585</v>
      </c>
      <c r="D63" s="7" t="s">
        <v>586</v>
      </c>
      <c r="E63" s="7">
        <v>0</v>
      </c>
      <c r="F63" s="7">
        <v>34.909882000000003</v>
      </c>
      <c r="G63" s="7">
        <v>18.282696000000001</v>
      </c>
      <c r="H63" s="7">
        <v>58.60177199999999</v>
      </c>
      <c r="I63" s="7">
        <v>200.98683399999999</v>
      </c>
      <c r="J63" s="7">
        <v>300.24099999999999</v>
      </c>
      <c r="K63" s="7">
        <v>1458.7306390000001</v>
      </c>
    </row>
    <row r="64" spans="1:11" x14ac:dyDescent="0.2">
      <c r="A64" s="7">
        <v>63</v>
      </c>
      <c r="B64" s="7" t="s">
        <v>19</v>
      </c>
      <c r="C64" s="7" t="s">
        <v>587</v>
      </c>
      <c r="D64" s="7" t="s">
        <v>588</v>
      </c>
      <c r="E64" s="7">
        <v>0</v>
      </c>
      <c r="F64" s="7">
        <v>11.240495000000001</v>
      </c>
      <c r="G64" s="7">
        <v>4.4373420000000001</v>
      </c>
      <c r="H64" s="7">
        <v>12.711672</v>
      </c>
      <c r="I64" s="7">
        <v>29.688676000000001</v>
      </c>
      <c r="J64" s="7">
        <v>31.356120000000001</v>
      </c>
      <c r="K64" s="7">
        <v>87.552475999999984</v>
      </c>
    </row>
    <row r="65" spans="1:11" x14ac:dyDescent="0.2">
      <c r="A65" s="7">
        <v>64</v>
      </c>
      <c r="B65" s="7" t="s">
        <v>447</v>
      </c>
      <c r="C65" s="7" t="s">
        <v>589</v>
      </c>
      <c r="D65" s="7" t="s">
        <v>590</v>
      </c>
      <c r="E65" s="7">
        <v>0</v>
      </c>
      <c r="F65" s="7">
        <v>189.60834199999999</v>
      </c>
      <c r="G65" s="7">
        <v>74.823828000000006</v>
      </c>
      <c r="H65" s="7">
        <v>208.07243099999999</v>
      </c>
      <c r="I65" s="7">
        <v>527.91115699999989</v>
      </c>
      <c r="J65" s="7">
        <v>660.22883999999999</v>
      </c>
      <c r="K65" s="7">
        <v>2953.77772</v>
      </c>
    </row>
    <row r="66" spans="1:11" x14ac:dyDescent="0.2">
      <c r="A66" s="7">
        <v>65</v>
      </c>
      <c r="B66" s="7" t="s">
        <v>445</v>
      </c>
      <c r="C66" s="7" t="s">
        <v>591</v>
      </c>
      <c r="D66" s="7" t="s">
        <v>592</v>
      </c>
      <c r="E66" s="7">
        <v>0</v>
      </c>
      <c r="F66" s="7">
        <v>53.993890999999998</v>
      </c>
      <c r="G66" s="7">
        <v>23.249486999999998</v>
      </c>
      <c r="H66" s="7">
        <v>74.186271000000005</v>
      </c>
      <c r="I66" s="7">
        <v>235.44060400000001</v>
      </c>
      <c r="J66" s="7">
        <v>304.65048000000002</v>
      </c>
      <c r="K66" s="7">
        <v>1187.696216</v>
      </c>
    </row>
    <row r="67" spans="1:11" x14ac:dyDescent="0.2">
      <c r="A67" s="7">
        <v>66</v>
      </c>
      <c r="B67" s="7" t="s">
        <v>446</v>
      </c>
      <c r="C67" s="7" t="s">
        <v>593</v>
      </c>
      <c r="D67" s="7" t="s">
        <v>594</v>
      </c>
      <c r="E67" s="7">
        <v>0</v>
      </c>
      <c r="F67" s="7">
        <v>76.063609999999997</v>
      </c>
      <c r="G67" s="7">
        <v>33.359439000000002</v>
      </c>
      <c r="H67" s="7">
        <v>85.331061000000005</v>
      </c>
      <c r="I67" s="7">
        <v>221.51881900000004</v>
      </c>
      <c r="J67" s="7">
        <v>232.13104000000001</v>
      </c>
      <c r="K67" s="7">
        <v>746.09600599999999</v>
      </c>
    </row>
    <row r="68" spans="1:11" x14ac:dyDescent="0.2">
      <c r="A68" s="7">
        <v>67</v>
      </c>
      <c r="B68" s="7" t="s">
        <v>449</v>
      </c>
      <c r="C68" s="7" t="s">
        <v>595</v>
      </c>
      <c r="D68" s="7" t="s">
        <v>596</v>
      </c>
      <c r="E68" s="7">
        <v>0</v>
      </c>
      <c r="F68" s="7">
        <v>446.37618900000001</v>
      </c>
      <c r="G68" s="7">
        <v>200.96986800000002</v>
      </c>
      <c r="H68" s="7">
        <v>656.63624699999991</v>
      </c>
      <c r="I68" s="7">
        <v>2034.7847000000002</v>
      </c>
      <c r="J68" s="7">
        <v>2751.7429599999996</v>
      </c>
      <c r="K68" s="7">
        <v>11999.327166000003</v>
      </c>
    </row>
    <row r="69" spans="1:11" x14ac:dyDescent="0.2">
      <c r="A69" s="7">
        <v>68</v>
      </c>
      <c r="B69" s="7" t="s">
        <v>449</v>
      </c>
      <c r="C69" s="7" t="s">
        <v>597</v>
      </c>
      <c r="D69" s="7" t="s">
        <v>598</v>
      </c>
      <c r="E69" s="7">
        <v>0</v>
      </c>
      <c r="F69" s="7">
        <v>60.28758400000001</v>
      </c>
      <c r="G69" s="7">
        <v>31.196610000000003</v>
      </c>
      <c r="H69" s="7">
        <v>105.88566599999999</v>
      </c>
      <c r="I69" s="7">
        <v>330.50066200000003</v>
      </c>
      <c r="J69" s="7">
        <v>457.15087999999997</v>
      </c>
      <c r="K69" s="7">
        <v>2028.2197880000001</v>
      </c>
    </row>
    <row r="70" spans="1:11" x14ac:dyDescent="0.2">
      <c r="A70" s="7">
        <v>69</v>
      </c>
      <c r="B70" s="7" t="s">
        <v>451</v>
      </c>
      <c r="C70" s="7" t="s">
        <v>599</v>
      </c>
      <c r="D70" s="7" t="s">
        <v>600</v>
      </c>
      <c r="E70" s="7">
        <v>0</v>
      </c>
      <c r="F70" s="7">
        <v>464.46371299999998</v>
      </c>
      <c r="G70" s="7">
        <v>188.23203900000004</v>
      </c>
      <c r="H70" s="7">
        <v>556.87027499999999</v>
      </c>
      <c r="I70" s="7">
        <v>1685.5340930000002</v>
      </c>
      <c r="J70" s="7">
        <v>2196.6095599999999</v>
      </c>
      <c r="K70" s="7">
        <v>8470.8978470000002</v>
      </c>
    </row>
    <row r="71" spans="1:11" x14ac:dyDescent="0.2">
      <c r="A71" s="7">
        <v>70</v>
      </c>
      <c r="B71" s="7" t="s">
        <v>450</v>
      </c>
      <c r="C71" s="7" t="s">
        <v>601</v>
      </c>
      <c r="D71" s="7" t="s">
        <v>602</v>
      </c>
      <c r="E71" s="7">
        <v>0</v>
      </c>
      <c r="F71" s="7">
        <v>430.01545299999998</v>
      </c>
      <c r="G71" s="7">
        <v>145.75777499999998</v>
      </c>
      <c r="H71" s="7">
        <v>346.00895099999997</v>
      </c>
      <c r="I71" s="7">
        <v>811.47381000000007</v>
      </c>
      <c r="J71" s="7">
        <v>964.1952</v>
      </c>
      <c r="K71" s="7">
        <v>4052.4063980000001</v>
      </c>
    </row>
    <row r="72" spans="1:11" x14ac:dyDescent="0.2">
      <c r="A72" s="7">
        <v>71</v>
      </c>
      <c r="B72" s="7" t="s">
        <v>448</v>
      </c>
      <c r="C72" s="7" t="s">
        <v>603</v>
      </c>
      <c r="D72" s="7" t="s">
        <v>604</v>
      </c>
      <c r="E72" s="7">
        <v>0</v>
      </c>
      <c r="F72" s="7">
        <v>37.946551999999997</v>
      </c>
      <c r="G72" s="7">
        <v>19.144308000000002</v>
      </c>
      <c r="H72" s="7">
        <v>65.615084999999993</v>
      </c>
      <c r="I72" s="7">
        <v>213.55150400000002</v>
      </c>
      <c r="J72" s="7">
        <v>299.05880000000008</v>
      </c>
      <c r="K72" s="7">
        <v>1352.7211219999999</v>
      </c>
    </row>
    <row r="73" spans="1:11" x14ac:dyDescent="0.2">
      <c r="A73" s="7">
        <v>72</v>
      </c>
      <c r="B73" s="7" t="s">
        <v>444</v>
      </c>
      <c r="C73" s="7" t="s">
        <v>605</v>
      </c>
      <c r="D73" s="7" t="s">
        <v>606</v>
      </c>
      <c r="E73" s="7">
        <v>0</v>
      </c>
      <c r="F73" s="7">
        <v>131.364149</v>
      </c>
      <c r="G73" s="7">
        <v>55.209369000000002</v>
      </c>
      <c r="H73" s="7">
        <v>136.10814300000001</v>
      </c>
      <c r="I73" s="7">
        <v>294.211929</v>
      </c>
      <c r="J73" s="7">
        <v>336.88548000000003</v>
      </c>
      <c r="K73" s="7">
        <v>1190.96272</v>
      </c>
    </row>
    <row r="74" spans="1:11" x14ac:dyDescent="0.2">
      <c r="A74" s="7">
        <v>73</v>
      </c>
      <c r="B74" s="7" t="s">
        <v>19</v>
      </c>
      <c r="C74" s="7" t="s">
        <v>607</v>
      </c>
      <c r="D74" s="7" t="s">
        <v>608</v>
      </c>
      <c r="E74" s="7">
        <v>0</v>
      </c>
      <c r="F74" s="7">
        <v>429.048767</v>
      </c>
      <c r="G74" s="7">
        <v>185.22723900000003</v>
      </c>
      <c r="H74" s="7">
        <v>482.23057499999993</v>
      </c>
      <c r="I74" s="7">
        <v>1077.8025399999999</v>
      </c>
      <c r="J74" s="7">
        <v>1144.2664</v>
      </c>
      <c r="K74" s="7">
        <v>4238.5181840000005</v>
      </c>
    </row>
    <row r="75" spans="1:11" x14ac:dyDescent="0.2">
      <c r="A75" s="7">
        <v>74</v>
      </c>
      <c r="B75" s="7" t="s">
        <v>445</v>
      </c>
      <c r="C75" s="7" t="s">
        <v>609</v>
      </c>
      <c r="D75" s="7" t="s">
        <v>610</v>
      </c>
      <c r="E75" s="7">
        <v>0</v>
      </c>
      <c r="F75" s="7">
        <v>374.77820100000002</v>
      </c>
      <c r="G75" s="7">
        <v>164.02067399999999</v>
      </c>
      <c r="H75" s="7">
        <v>537.63218099999995</v>
      </c>
      <c r="I75" s="7">
        <v>1720.0478010000002</v>
      </c>
      <c r="J75" s="7">
        <v>2286.8273199999999</v>
      </c>
      <c r="K75" s="7">
        <v>9921.0614950000017</v>
      </c>
    </row>
    <row r="76" spans="1:11" x14ac:dyDescent="0.2">
      <c r="A76" s="7">
        <v>75</v>
      </c>
      <c r="B76" s="7" t="s">
        <v>447</v>
      </c>
      <c r="C76" s="7" t="s">
        <v>611</v>
      </c>
      <c r="D76" s="7" t="s">
        <v>612</v>
      </c>
      <c r="E76" s="7">
        <v>0</v>
      </c>
      <c r="F76" s="7">
        <v>162.89294700000002</v>
      </c>
      <c r="G76" s="7">
        <v>73.378263000000004</v>
      </c>
      <c r="H76" s="7">
        <v>194.40143999999998</v>
      </c>
      <c r="I76" s="7">
        <v>452.23204900000002</v>
      </c>
      <c r="J76" s="7">
        <v>549.65364</v>
      </c>
      <c r="K76" s="7">
        <v>2289.5742270000001</v>
      </c>
    </row>
    <row r="77" spans="1:11" x14ac:dyDescent="0.2">
      <c r="A77" s="7">
        <v>76</v>
      </c>
      <c r="B77" s="7" t="s">
        <v>451</v>
      </c>
      <c r="C77" s="7" t="s">
        <v>613</v>
      </c>
      <c r="D77" s="7" t="s">
        <v>614</v>
      </c>
      <c r="E77" s="7">
        <v>0</v>
      </c>
      <c r="F77" s="7">
        <v>89.846588999999994</v>
      </c>
      <c r="G77" s="7">
        <v>37.931739</v>
      </c>
      <c r="H77" s="7">
        <v>114.514173</v>
      </c>
      <c r="I77" s="7">
        <v>322.78850899999998</v>
      </c>
      <c r="J77" s="7">
        <v>423.76976000000002</v>
      </c>
      <c r="K77" s="7">
        <v>1803.4195090000001</v>
      </c>
    </row>
    <row r="78" spans="1:11" x14ac:dyDescent="0.2">
      <c r="A78" s="7">
        <v>77</v>
      </c>
      <c r="B78" s="7" t="s">
        <v>444</v>
      </c>
      <c r="C78" s="7" t="s">
        <v>615</v>
      </c>
      <c r="D78" s="7" t="s">
        <v>616</v>
      </c>
      <c r="E78" s="7">
        <v>0</v>
      </c>
      <c r="F78" s="7">
        <v>124.76765699999999</v>
      </c>
      <c r="G78" s="7">
        <v>52.885778999999999</v>
      </c>
      <c r="H78" s="7">
        <v>128.77966799999999</v>
      </c>
      <c r="I78" s="7">
        <v>292.79319700000002</v>
      </c>
      <c r="J78" s="7">
        <v>326.02172000000007</v>
      </c>
      <c r="K78" s="7">
        <v>1429.7624930000002</v>
      </c>
    </row>
    <row r="79" spans="1:11" x14ac:dyDescent="0.2">
      <c r="A79" s="7">
        <v>78</v>
      </c>
      <c r="B79" s="7" t="s">
        <v>446</v>
      </c>
      <c r="C79" s="7" t="s">
        <v>617</v>
      </c>
      <c r="D79" s="7" t="s">
        <v>618</v>
      </c>
      <c r="E79" s="7">
        <v>0</v>
      </c>
      <c r="F79" s="7">
        <v>64.100826999999995</v>
      </c>
      <c r="G79" s="7">
        <v>31.678014000000001</v>
      </c>
      <c r="H79" s="7">
        <v>104.454522</v>
      </c>
      <c r="I79" s="7">
        <v>298.21620599999994</v>
      </c>
      <c r="J79" s="7">
        <v>366.07944000000003</v>
      </c>
      <c r="K79" s="7">
        <v>1457.2708810000001</v>
      </c>
    </row>
    <row r="80" spans="1:11" x14ac:dyDescent="0.2">
      <c r="A80" s="7">
        <v>79</v>
      </c>
      <c r="B80" s="7" t="s">
        <v>446</v>
      </c>
      <c r="C80" s="7" t="s">
        <v>619</v>
      </c>
      <c r="D80" s="7" t="s">
        <v>620</v>
      </c>
      <c r="E80" s="7">
        <v>0</v>
      </c>
      <c r="F80" s="7">
        <v>259.17083500000001</v>
      </c>
      <c r="G80" s="7">
        <v>95.878865999999988</v>
      </c>
      <c r="H80" s="7">
        <v>262.92134699999997</v>
      </c>
      <c r="I80" s="7">
        <v>689.17880799999989</v>
      </c>
      <c r="J80" s="7">
        <v>810.24340000000007</v>
      </c>
      <c r="K80" s="7">
        <v>3477.2233900000001</v>
      </c>
    </row>
    <row r="81" spans="1:11" x14ac:dyDescent="0.2">
      <c r="A81" s="7">
        <v>80</v>
      </c>
      <c r="B81" s="7" t="s">
        <v>446</v>
      </c>
      <c r="C81" s="7" t="s">
        <v>621</v>
      </c>
      <c r="D81" s="7" t="s">
        <v>622</v>
      </c>
      <c r="E81" s="7">
        <v>0</v>
      </c>
      <c r="F81" s="7">
        <v>692.73521099999994</v>
      </c>
      <c r="G81" s="7">
        <v>296.27301600000004</v>
      </c>
      <c r="H81" s="7">
        <v>926.04904199999987</v>
      </c>
      <c r="I81" s="7">
        <v>2735.249401</v>
      </c>
      <c r="J81" s="7">
        <v>3474.7939200000001</v>
      </c>
      <c r="K81" s="7">
        <v>14540.751349000002</v>
      </c>
    </row>
    <row r="82" spans="1:11" x14ac:dyDescent="0.2">
      <c r="A82" s="7">
        <v>81</v>
      </c>
      <c r="B82" s="7" t="s">
        <v>446</v>
      </c>
      <c r="C82" s="7" t="s">
        <v>623</v>
      </c>
      <c r="D82" s="7" t="s">
        <v>624</v>
      </c>
      <c r="E82" s="7">
        <v>0</v>
      </c>
      <c r="F82" s="7">
        <v>49.321601000000001</v>
      </c>
      <c r="G82" s="7">
        <v>24.344217</v>
      </c>
      <c r="H82" s="7">
        <v>86.092739999999992</v>
      </c>
      <c r="I82" s="7">
        <v>285.64829299999997</v>
      </c>
      <c r="J82" s="7">
        <v>383.98576000000003</v>
      </c>
      <c r="K82" s="7">
        <v>1669.4304050000001</v>
      </c>
    </row>
    <row r="83" spans="1:11" x14ac:dyDescent="0.2">
      <c r="A83" s="7">
        <v>82</v>
      </c>
      <c r="B83" s="7" t="s">
        <v>449</v>
      </c>
      <c r="C83" s="7" t="s">
        <v>625</v>
      </c>
      <c r="D83" s="7" t="s">
        <v>626</v>
      </c>
      <c r="E83" s="7">
        <v>0</v>
      </c>
      <c r="F83" s="7">
        <v>622.10955100000001</v>
      </c>
      <c r="G83" s="7">
        <v>278.02410300000003</v>
      </c>
      <c r="H83" s="7">
        <v>883.5996419999999</v>
      </c>
      <c r="I83" s="7">
        <v>2819.3102609999996</v>
      </c>
      <c r="J83" s="7">
        <v>3871.6961999999994</v>
      </c>
      <c r="K83" s="7">
        <v>17754.448503</v>
      </c>
    </row>
    <row r="84" spans="1:11" x14ac:dyDescent="0.2">
      <c r="A84" s="7">
        <v>83</v>
      </c>
      <c r="B84" s="7" t="s">
        <v>448</v>
      </c>
      <c r="C84" s="7" t="s">
        <v>627</v>
      </c>
      <c r="D84" s="7" t="s">
        <v>628</v>
      </c>
      <c r="E84" s="7">
        <v>0</v>
      </c>
      <c r="F84" s="7">
        <v>274.241128</v>
      </c>
      <c r="G84" s="7">
        <v>117.700782</v>
      </c>
      <c r="H84" s="7">
        <v>323.23697999999996</v>
      </c>
      <c r="I84" s="7">
        <v>921.19024999999999</v>
      </c>
      <c r="J84" s="7">
        <v>1190.2596800000001</v>
      </c>
      <c r="K84" s="7">
        <v>4512.3140160000003</v>
      </c>
    </row>
    <row r="85" spans="1:11" x14ac:dyDescent="0.2">
      <c r="A85" s="7">
        <v>84</v>
      </c>
      <c r="B85" s="7" t="s">
        <v>449</v>
      </c>
      <c r="C85" s="7" t="s">
        <v>629</v>
      </c>
      <c r="D85" s="7" t="s">
        <v>630</v>
      </c>
      <c r="E85" s="7">
        <v>0</v>
      </c>
      <c r="F85" s="7">
        <v>285.41625700000009</v>
      </c>
      <c r="G85" s="7">
        <v>142.405821</v>
      </c>
      <c r="H85" s="7">
        <v>492.40149299999996</v>
      </c>
      <c r="I85" s="7">
        <v>1672.9493899999998</v>
      </c>
      <c r="J85" s="7">
        <v>2420.5064000000002</v>
      </c>
      <c r="K85" s="7">
        <v>11178.408639000001</v>
      </c>
    </row>
    <row r="86" spans="1:11" x14ac:dyDescent="0.2">
      <c r="A86" s="7">
        <v>85</v>
      </c>
      <c r="B86" s="7" t="s">
        <v>444</v>
      </c>
      <c r="C86" s="7" t="s">
        <v>631</v>
      </c>
      <c r="D86" s="7" t="s">
        <v>632</v>
      </c>
      <c r="E86" s="7">
        <v>0</v>
      </c>
      <c r="F86" s="7">
        <v>90.257524000000004</v>
      </c>
      <c r="G86" s="7">
        <v>39.966152999999998</v>
      </c>
      <c r="H86" s="7">
        <v>133.08461999999997</v>
      </c>
      <c r="I86" s="7">
        <v>429.256981</v>
      </c>
      <c r="J86" s="7">
        <v>583.18320000000006</v>
      </c>
      <c r="K86" s="7">
        <v>2433.3826899999999</v>
      </c>
    </row>
    <row r="87" spans="1:11" x14ac:dyDescent="0.2">
      <c r="A87" s="7">
        <v>86</v>
      </c>
      <c r="B87" s="7" t="s">
        <v>450</v>
      </c>
      <c r="C87" s="7" t="s">
        <v>633</v>
      </c>
      <c r="D87" s="7" t="s">
        <v>634</v>
      </c>
      <c r="E87" s="7">
        <v>0</v>
      </c>
      <c r="F87" s="7">
        <v>281.74978300000004</v>
      </c>
      <c r="G87" s="7">
        <v>118.62362400000001</v>
      </c>
      <c r="H87" s="7">
        <v>344.40738300000004</v>
      </c>
      <c r="I87" s="7">
        <v>952.9704999999999</v>
      </c>
      <c r="J87" s="7">
        <v>1204.62772</v>
      </c>
      <c r="K87" s="7">
        <v>5274.9740160000001</v>
      </c>
    </row>
    <row r="88" spans="1:11" x14ac:dyDescent="0.2">
      <c r="A88" s="7">
        <v>87</v>
      </c>
      <c r="B88" s="7" t="s">
        <v>19</v>
      </c>
      <c r="C88" s="7" t="s">
        <v>635</v>
      </c>
      <c r="D88" s="7" t="s">
        <v>636</v>
      </c>
      <c r="E88" s="7">
        <v>0</v>
      </c>
      <c r="F88" s="7">
        <v>395.25286499999993</v>
      </c>
      <c r="G88" s="7">
        <v>161.20703399999999</v>
      </c>
      <c r="H88" s="7">
        <v>417.05546399999997</v>
      </c>
      <c r="I88" s="7">
        <v>842.62411300000008</v>
      </c>
      <c r="J88" s="7">
        <v>931.02880000000016</v>
      </c>
      <c r="K88" s="7">
        <v>3411.8404590000005</v>
      </c>
    </row>
    <row r="89" spans="1:11" x14ac:dyDescent="0.2">
      <c r="A89" s="7">
        <v>88</v>
      </c>
      <c r="B89" s="7" t="s">
        <v>447</v>
      </c>
      <c r="C89" s="7" t="s">
        <v>637</v>
      </c>
      <c r="D89" s="7" t="s">
        <v>638</v>
      </c>
      <c r="E89" s="7">
        <v>0</v>
      </c>
      <c r="F89" s="7">
        <v>85.296469999999999</v>
      </c>
      <c r="G89" s="7">
        <v>40.369755000000005</v>
      </c>
      <c r="H89" s="7">
        <v>114.12939599999999</v>
      </c>
      <c r="I89" s="7">
        <v>294.20491399999997</v>
      </c>
      <c r="J89" s="7">
        <v>380.93328000000008</v>
      </c>
      <c r="K89" s="7">
        <v>1595.5676760000003</v>
      </c>
    </row>
    <row r="90" spans="1:11" x14ac:dyDescent="0.2">
      <c r="A90" s="7">
        <v>89</v>
      </c>
      <c r="B90" s="7" t="s">
        <v>449</v>
      </c>
      <c r="C90" s="7" t="s">
        <v>639</v>
      </c>
      <c r="D90" s="7" t="s">
        <v>640</v>
      </c>
      <c r="E90" s="7">
        <v>0</v>
      </c>
      <c r="F90" s="7">
        <v>97.261877999999996</v>
      </c>
      <c r="G90" s="7">
        <v>48.668171999999998</v>
      </c>
      <c r="H90" s="7">
        <v>163.63658699999999</v>
      </c>
      <c r="I90" s="7">
        <v>553.46822800000007</v>
      </c>
      <c r="J90" s="7">
        <v>818.50332000000003</v>
      </c>
      <c r="K90" s="7">
        <v>4034.8551830000006</v>
      </c>
    </row>
    <row r="91" spans="1:11" x14ac:dyDescent="0.2">
      <c r="A91" s="7">
        <v>90</v>
      </c>
      <c r="B91" s="7" t="s">
        <v>449</v>
      </c>
      <c r="C91" s="7" t="s">
        <v>641</v>
      </c>
      <c r="D91" s="7" t="s">
        <v>642</v>
      </c>
      <c r="E91" s="7">
        <v>0</v>
      </c>
      <c r="F91" s="7">
        <v>55.551132000000003</v>
      </c>
      <c r="G91" s="7">
        <v>29.89545</v>
      </c>
      <c r="H91" s="7">
        <v>103.64918399999998</v>
      </c>
      <c r="I91" s="7">
        <v>358.34301299999998</v>
      </c>
      <c r="J91" s="7">
        <v>541.55248000000006</v>
      </c>
      <c r="K91" s="7">
        <v>2661.0402680000002</v>
      </c>
    </row>
    <row r="92" spans="1:11" x14ac:dyDescent="0.2">
      <c r="A92" s="7">
        <v>91</v>
      </c>
      <c r="B92" s="7" t="s">
        <v>444</v>
      </c>
      <c r="C92" s="7" t="s">
        <v>643</v>
      </c>
      <c r="D92" s="7" t="s">
        <v>644</v>
      </c>
      <c r="E92" s="7">
        <v>0</v>
      </c>
      <c r="F92" s="7">
        <v>85.945874000000003</v>
      </c>
      <c r="G92" s="7">
        <v>43.707858000000002</v>
      </c>
      <c r="H92" s="7">
        <v>146.31635699999998</v>
      </c>
      <c r="I92" s="7">
        <v>425.02362400000004</v>
      </c>
      <c r="J92" s="7">
        <v>572.92895999999996</v>
      </c>
      <c r="K92" s="7">
        <v>2740.2937990000005</v>
      </c>
    </row>
    <row r="93" spans="1:11" x14ac:dyDescent="0.2">
      <c r="A93" s="7">
        <v>92</v>
      </c>
      <c r="B93" s="7" t="s">
        <v>447</v>
      </c>
      <c r="C93" s="7" t="s">
        <v>645</v>
      </c>
      <c r="D93" s="7" t="s">
        <v>646</v>
      </c>
      <c r="E93" s="7">
        <v>0</v>
      </c>
      <c r="F93" s="7">
        <v>147.03514699999999</v>
      </c>
      <c r="G93" s="7">
        <v>70.788686999999996</v>
      </c>
      <c r="H93" s="7">
        <v>194.76849599999997</v>
      </c>
      <c r="I93" s="7">
        <v>472.3134869999999</v>
      </c>
      <c r="J93" s="7">
        <v>549.96843999999999</v>
      </c>
      <c r="K93" s="7">
        <v>2368.512436</v>
      </c>
    </row>
    <row r="94" spans="1:11" x14ac:dyDescent="0.2">
      <c r="A94" s="7">
        <v>93</v>
      </c>
      <c r="B94" s="7" t="s">
        <v>448</v>
      </c>
      <c r="C94" s="7" t="s">
        <v>647</v>
      </c>
      <c r="D94" s="7" t="s">
        <v>648</v>
      </c>
      <c r="E94" s="7">
        <v>0</v>
      </c>
      <c r="F94" s="7">
        <v>92.785608999999994</v>
      </c>
      <c r="G94" s="7">
        <v>44.402982000000002</v>
      </c>
      <c r="H94" s="7">
        <v>160.60853699999998</v>
      </c>
      <c r="I94" s="7">
        <v>583.1559840000001</v>
      </c>
      <c r="J94" s="7">
        <v>796.55643999999995</v>
      </c>
      <c r="K94" s="7">
        <v>3259.6231119999998</v>
      </c>
    </row>
    <row r="95" spans="1:11" x14ac:dyDescent="0.2">
      <c r="A95" s="7">
        <v>94</v>
      </c>
      <c r="B95" s="7" t="s">
        <v>446</v>
      </c>
      <c r="C95" s="7" t="s">
        <v>649</v>
      </c>
      <c r="D95" s="7" t="s">
        <v>650</v>
      </c>
      <c r="E95" s="7">
        <v>0</v>
      </c>
      <c r="F95" s="7">
        <v>72.545885999999996</v>
      </c>
      <c r="G95" s="7">
        <v>35.203493999999999</v>
      </c>
      <c r="H95" s="7">
        <v>115.206615</v>
      </c>
      <c r="I95" s="7">
        <v>328.194705</v>
      </c>
      <c r="J95" s="7">
        <v>423.47535999999997</v>
      </c>
      <c r="K95" s="7">
        <v>1868.364914</v>
      </c>
    </row>
    <row r="96" spans="1:11" x14ac:dyDescent="0.2">
      <c r="A96" s="7">
        <v>95</v>
      </c>
      <c r="B96" s="7" t="s">
        <v>448</v>
      </c>
      <c r="C96" s="7" t="s">
        <v>651</v>
      </c>
      <c r="D96" s="7" t="s">
        <v>652</v>
      </c>
      <c r="E96" s="7">
        <v>0</v>
      </c>
      <c r="F96" s="7">
        <v>253.53633200000002</v>
      </c>
      <c r="G96" s="7">
        <v>118.503207</v>
      </c>
      <c r="H96" s="7">
        <v>395.92652399999997</v>
      </c>
      <c r="I96" s="7">
        <v>1262.0608759999998</v>
      </c>
      <c r="J96" s="7">
        <v>1737.9744800000001</v>
      </c>
      <c r="K96" s="7">
        <v>7356.7523829999991</v>
      </c>
    </row>
    <row r="97" spans="1:11" x14ac:dyDescent="0.2">
      <c r="A97" s="7">
        <v>96</v>
      </c>
      <c r="B97" s="7" t="s">
        <v>450</v>
      </c>
      <c r="C97" s="7" t="s">
        <v>653</v>
      </c>
      <c r="D97" s="7" t="s">
        <v>654</v>
      </c>
      <c r="E97" s="7">
        <v>0</v>
      </c>
      <c r="F97" s="7">
        <v>108.76118400000001</v>
      </c>
      <c r="G97" s="7">
        <v>46.558277999999994</v>
      </c>
      <c r="H97" s="7">
        <v>134.95440600000001</v>
      </c>
      <c r="I97" s="7">
        <v>376.83593300000001</v>
      </c>
      <c r="J97" s="7">
        <v>470.03332000000006</v>
      </c>
      <c r="K97" s="7">
        <v>1935.8471669999999</v>
      </c>
    </row>
    <row r="98" spans="1:11" x14ac:dyDescent="0.2">
      <c r="A98" s="7">
        <v>97</v>
      </c>
      <c r="B98" s="7" t="s">
        <v>444</v>
      </c>
      <c r="C98" s="7" t="s">
        <v>655</v>
      </c>
      <c r="D98" s="7" t="s">
        <v>656</v>
      </c>
      <c r="E98" s="7">
        <v>0</v>
      </c>
      <c r="F98" s="7">
        <v>427.14113400000002</v>
      </c>
      <c r="G98" s="7">
        <v>207.51198000000002</v>
      </c>
      <c r="H98" s="7">
        <v>677.23755300000005</v>
      </c>
      <c r="I98" s="7">
        <v>2131.527576</v>
      </c>
      <c r="J98" s="7">
        <v>2866.7557200000001</v>
      </c>
      <c r="K98" s="7">
        <v>13347.005589</v>
      </c>
    </row>
    <row r="99" spans="1:11" x14ac:dyDescent="0.2">
      <c r="A99" s="7">
        <v>98</v>
      </c>
      <c r="B99" s="7" t="s">
        <v>444</v>
      </c>
      <c r="C99" s="7" t="s">
        <v>657</v>
      </c>
      <c r="D99" s="7" t="s">
        <v>658</v>
      </c>
      <c r="E99" s="7">
        <v>0</v>
      </c>
      <c r="F99" s="7">
        <v>85.493471</v>
      </c>
      <c r="G99" s="7">
        <v>37.875108000000004</v>
      </c>
      <c r="H99" s="7">
        <v>117.43773299999998</v>
      </c>
      <c r="I99" s="7">
        <v>365.30621700000006</v>
      </c>
      <c r="J99" s="7">
        <v>506.43544000000003</v>
      </c>
      <c r="K99" s="7">
        <v>2592.8952589999999</v>
      </c>
    </row>
    <row r="100" spans="1:11" x14ac:dyDescent="0.2">
      <c r="A100" s="7">
        <v>99</v>
      </c>
      <c r="B100" s="7" t="s">
        <v>444</v>
      </c>
      <c r="C100" s="7" t="s">
        <v>659</v>
      </c>
      <c r="D100" s="7" t="s">
        <v>660</v>
      </c>
      <c r="E100" s="7">
        <v>0</v>
      </c>
      <c r="F100" s="7">
        <v>132.36140399999999</v>
      </c>
      <c r="G100" s="7">
        <v>55.676562000000004</v>
      </c>
      <c r="H100" s="7">
        <v>155.11064399999998</v>
      </c>
      <c r="I100" s="7">
        <v>406.44224600000001</v>
      </c>
      <c r="J100" s="7">
        <v>536.09559999999999</v>
      </c>
      <c r="K100" s="7">
        <v>2212.9081650000003</v>
      </c>
    </row>
    <row r="101" spans="1:11" x14ac:dyDescent="0.2">
      <c r="A101" s="7">
        <v>100</v>
      </c>
      <c r="B101" s="7" t="s">
        <v>445</v>
      </c>
      <c r="C101" s="7" t="s">
        <v>661</v>
      </c>
      <c r="D101" s="7" t="s">
        <v>662</v>
      </c>
      <c r="E101" s="7">
        <v>0</v>
      </c>
      <c r="F101" s="7">
        <v>36.998094000000009</v>
      </c>
      <c r="G101" s="7">
        <v>16.296027000000002</v>
      </c>
      <c r="H101" s="7">
        <v>57.415229999999994</v>
      </c>
      <c r="I101" s="7">
        <v>197.25239299999998</v>
      </c>
      <c r="J101" s="7">
        <v>265.17563999999999</v>
      </c>
      <c r="K101" s="7">
        <v>1236.409451</v>
      </c>
    </row>
    <row r="102" spans="1:11" x14ac:dyDescent="0.2">
      <c r="A102" s="7">
        <v>101</v>
      </c>
      <c r="B102" s="7" t="s">
        <v>444</v>
      </c>
      <c r="C102" s="7" t="s">
        <v>663</v>
      </c>
      <c r="D102" s="7" t="s">
        <v>664</v>
      </c>
      <c r="E102" s="7">
        <v>0</v>
      </c>
      <c r="F102" s="7">
        <v>120.88113800000002</v>
      </c>
      <c r="G102" s="7">
        <v>63.801780000000001</v>
      </c>
      <c r="H102" s="7">
        <v>178.254099</v>
      </c>
      <c r="I102" s="7">
        <v>392.36693600000001</v>
      </c>
      <c r="J102" s="7">
        <v>458.35935999999998</v>
      </c>
      <c r="K102" s="7">
        <v>2349.0387379999997</v>
      </c>
    </row>
    <row r="103" spans="1:11" x14ac:dyDescent="0.2">
      <c r="A103" s="7">
        <v>102</v>
      </c>
      <c r="B103" s="7" t="s">
        <v>19</v>
      </c>
      <c r="C103" s="7" t="s">
        <v>665</v>
      </c>
      <c r="D103" s="7" t="s">
        <v>666</v>
      </c>
      <c r="E103" s="7">
        <v>0</v>
      </c>
      <c r="F103" s="7">
        <v>388.39767399999994</v>
      </c>
      <c r="G103" s="7">
        <v>166.50879300000003</v>
      </c>
      <c r="H103" s="7">
        <v>412.30293299999994</v>
      </c>
      <c r="I103" s="7">
        <v>869.93247300000007</v>
      </c>
      <c r="J103" s="7">
        <v>936.01396</v>
      </c>
      <c r="K103" s="7">
        <v>3676.4230459999999</v>
      </c>
    </row>
    <row r="104" spans="1:11" x14ac:dyDescent="0.2">
      <c r="A104" s="7">
        <v>103</v>
      </c>
      <c r="B104" s="7" t="s">
        <v>447</v>
      </c>
      <c r="C104" s="7" t="s">
        <v>667</v>
      </c>
      <c r="D104" s="7" t="s">
        <v>668</v>
      </c>
      <c r="E104" s="7">
        <v>0</v>
      </c>
      <c r="F104" s="7">
        <v>132.20423300000002</v>
      </c>
      <c r="G104" s="7">
        <v>61.307709000000003</v>
      </c>
      <c r="H104" s="7">
        <v>168.35133599999998</v>
      </c>
      <c r="I104" s="7">
        <v>415.39665200000002</v>
      </c>
      <c r="J104" s="7">
        <v>503.40372000000002</v>
      </c>
      <c r="K104" s="7">
        <v>2400.3512610000002</v>
      </c>
    </row>
    <row r="105" spans="1:11" x14ac:dyDescent="0.2">
      <c r="A105" s="7">
        <v>104</v>
      </c>
      <c r="B105" s="7" t="s">
        <v>444</v>
      </c>
      <c r="C105" s="7" t="s">
        <v>669</v>
      </c>
      <c r="D105" s="7" t="s">
        <v>670</v>
      </c>
      <c r="E105" s="7">
        <v>0</v>
      </c>
      <c r="F105" s="7">
        <v>80.633070000000004</v>
      </c>
      <c r="G105" s="7">
        <v>40.099544999999999</v>
      </c>
      <c r="H105" s="7">
        <v>106.87583700000002</v>
      </c>
      <c r="I105" s="7">
        <v>238.36776799999998</v>
      </c>
      <c r="J105" s="7">
        <v>288.04664000000002</v>
      </c>
      <c r="K105" s="7">
        <v>1270.6702789999999</v>
      </c>
    </row>
    <row r="106" spans="1:11" x14ac:dyDescent="0.2">
      <c r="A106" s="7">
        <v>105</v>
      </c>
      <c r="B106" s="7" t="s">
        <v>446</v>
      </c>
      <c r="C106" s="7" t="s">
        <v>671</v>
      </c>
      <c r="D106" s="7" t="s">
        <v>672</v>
      </c>
      <c r="E106" s="7">
        <v>0</v>
      </c>
      <c r="F106" s="7">
        <v>109.39250699999999</v>
      </c>
      <c r="G106" s="7">
        <v>44.654499000000001</v>
      </c>
      <c r="H106" s="7">
        <v>132.99746399999998</v>
      </c>
      <c r="I106" s="7">
        <v>379.40236499999997</v>
      </c>
      <c r="J106" s="7">
        <v>456.01684</v>
      </c>
      <c r="K106" s="7">
        <v>2082.383143</v>
      </c>
    </row>
    <row r="107" spans="1:11" x14ac:dyDescent="0.2">
      <c r="A107" s="7">
        <v>106</v>
      </c>
      <c r="B107" s="7" t="s">
        <v>447</v>
      </c>
      <c r="C107" s="7" t="s">
        <v>673</v>
      </c>
      <c r="D107" s="7" t="s">
        <v>674</v>
      </c>
      <c r="E107" s="7">
        <v>0</v>
      </c>
      <c r="F107" s="7">
        <v>1346.0437689999999</v>
      </c>
      <c r="G107" s="7">
        <v>592.82579400000009</v>
      </c>
      <c r="H107" s="7">
        <v>1743.3418139999999</v>
      </c>
      <c r="I107" s="7">
        <v>4742.9478519999993</v>
      </c>
      <c r="J107" s="7">
        <v>6105.9695200000006</v>
      </c>
      <c r="K107" s="7">
        <v>27415.050012</v>
      </c>
    </row>
    <row r="108" spans="1:11" x14ac:dyDescent="0.2">
      <c r="A108" s="7">
        <v>107</v>
      </c>
      <c r="B108" s="7" t="s">
        <v>449</v>
      </c>
      <c r="C108" s="7" t="s">
        <v>675</v>
      </c>
      <c r="D108" s="7" t="s">
        <v>676</v>
      </c>
      <c r="E108" s="7">
        <v>0</v>
      </c>
      <c r="F108" s="7">
        <v>135.84911199999999</v>
      </c>
      <c r="G108" s="7">
        <v>46.998315000000005</v>
      </c>
      <c r="H108" s="7">
        <v>117.549432</v>
      </c>
      <c r="I108" s="7">
        <v>297.56236200000001</v>
      </c>
      <c r="J108" s="7">
        <v>391.02100000000002</v>
      </c>
      <c r="K108" s="7">
        <v>1810.6228550000001</v>
      </c>
    </row>
    <row r="109" spans="1:11" x14ac:dyDescent="0.2">
      <c r="A109" s="7">
        <v>108</v>
      </c>
      <c r="B109" s="7" t="s">
        <v>444</v>
      </c>
      <c r="C109" s="7" t="s">
        <v>677</v>
      </c>
      <c r="D109" s="7" t="s">
        <v>678</v>
      </c>
      <c r="E109" s="7">
        <v>0</v>
      </c>
      <c r="F109" s="7">
        <v>98.063749000000016</v>
      </c>
      <c r="G109" s="7">
        <v>43.692168000000002</v>
      </c>
      <c r="H109" s="7">
        <v>135.74027699999999</v>
      </c>
      <c r="I109" s="7">
        <v>406.73616299999998</v>
      </c>
      <c r="J109" s="7">
        <v>544.46951999999999</v>
      </c>
      <c r="K109" s="7">
        <v>2505.0192099999999</v>
      </c>
    </row>
    <row r="110" spans="1:11" x14ac:dyDescent="0.2">
      <c r="A110" s="7">
        <v>109</v>
      </c>
      <c r="B110" s="7" t="s">
        <v>447</v>
      </c>
      <c r="C110" s="7" t="s">
        <v>679</v>
      </c>
      <c r="D110" s="7" t="s">
        <v>680</v>
      </c>
      <c r="E110" s="7">
        <v>0</v>
      </c>
      <c r="F110" s="7">
        <v>85.497026999999989</v>
      </c>
      <c r="G110" s="7">
        <v>38.162225999999997</v>
      </c>
      <c r="H110" s="7">
        <v>118.55692799999997</v>
      </c>
      <c r="I110" s="7">
        <v>361.23137600000001</v>
      </c>
      <c r="J110" s="7">
        <v>472.83668</v>
      </c>
      <c r="K110" s="7">
        <v>1968.1016640000003</v>
      </c>
    </row>
    <row r="111" spans="1:11" x14ac:dyDescent="0.2">
      <c r="A111" s="7">
        <v>110</v>
      </c>
      <c r="B111" s="7" t="s">
        <v>447</v>
      </c>
      <c r="C111" s="7" t="s">
        <v>681</v>
      </c>
      <c r="D111" s="7" t="s">
        <v>682</v>
      </c>
      <c r="E111" s="7">
        <v>0</v>
      </c>
      <c r="F111" s="7">
        <v>66.093055000000007</v>
      </c>
      <c r="G111" s="7">
        <v>24.433169999999997</v>
      </c>
      <c r="H111" s="7">
        <v>67.426299</v>
      </c>
      <c r="I111" s="7">
        <v>198.10017300000001</v>
      </c>
      <c r="J111" s="7">
        <v>247.12636000000001</v>
      </c>
      <c r="K111" s="7">
        <v>1026.731025</v>
      </c>
    </row>
    <row r="112" spans="1:11" x14ac:dyDescent="0.2">
      <c r="A112" s="7">
        <v>111</v>
      </c>
      <c r="B112" s="7" t="s">
        <v>449</v>
      </c>
      <c r="C112" s="7" t="s">
        <v>683</v>
      </c>
      <c r="D112" s="7" t="s">
        <v>684</v>
      </c>
      <c r="E112" s="7">
        <v>0</v>
      </c>
      <c r="F112" s="7">
        <v>60.961957000000005</v>
      </c>
      <c r="G112" s="7">
        <v>28.378076999999998</v>
      </c>
      <c r="H112" s="7">
        <v>99.446534999999997</v>
      </c>
      <c r="I112" s="7">
        <v>332.02275600000002</v>
      </c>
      <c r="J112" s="7">
        <v>440.56071999999995</v>
      </c>
      <c r="K112" s="7">
        <v>1816.5918959999999</v>
      </c>
    </row>
    <row r="113" spans="1:11" x14ac:dyDescent="0.2">
      <c r="A113" s="7">
        <v>112</v>
      </c>
      <c r="B113" s="7" t="s">
        <v>445</v>
      </c>
      <c r="C113" s="7" t="s">
        <v>685</v>
      </c>
      <c r="D113" s="7" t="s">
        <v>686</v>
      </c>
      <c r="E113" s="7">
        <v>0</v>
      </c>
      <c r="F113" s="7">
        <v>57.943522000000002</v>
      </c>
      <c r="G113" s="7">
        <v>27.223061999999999</v>
      </c>
      <c r="H113" s="7">
        <v>89.626328999999984</v>
      </c>
      <c r="I113" s="7">
        <v>308.22069999999997</v>
      </c>
      <c r="J113" s="7">
        <v>427.53044</v>
      </c>
      <c r="K113" s="7">
        <v>1908.848111</v>
      </c>
    </row>
    <row r="114" spans="1:11" x14ac:dyDescent="0.2">
      <c r="A114" s="7">
        <v>113</v>
      </c>
      <c r="B114" s="7" t="s">
        <v>451</v>
      </c>
      <c r="C114" s="7" t="s">
        <v>687</v>
      </c>
      <c r="D114" s="7" t="s">
        <v>688</v>
      </c>
      <c r="E114" s="7">
        <v>0</v>
      </c>
      <c r="F114" s="7">
        <v>196.75082700000002</v>
      </c>
      <c r="G114" s="7">
        <v>77.672088000000002</v>
      </c>
      <c r="H114" s="7">
        <v>210.88431</v>
      </c>
      <c r="I114" s="7">
        <v>595.24358799999993</v>
      </c>
      <c r="J114" s="7">
        <v>765.1644</v>
      </c>
      <c r="K114" s="7">
        <v>2976.7877520000002</v>
      </c>
    </row>
    <row r="115" spans="1:11" x14ac:dyDescent="0.2">
      <c r="A115" s="7">
        <v>114</v>
      </c>
      <c r="B115" s="7" t="s">
        <v>446</v>
      </c>
      <c r="C115" s="7" t="s">
        <v>689</v>
      </c>
      <c r="D115" s="7" t="s">
        <v>690</v>
      </c>
      <c r="E115" s="7">
        <v>0</v>
      </c>
      <c r="F115" s="7">
        <v>111.92051499999999</v>
      </c>
      <c r="G115" s="7">
        <v>47.127647999999994</v>
      </c>
      <c r="H115" s="7">
        <v>138.491253</v>
      </c>
      <c r="I115" s="7">
        <v>383.51370699999995</v>
      </c>
      <c r="J115" s="7">
        <v>488.00308000000001</v>
      </c>
      <c r="K115" s="7">
        <v>1984.0405890000002</v>
      </c>
    </row>
    <row r="116" spans="1:11" x14ac:dyDescent="0.2">
      <c r="A116" s="7">
        <v>115</v>
      </c>
      <c r="B116" s="7" t="s">
        <v>449</v>
      </c>
      <c r="C116" s="7" t="s">
        <v>691</v>
      </c>
      <c r="D116" s="7" t="s">
        <v>692</v>
      </c>
      <c r="E116" s="7">
        <v>0</v>
      </c>
      <c r="F116" s="7">
        <v>127.79289600000001</v>
      </c>
      <c r="G116" s="7">
        <v>52.850636999999999</v>
      </c>
      <c r="H116" s="7">
        <v>147.09039300000001</v>
      </c>
      <c r="I116" s="7">
        <v>390.13124400000004</v>
      </c>
      <c r="J116" s="7">
        <v>467.80220000000003</v>
      </c>
      <c r="K116" s="7">
        <v>1845.5281529999997</v>
      </c>
    </row>
    <row r="117" spans="1:11" x14ac:dyDescent="0.2">
      <c r="A117" s="7">
        <v>116</v>
      </c>
      <c r="B117" s="7" t="s">
        <v>449</v>
      </c>
      <c r="C117" s="7" t="s">
        <v>693</v>
      </c>
      <c r="D117" s="7" t="s">
        <v>694</v>
      </c>
      <c r="E117" s="7">
        <v>0</v>
      </c>
      <c r="F117" s="7">
        <v>540.59147099999996</v>
      </c>
      <c r="G117" s="7">
        <v>241.27475099999998</v>
      </c>
      <c r="H117" s="7">
        <v>738.01799099999994</v>
      </c>
      <c r="I117" s="7">
        <v>2150.6715339999996</v>
      </c>
      <c r="J117" s="7">
        <v>2796.1115199999999</v>
      </c>
      <c r="K117" s="7">
        <v>11879.141761999999</v>
      </c>
    </row>
    <row r="118" spans="1:11" x14ac:dyDescent="0.2">
      <c r="A118" s="7">
        <v>117</v>
      </c>
      <c r="B118" s="7" t="s">
        <v>444</v>
      </c>
      <c r="C118" s="7" t="s">
        <v>695</v>
      </c>
      <c r="D118" s="7" t="s">
        <v>696</v>
      </c>
      <c r="E118" s="7">
        <v>0</v>
      </c>
      <c r="F118" s="7">
        <v>71.049334999999999</v>
      </c>
      <c r="G118" s="7">
        <v>29.611995000000004</v>
      </c>
      <c r="H118" s="7">
        <v>92.239568999999989</v>
      </c>
      <c r="I118" s="7">
        <v>282.51433600000001</v>
      </c>
      <c r="J118" s="7">
        <v>366.95472000000001</v>
      </c>
      <c r="K118" s="7">
        <v>1534.0580319999999</v>
      </c>
    </row>
    <row r="119" spans="1:11" x14ac:dyDescent="0.2">
      <c r="A119" s="7">
        <v>118</v>
      </c>
      <c r="B119" s="7" t="s">
        <v>444</v>
      </c>
      <c r="C119" s="7" t="s">
        <v>697</v>
      </c>
      <c r="D119" s="7" t="s">
        <v>698</v>
      </c>
      <c r="E119" s="7">
        <v>0</v>
      </c>
      <c r="F119" s="7">
        <v>111.15830600000001</v>
      </c>
      <c r="G119" s="7">
        <v>48.595908000000001</v>
      </c>
      <c r="H119" s="7">
        <v>128.93065200000001</v>
      </c>
      <c r="I119" s="7">
        <v>313.96729600000003</v>
      </c>
      <c r="J119" s="7">
        <v>364.29591999999997</v>
      </c>
      <c r="K119" s="7">
        <v>1549.720883</v>
      </c>
    </row>
    <row r="120" spans="1:11" x14ac:dyDescent="0.2">
      <c r="A120" s="7">
        <v>119</v>
      </c>
      <c r="B120" s="7" t="s">
        <v>447</v>
      </c>
      <c r="C120" s="7" t="s">
        <v>699</v>
      </c>
      <c r="D120" s="7" t="s">
        <v>700</v>
      </c>
      <c r="E120" s="7">
        <v>0</v>
      </c>
      <c r="F120" s="7">
        <v>82.879930000000002</v>
      </c>
      <c r="G120" s="7">
        <v>35.355657000000001</v>
      </c>
      <c r="H120" s="7">
        <v>106.28053199999999</v>
      </c>
      <c r="I120" s="7">
        <v>337.003176</v>
      </c>
      <c r="J120" s="7">
        <v>457.11720000000008</v>
      </c>
      <c r="K120" s="7">
        <v>2029.2257409999997</v>
      </c>
    </row>
    <row r="121" spans="1:11" x14ac:dyDescent="0.2">
      <c r="A121" s="7">
        <v>120</v>
      </c>
      <c r="B121" s="7" t="s">
        <v>445</v>
      </c>
      <c r="C121" s="7" t="s">
        <v>1181</v>
      </c>
      <c r="D121" s="7" t="s">
        <v>702</v>
      </c>
      <c r="E121" s="7">
        <v>0</v>
      </c>
      <c r="F121" s="7">
        <v>2828.3676889999997</v>
      </c>
      <c r="G121" s="7">
        <v>1121.594118</v>
      </c>
      <c r="H121" s="7">
        <v>2963.0244239999997</v>
      </c>
      <c r="I121" s="7">
        <v>7555.2018970000008</v>
      </c>
      <c r="J121" s="7">
        <v>8903.0538400000005</v>
      </c>
      <c r="K121" s="7">
        <v>34633.782342999999</v>
      </c>
    </row>
    <row r="122" spans="1:11" x14ac:dyDescent="0.2">
      <c r="A122" s="7">
        <v>121</v>
      </c>
      <c r="B122" s="7" t="s">
        <v>19</v>
      </c>
      <c r="C122" s="7" t="s">
        <v>703</v>
      </c>
      <c r="D122" s="7" t="s">
        <v>704</v>
      </c>
      <c r="E122" s="7">
        <v>0</v>
      </c>
      <c r="F122" s="7">
        <v>384.460419</v>
      </c>
      <c r="G122" s="7">
        <v>147.05905799999999</v>
      </c>
      <c r="H122" s="7">
        <v>336.20991299999997</v>
      </c>
      <c r="I122" s="7">
        <v>645.09420199999988</v>
      </c>
      <c r="J122" s="7">
        <v>640.93020000000001</v>
      </c>
      <c r="K122" s="7">
        <v>2222.89968</v>
      </c>
    </row>
    <row r="123" spans="1:11" x14ac:dyDescent="0.2">
      <c r="A123" s="7">
        <v>122</v>
      </c>
      <c r="B123" s="7" t="s">
        <v>444</v>
      </c>
      <c r="C123" s="7" t="s">
        <v>705</v>
      </c>
      <c r="D123" s="7" t="s">
        <v>706</v>
      </c>
      <c r="E123" s="7">
        <v>0</v>
      </c>
      <c r="F123" s="7">
        <v>143.016426</v>
      </c>
      <c r="G123" s="7">
        <v>58.502282999999998</v>
      </c>
      <c r="H123" s="7">
        <v>166.60513799999998</v>
      </c>
      <c r="I123" s="7">
        <v>383.26415700000007</v>
      </c>
      <c r="J123" s="7">
        <v>468.40215999999998</v>
      </c>
      <c r="K123" s="7">
        <v>2145.0880669999997</v>
      </c>
    </row>
    <row r="124" spans="1:11" x14ac:dyDescent="0.2">
      <c r="A124" s="7">
        <v>123</v>
      </c>
      <c r="B124" s="7" t="s">
        <v>19</v>
      </c>
      <c r="C124" s="7" t="s">
        <v>707</v>
      </c>
      <c r="D124" s="7" t="s">
        <v>708</v>
      </c>
      <c r="E124" s="7">
        <v>0</v>
      </c>
      <c r="F124" s="7">
        <v>478.33345699999995</v>
      </c>
      <c r="G124" s="7">
        <v>150.35322600000001</v>
      </c>
      <c r="H124" s="7">
        <v>276.16328999999996</v>
      </c>
      <c r="I124" s="7">
        <v>494.945832</v>
      </c>
      <c r="J124" s="7">
        <v>460.77667999999994</v>
      </c>
      <c r="K124" s="7">
        <v>1448.1566479999999</v>
      </c>
    </row>
    <row r="125" spans="1:11" x14ac:dyDescent="0.2">
      <c r="A125" s="7">
        <v>124</v>
      </c>
      <c r="B125" s="7" t="s">
        <v>445</v>
      </c>
      <c r="C125" s="7" t="s">
        <v>709</v>
      </c>
      <c r="D125" s="7" t="s">
        <v>710</v>
      </c>
      <c r="E125" s="7">
        <v>0</v>
      </c>
      <c r="F125" s="7">
        <v>110.84033099999999</v>
      </c>
      <c r="G125" s="7">
        <v>47.872877999999993</v>
      </c>
      <c r="H125" s="7">
        <v>139.184991</v>
      </c>
      <c r="I125" s="7">
        <v>379.49691800000005</v>
      </c>
      <c r="J125" s="7">
        <v>505.59620000000001</v>
      </c>
      <c r="K125" s="7">
        <v>1751.8766270000001</v>
      </c>
    </row>
    <row r="126" spans="1:11" x14ac:dyDescent="0.2">
      <c r="A126" s="7">
        <v>125</v>
      </c>
      <c r="B126" s="7" t="s">
        <v>448</v>
      </c>
      <c r="C126" s="7" t="s">
        <v>711</v>
      </c>
      <c r="D126" s="7" t="s">
        <v>712</v>
      </c>
      <c r="E126" s="7">
        <v>0</v>
      </c>
      <c r="F126" s="7">
        <v>64.902775000000005</v>
      </c>
      <c r="G126" s="7">
        <v>29.858196000000003</v>
      </c>
      <c r="H126" s="7">
        <v>98.112689999999986</v>
      </c>
      <c r="I126" s="7">
        <v>336.81365599999992</v>
      </c>
      <c r="J126" s="7">
        <v>462.29052000000007</v>
      </c>
      <c r="K126" s="7">
        <v>2051.285793</v>
      </c>
    </row>
    <row r="127" spans="1:11" x14ac:dyDescent="0.2">
      <c r="A127" s="7">
        <v>126</v>
      </c>
      <c r="B127" s="7" t="s">
        <v>19</v>
      </c>
      <c r="C127" s="7" t="s">
        <v>713</v>
      </c>
      <c r="D127" s="7" t="s">
        <v>714</v>
      </c>
      <c r="E127" s="7">
        <v>0</v>
      </c>
      <c r="F127" s="7">
        <v>235.26222999999999</v>
      </c>
      <c r="G127" s="7">
        <v>79.571867999999995</v>
      </c>
      <c r="H127" s="7">
        <v>197.54639999999998</v>
      </c>
      <c r="I127" s="7">
        <v>390.13641899999999</v>
      </c>
      <c r="J127" s="7">
        <v>400.75632000000007</v>
      </c>
      <c r="K127" s="7">
        <v>1440.02919</v>
      </c>
    </row>
    <row r="128" spans="1:11" x14ac:dyDescent="0.2">
      <c r="A128" s="7">
        <v>127</v>
      </c>
      <c r="B128" s="7" t="s">
        <v>444</v>
      </c>
      <c r="C128" s="7" t="s">
        <v>715</v>
      </c>
      <c r="D128" s="7" t="s">
        <v>716</v>
      </c>
      <c r="E128" s="7">
        <v>0</v>
      </c>
      <c r="F128" s="7">
        <v>1164.0361249999999</v>
      </c>
      <c r="G128" s="7">
        <v>525.25471199999993</v>
      </c>
      <c r="H128" s="7">
        <v>1611.6884819999998</v>
      </c>
      <c r="I128" s="7">
        <v>4548.0297979999996</v>
      </c>
      <c r="J128" s="7">
        <v>5987.4184800000003</v>
      </c>
      <c r="K128" s="7">
        <v>27610.491672</v>
      </c>
    </row>
    <row r="129" spans="1:11" x14ac:dyDescent="0.2">
      <c r="A129" s="7">
        <v>128</v>
      </c>
      <c r="B129" s="7" t="s">
        <v>446</v>
      </c>
      <c r="C129" s="7" t="s">
        <v>717</v>
      </c>
      <c r="D129" s="7" t="s">
        <v>718</v>
      </c>
      <c r="E129" s="7">
        <v>0</v>
      </c>
      <c r="F129" s="7">
        <v>75.511820999999998</v>
      </c>
      <c r="G129" s="7">
        <v>37.202174999999997</v>
      </c>
      <c r="H129" s="7">
        <v>115.75157399999998</v>
      </c>
      <c r="I129" s="7">
        <v>326.263395</v>
      </c>
      <c r="J129" s="7">
        <v>418.42780000000005</v>
      </c>
      <c r="K129" s="7">
        <v>1875.2130210000003</v>
      </c>
    </row>
    <row r="130" spans="1:11" x14ac:dyDescent="0.2">
      <c r="A130" s="7">
        <v>129</v>
      </c>
      <c r="B130" s="7" t="s">
        <v>19</v>
      </c>
      <c r="C130" s="7" t="s">
        <v>719</v>
      </c>
      <c r="D130" s="7" t="s">
        <v>720</v>
      </c>
      <c r="E130" s="7">
        <v>0</v>
      </c>
      <c r="F130" s="7">
        <v>409.17818200000005</v>
      </c>
      <c r="G130" s="7">
        <v>148.36651499999999</v>
      </c>
      <c r="H130" s="7">
        <v>324.25528499999996</v>
      </c>
      <c r="I130" s="7">
        <v>621.28731599999992</v>
      </c>
      <c r="J130" s="7">
        <v>603.70631999999989</v>
      </c>
      <c r="K130" s="7">
        <v>1913.3339790000002</v>
      </c>
    </row>
    <row r="131" spans="1:11" x14ac:dyDescent="0.2">
      <c r="A131" s="7">
        <v>130</v>
      </c>
      <c r="B131" s="7" t="s">
        <v>447</v>
      </c>
      <c r="C131" s="7" t="s">
        <v>721</v>
      </c>
      <c r="D131" s="7" t="s">
        <v>722</v>
      </c>
      <c r="E131" s="7">
        <v>0</v>
      </c>
      <c r="F131" s="7">
        <v>92.419516000000016</v>
      </c>
      <c r="G131" s="7">
        <v>36.138416999999997</v>
      </c>
      <c r="H131" s="7">
        <v>95.75595899999999</v>
      </c>
      <c r="I131" s="7">
        <v>237.69865199999998</v>
      </c>
      <c r="J131" s="7">
        <v>287.887</v>
      </c>
      <c r="K131" s="7">
        <v>1083.7365150000001</v>
      </c>
    </row>
    <row r="132" spans="1:11" x14ac:dyDescent="0.2">
      <c r="A132" s="7">
        <v>131</v>
      </c>
      <c r="B132" s="7" t="s">
        <v>448</v>
      </c>
      <c r="C132" s="7" t="s">
        <v>723</v>
      </c>
      <c r="D132" s="7" t="s">
        <v>724</v>
      </c>
      <c r="E132" s="7">
        <v>0</v>
      </c>
      <c r="F132" s="7">
        <v>110.566855</v>
      </c>
      <c r="G132" s="7">
        <v>54.66084</v>
      </c>
      <c r="H132" s="7">
        <v>184.93843499999997</v>
      </c>
      <c r="I132" s="7">
        <v>559.01336700000002</v>
      </c>
      <c r="J132" s="7">
        <v>740.67811999999992</v>
      </c>
      <c r="K132" s="7">
        <v>3493.0044309999994</v>
      </c>
    </row>
    <row r="133" spans="1:11" x14ac:dyDescent="0.2">
      <c r="A133" s="7">
        <v>132</v>
      </c>
      <c r="B133" s="7" t="s">
        <v>19</v>
      </c>
      <c r="C133" s="7" t="s">
        <v>725</v>
      </c>
      <c r="D133" s="7" t="s">
        <v>726</v>
      </c>
      <c r="E133" s="7">
        <v>0</v>
      </c>
      <c r="F133" s="7">
        <v>286.02947800000004</v>
      </c>
      <c r="G133" s="7">
        <v>120.49675800000001</v>
      </c>
      <c r="H133" s="7">
        <v>301.86439199999995</v>
      </c>
      <c r="I133" s="7">
        <v>671.08599599999991</v>
      </c>
      <c r="J133" s="7">
        <v>830.5486800000001</v>
      </c>
      <c r="K133" s="7">
        <v>3210.2234830000007</v>
      </c>
    </row>
    <row r="134" spans="1:11" x14ac:dyDescent="0.2">
      <c r="A134" s="7">
        <v>133</v>
      </c>
      <c r="B134" s="7" t="s">
        <v>444</v>
      </c>
      <c r="C134" s="7" t="s">
        <v>727</v>
      </c>
      <c r="D134" s="7" t="s">
        <v>728</v>
      </c>
      <c r="E134" s="7">
        <v>0</v>
      </c>
      <c r="F134" s="7">
        <v>79.905742000000004</v>
      </c>
      <c r="G134" s="7">
        <v>38.337572999999999</v>
      </c>
      <c r="H134" s="7">
        <v>115.68036599999999</v>
      </c>
      <c r="I134" s="7">
        <v>291.52414899999997</v>
      </c>
      <c r="J134" s="7">
        <v>369.39771999999994</v>
      </c>
      <c r="K134" s="7">
        <v>1771.45848</v>
      </c>
    </row>
    <row r="135" spans="1:11" x14ac:dyDescent="0.2">
      <c r="A135" s="7">
        <v>134</v>
      </c>
      <c r="B135" s="7" t="s">
        <v>451</v>
      </c>
      <c r="C135" s="7" t="s">
        <v>729</v>
      </c>
      <c r="D135" s="7" t="s">
        <v>730</v>
      </c>
      <c r="E135" s="7">
        <v>0</v>
      </c>
      <c r="F135" s="7">
        <v>82.660101999999995</v>
      </c>
      <c r="G135" s="7">
        <v>34.252865999999997</v>
      </c>
      <c r="H135" s="7">
        <v>96.146352000000007</v>
      </c>
      <c r="I135" s="7">
        <v>293.76149700000002</v>
      </c>
      <c r="J135" s="7">
        <v>370.58300000000003</v>
      </c>
      <c r="K135" s="7">
        <v>1473.0496919999998</v>
      </c>
    </row>
    <row r="136" spans="1:11" x14ac:dyDescent="0.2">
      <c r="A136" s="7">
        <v>135</v>
      </c>
      <c r="B136" s="7" t="s">
        <v>444</v>
      </c>
      <c r="C136" s="7" t="s">
        <v>731</v>
      </c>
      <c r="D136" s="7" t="s">
        <v>732</v>
      </c>
      <c r="E136" s="7">
        <v>0</v>
      </c>
      <c r="F136" s="7">
        <v>80.486168000000006</v>
      </c>
      <c r="G136" s="7">
        <v>35.126547000000002</v>
      </c>
      <c r="H136" s="7">
        <v>108.78650999999999</v>
      </c>
      <c r="I136" s="7">
        <v>310.51925100000005</v>
      </c>
      <c r="J136" s="7">
        <v>369.8904</v>
      </c>
      <c r="K136" s="7">
        <v>1545.3474070000002</v>
      </c>
    </row>
    <row r="137" spans="1:11" x14ac:dyDescent="0.2">
      <c r="A137" s="7">
        <v>136</v>
      </c>
      <c r="B137" s="7" t="s">
        <v>444</v>
      </c>
      <c r="C137" s="7" t="s">
        <v>733</v>
      </c>
      <c r="D137" s="7" t="s">
        <v>734</v>
      </c>
      <c r="E137" s="7">
        <v>0</v>
      </c>
      <c r="F137" s="7">
        <v>98.397012000000018</v>
      </c>
      <c r="G137" s="7">
        <v>42.491583000000006</v>
      </c>
      <c r="H137" s="7">
        <v>136.23185699999999</v>
      </c>
      <c r="I137" s="7">
        <v>428.54807500000004</v>
      </c>
      <c r="J137" s="7">
        <v>572.58968000000004</v>
      </c>
      <c r="K137" s="7">
        <v>2631.5924489999998</v>
      </c>
    </row>
    <row r="138" spans="1:11" x14ac:dyDescent="0.2">
      <c r="A138" s="7">
        <v>137</v>
      </c>
      <c r="B138" s="7" t="s">
        <v>19</v>
      </c>
      <c r="C138" s="7" t="s">
        <v>735</v>
      </c>
      <c r="D138" s="7" t="s">
        <v>736</v>
      </c>
      <c r="E138" s="7">
        <v>0</v>
      </c>
      <c r="F138" s="7">
        <v>270.71384900000004</v>
      </c>
      <c r="G138" s="7">
        <v>117.78512100000002</v>
      </c>
      <c r="H138" s="7">
        <v>300.76772399999999</v>
      </c>
      <c r="I138" s="7">
        <v>740.76047099999982</v>
      </c>
      <c r="J138" s="7">
        <v>918.40616000000011</v>
      </c>
      <c r="K138" s="7">
        <v>4027.2754129999998</v>
      </c>
    </row>
    <row r="139" spans="1:11" x14ac:dyDescent="0.2">
      <c r="A139" s="7">
        <v>138</v>
      </c>
      <c r="B139" s="7" t="s">
        <v>450</v>
      </c>
      <c r="C139" s="7" t="s">
        <v>737</v>
      </c>
      <c r="D139" s="7" t="s">
        <v>738</v>
      </c>
      <c r="E139" s="7">
        <v>0</v>
      </c>
      <c r="F139" s="7">
        <v>161.122535</v>
      </c>
      <c r="G139" s="7">
        <v>68.944365000000005</v>
      </c>
      <c r="H139" s="7">
        <v>213.76599299999995</v>
      </c>
      <c r="I139" s="7">
        <v>682.26033899999982</v>
      </c>
      <c r="J139" s="7">
        <v>930.90295999999989</v>
      </c>
      <c r="K139" s="7">
        <v>4103.1870660000004</v>
      </c>
    </row>
    <row r="140" spans="1:11" x14ac:dyDescent="0.2">
      <c r="A140" s="7">
        <v>139</v>
      </c>
      <c r="B140" s="7" t="s">
        <v>447</v>
      </c>
      <c r="C140" s="7" t="s">
        <v>739</v>
      </c>
      <c r="D140" s="7" t="s">
        <v>740</v>
      </c>
      <c r="E140" s="7">
        <v>0</v>
      </c>
      <c r="F140" s="7">
        <v>1239.921151</v>
      </c>
      <c r="G140" s="7">
        <v>559.93239000000005</v>
      </c>
      <c r="H140" s="7">
        <v>1456.9052939999999</v>
      </c>
      <c r="I140" s="7">
        <v>3409.237169</v>
      </c>
      <c r="J140" s="7">
        <v>4108.8534000000009</v>
      </c>
      <c r="K140" s="7">
        <v>18392.033600999999</v>
      </c>
    </row>
    <row r="141" spans="1:11" x14ac:dyDescent="0.2">
      <c r="A141" s="7">
        <v>140</v>
      </c>
      <c r="B141" s="7" t="s">
        <v>447</v>
      </c>
      <c r="C141" s="7" t="s">
        <v>741</v>
      </c>
      <c r="D141" s="7" t="s">
        <v>742</v>
      </c>
      <c r="E141" s="7">
        <v>0</v>
      </c>
      <c r="F141" s="7">
        <v>102.13074899999999</v>
      </c>
      <c r="G141" s="7">
        <v>47.780414999999998</v>
      </c>
      <c r="H141" s="7">
        <v>125.72378999999999</v>
      </c>
      <c r="I141" s="7">
        <v>299.77608899999996</v>
      </c>
      <c r="J141" s="7">
        <v>384.82180000000005</v>
      </c>
      <c r="K141" s="7">
        <v>1870.3913149999998</v>
      </c>
    </row>
    <row r="142" spans="1:11" x14ac:dyDescent="0.2">
      <c r="A142" s="7">
        <v>141</v>
      </c>
      <c r="B142" s="7" t="s">
        <v>446</v>
      </c>
      <c r="C142" s="7" t="s">
        <v>743</v>
      </c>
      <c r="D142" s="7" t="s">
        <v>744</v>
      </c>
      <c r="E142" s="7">
        <v>0</v>
      </c>
      <c r="F142" s="7">
        <v>75.572441000000012</v>
      </c>
      <c r="G142" s="7">
        <v>32.503698</v>
      </c>
      <c r="H142" s="7">
        <v>105.46845299999998</v>
      </c>
      <c r="I142" s="7">
        <v>327.61186199999992</v>
      </c>
      <c r="J142" s="7">
        <v>410.80688000000004</v>
      </c>
      <c r="K142" s="7">
        <v>1587.3851370000002</v>
      </c>
    </row>
    <row r="143" spans="1:11" x14ac:dyDescent="0.2">
      <c r="A143" s="7">
        <v>142</v>
      </c>
      <c r="B143" s="7" t="s">
        <v>19</v>
      </c>
      <c r="C143" s="7" t="s">
        <v>745</v>
      </c>
      <c r="D143" s="7" t="s">
        <v>746</v>
      </c>
      <c r="E143" s="7">
        <v>0</v>
      </c>
      <c r="F143" s="7">
        <v>365.96009100000003</v>
      </c>
      <c r="G143" s="7">
        <v>150.006426</v>
      </c>
      <c r="H143" s="7">
        <v>362.68057800000003</v>
      </c>
      <c r="I143" s="7">
        <v>753.03927399999998</v>
      </c>
      <c r="J143" s="7">
        <v>866.41219999999998</v>
      </c>
      <c r="K143" s="7">
        <v>3365.5217979999998</v>
      </c>
    </row>
    <row r="144" spans="1:11" x14ac:dyDescent="0.2">
      <c r="A144" s="7">
        <v>143</v>
      </c>
      <c r="B144" s="7" t="s">
        <v>446</v>
      </c>
      <c r="C144" s="7" t="s">
        <v>747</v>
      </c>
      <c r="D144" s="7" t="s">
        <v>748</v>
      </c>
      <c r="E144" s="7">
        <v>0</v>
      </c>
      <c r="F144" s="7">
        <v>98.849772000000002</v>
      </c>
      <c r="G144" s="7">
        <v>43.784085000000005</v>
      </c>
      <c r="H144" s="7">
        <v>133.19977499999999</v>
      </c>
      <c r="I144" s="7">
        <v>376.28710699999993</v>
      </c>
      <c r="J144" s="7">
        <v>499.98803999999996</v>
      </c>
      <c r="K144" s="7">
        <v>2070.282271</v>
      </c>
    </row>
    <row r="145" spans="1:11" x14ac:dyDescent="0.2">
      <c r="A145" s="7">
        <v>144</v>
      </c>
      <c r="B145" s="7" t="s">
        <v>444</v>
      </c>
      <c r="C145" s="7" t="s">
        <v>749</v>
      </c>
      <c r="D145" s="7" t="s">
        <v>750</v>
      </c>
      <c r="E145" s="7">
        <v>0</v>
      </c>
      <c r="F145" s="7">
        <v>107.95023399999999</v>
      </c>
      <c r="G145" s="7">
        <v>53.957780999999997</v>
      </c>
      <c r="H145" s="7">
        <v>171.52062299999997</v>
      </c>
      <c r="I145" s="7">
        <v>497.37217099999998</v>
      </c>
      <c r="J145" s="7">
        <v>658.20360000000005</v>
      </c>
      <c r="K145" s="7">
        <v>3000.4141559999998</v>
      </c>
    </row>
    <row r="146" spans="1:11" x14ac:dyDescent="0.2">
      <c r="A146" s="7">
        <v>145</v>
      </c>
      <c r="B146" s="7" t="s">
        <v>19</v>
      </c>
      <c r="C146" s="7" t="s">
        <v>751</v>
      </c>
      <c r="D146" s="7" t="s">
        <v>752</v>
      </c>
      <c r="E146" s="7">
        <v>0</v>
      </c>
      <c r="F146" s="7">
        <v>357.39613700000007</v>
      </c>
      <c r="G146" s="7">
        <v>139.08377399999998</v>
      </c>
      <c r="H146" s="7">
        <v>336.69521100000003</v>
      </c>
      <c r="I146" s="7">
        <v>647.40549499999997</v>
      </c>
      <c r="J146" s="7">
        <v>723.32107999999994</v>
      </c>
      <c r="K146" s="7">
        <v>2410.9491130000001</v>
      </c>
    </row>
    <row r="147" spans="1:11" x14ac:dyDescent="0.2">
      <c r="A147" s="7">
        <v>146</v>
      </c>
      <c r="B147" s="7" t="s">
        <v>447</v>
      </c>
      <c r="C147" s="7" t="s">
        <v>753</v>
      </c>
      <c r="D147" s="7" t="s">
        <v>754</v>
      </c>
      <c r="E147" s="7">
        <v>0</v>
      </c>
      <c r="F147" s="7">
        <v>169.69968400000002</v>
      </c>
      <c r="G147" s="7">
        <v>75.018642</v>
      </c>
      <c r="H147" s="7">
        <v>215.14578299999999</v>
      </c>
      <c r="I147" s="7">
        <v>592.0967740000001</v>
      </c>
      <c r="J147" s="7">
        <v>753.90728000000001</v>
      </c>
      <c r="K147" s="7">
        <v>3324.8619849999995</v>
      </c>
    </row>
    <row r="148" spans="1:11" x14ac:dyDescent="0.2">
      <c r="A148" s="7">
        <v>147</v>
      </c>
      <c r="B148" s="7" t="s">
        <v>445</v>
      </c>
      <c r="C148" s="7" t="s">
        <v>755</v>
      </c>
      <c r="D148" s="7" t="s">
        <v>756</v>
      </c>
      <c r="E148" s="7">
        <v>0</v>
      </c>
      <c r="F148" s="7">
        <v>67.099346999999995</v>
      </c>
      <c r="G148" s="7">
        <v>28.168170000000003</v>
      </c>
      <c r="H148" s="7">
        <v>80.548956000000004</v>
      </c>
      <c r="I148" s="7">
        <v>222.73975100000004</v>
      </c>
      <c r="J148" s="7">
        <v>282.81659999999999</v>
      </c>
      <c r="K148" s="7">
        <v>1184.773355</v>
      </c>
    </row>
    <row r="149" spans="1:11" x14ac:dyDescent="0.2">
      <c r="A149" s="7">
        <v>148</v>
      </c>
      <c r="B149" s="7" t="s">
        <v>447</v>
      </c>
      <c r="C149" s="7" t="s">
        <v>757</v>
      </c>
      <c r="D149" s="7" t="s">
        <v>758</v>
      </c>
      <c r="E149" s="7">
        <v>0</v>
      </c>
      <c r="F149" s="7">
        <v>135.24625800000001</v>
      </c>
      <c r="G149" s="7">
        <v>52.959831000000001</v>
      </c>
      <c r="H149" s="7">
        <v>146.51244</v>
      </c>
      <c r="I149" s="7">
        <v>369.21842500000002</v>
      </c>
      <c r="J149" s="7">
        <v>469.76652000000001</v>
      </c>
      <c r="K149" s="7">
        <v>1916.6618080000003</v>
      </c>
    </row>
    <row r="150" spans="1:11" x14ac:dyDescent="0.2">
      <c r="A150" s="7">
        <v>149</v>
      </c>
      <c r="B150" s="7" t="s">
        <v>444</v>
      </c>
      <c r="C150" s="7" t="s">
        <v>759</v>
      </c>
      <c r="D150" s="7" t="s">
        <v>760</v>
      </c>
      <c r="E150" s="7">
        <v>0</v>
      </c>
      <c r="F150" s="7">
        <v>101.04065300000001</v>
      </c>
      <c r="G150" s="7">
        <v>47.282252999999997</v>
      </c>
      <c r="H150" s="7">
        <v>162.968346</v>
      </c>
      <c r="I150" s="7">
        <v>557.13944200000003</v>
      </c>
      <c r="J150" s="7">
        <v>767.35543999999993</v>
      </c>
      <c r="K150" s="7">
        <v>3396.6017539999993</v>
      </c>
    </row>
    <row r="151" spans="1:11" x14ac:dyDescent="0.2">
      <c r="A151" s="7">
        <v>150</v>
      </c>
      <c r="B151" s="7" t="s">
        <v>449</v>
      </c>
      <c r="C151" s="7" t="s">
        <v>761</v>
      </c>
      <c r="D151" s="7" t="s">
        <v>762</v>
      </c>
      <c r="E151" s="7">
        <v>0</v>
      </c>
      <c r="F151" s="7">
        <v>1.4466829999999997</v>
      </c>
      <c r="G151" s="7">
        <v>0.56278800000000007</v>
      </c>
      <c r="H151" s="7">
        <v>2.1545189999999996</v>
      </c>
      <c r="I151" s="7">
        <v>7.2196310000000006</v>
      </c>
      <c r="J151" s="7">
        <v>10.984360000000001</v>
      </c>
      <c r="K151" s="7">
        <v>43.277609999999996</v>
      </c>
    </row>
    <row r="152" spans="1:11" x14ac:dyDescent="0.2">
      <c r="A152" s="7">
        <v>151</v>
      </c>
      <c r="B152" s="7" t="s">
        <v>19</v>
      </c>
      <c r="C152" s="7" t="s">
        <v>763</v>
      </c>
      <c r="D152" s="7" t="s">
        <v>764</v>
      </c>
      <c r="E152" s="7">
        <v>0</v>
      </c>
      <c r="F152" s="7">
        <v>373.104221</v>
      </c>
      <c r="G152" s="7">
        <v>111.64249799999999</v>
      </c>
      <c r="H152" s="7">
        <v>239.61851999999999</v>
      </c>
      <c r="I152" s="7">
        <v>474.91131399999995</v>
      </c>
      <c r="J152" s="7">
        <v>446.20563999999996</v>
      </c>
      <c r="K152" s="7">
        <v>1457.5788439999997</v>
      </c>
    </row>
    <row r="153" spans="1:11" x14ac:dyDescent="0.2">
      <c r="A153" s="7">
        <v>152</v>
      </c>
      <c r="B153" s="7" t="s">
        <v>19</v>
      </c>
      <c r="C153" s="7" t="s">
        <v>765</v>
      </c>
      <c r="D153" s="7" t="s">
        <v>766</v>
      </c>
      <c r="E153" s="7">
        <v>0</v>
      </c>
      <c r="F153" s="7">
        <v>171.46535700000001</v>
      </c>
      <c r="G153" s="7">
        <v>65.019099000000011</v>
      </c>
      <c r="H153" s="7">
        <v>182.46873600000004</v>
      </c>
      <c r="I153" s="7">
        <v>415.547279</v>
      </c>
      <c r="J153" s="7">
        <v>494.00732000000005</v>
      </c>
      <c r="K153" s="7">
        <v>2066.9332570000001</v>
      </c>
    </row>
    <row r="154" spans="1:11" x14ac:dyDescent="0.2">
      <c r="A154" s="7">
        <v>153</v>
      </c>
      <c r="B154" s="7" t="s">
        <v>444</v>
      </c>
      <c r="C154" s="7" t="s">
        <v>767</v>
      </c>
      <c r="D154" s="7" t="s">
        <v>768</v>
      </c>
      <c r="E154" s="7">
        <v>0</v>
      </c>
      <c r="F154" s="7">
        <v>1427.1044620000002</v>
      </c>
      <c r="G154" s="7">
        <v>639.32129700000007</v>
      </c>
      <c r="H154" s="7">
        <v>1851.8422049999999</v>
      </c>
      <c r="I154" s="7">
        <v>5114.9566139999997</v>
      </c>
      <c r="J154" s="7">
        <v>6455.2142800000011</v>
      </c>
      <c r="K154" s="7">
        <v>28368.632354000001</v>
      </c>
    </row>
    <row r="155" spans="1:11" x14ac:dyDescent="0.2">
      <c r="A155" s="7">
        <v>154</v>
      </c>
      <c r="B155" s="7" t="s">
        <v>446</v>
      </c>
      <c r="C155" s="7" t="s">
        <v>769</v>
      </c>
      <c r="D155" s="7" t="s">
        <v>770</v>
      </c>
      <c r="E155" s="7">
        <v>0</v>
      </c>
      <c r="F155" s="7">
        <v>93.89809799999999</v>
      </c>
      <c r="G155" s="7">
        <v>41.572539000000006</v>
      </c>
      <c r="H155" s="7">
        <v>121.35691799999999</v>
      </c>
      <c r="I155" s="7">
        <v>313.90250499999996</v>
      </c>
      <c r="J155" s="7">
        <v>385.58388000000002</v>
      </c>
      <c r="K155" s="7">
        <v>1660.6292639999999</v>
      </c>
    </row>
    <row r="156" spans="1:11" x14ac:dyDescent="0.2">
      <c r="A156" s="7">
        <v>155</v>
      </c>
      <c r="B156" s="7" t="s">
        <v>447</v>
      </c>
      <c r="C156" s="7" t="s">
        <v>771</v>
      </c>
      <c r="D156" s="7" t="s">
        <v>772</v>
      </c>
      <c r="E156" s="7">
        <v>0</v>
      </c>
      <c r="F156" s="7">
        <v>120.26694400000002</v>
      </c>
      <c r="G156" s="7">
        <v>53.32545600000001</v>
      </c>
      <c r="H156" s="7">
        <v>169.48177199999998</v>
      </c>
      <c r="I156" s="7">
        <v>555.64922599999989</v>
      </c>
      <c r="J156" s="7">
        <v>760.90312000000006</v>
      </c>
      <c r="K156" s="7">
        <v>3335.8284560000002</v>
      </c>
    </row>
    <row r="157" spans="1:11" x14ac:dyDescent="0.2">
      <c r="A157" s="7">
        <v>156</v>
      </c>
      <c r="B157" s="7" t="s">
        <v>448</v>
      </c>
      <c r="C157" s="7" t="s">
        <v>773</v>
      </c>
      <c r="D157" s="7" t="s">
        <v>774</v>
      </c>
      <c r="E157" s="7">
        <v>0</v>
      </c>
      <c r="F157" s="7">
        <v>255.06573400000002</v>
      </c>
      <c r="G157" s="7">
        <v>93.882602999999989</v>
      </c>
      <c r="H157" s="7">
        <v>253.88800199999997</v>
      </c>
      <c r="I157" s="7">
        <v>669.16726699999992</v>
      </c>
      <c r="J157" s="7">
        <v>797.91847999999993</v>
      </c>
      <c r="K157" s="7">
        <v>2804.284764</v>
      </c>
    </row>
    <row r="158" spans="1:11" x14ac:dyDescent="0.2">
      <c r="A158" s="7">
        <v>157</v>
      </c>
      <c r="B158" s="7" t="s">
        <v>19</v>
      </c>
      <c r="C158" s="7" t="s">
        <v>775</v>
      </c>
      <c r="D158" s="7" t="s">
        <v>776</v>
      </c>
      <c r="E158" s="7">
        <v>0</v>
      </c>
      <c r="F158" s="7">
        <v>213.46408300000002</v>
      </c>
      <c r="G158" s="7">
        <v>91.261763999999999</v>
      </c>
      <c r="H158" s="7">
        <v>222.49570499999999</v>
      </c>
      <c r="I158" s="7">
        <v>434.80550099999988</v>
      </c>
      <c r="J158" s="7">
        <v>508.11356000000001</v>
      </c>
      <c r="K158" s="7">
        <v>2095.2415460000002</v>
      </c>
    </row>
    <row r="159" spans="1:11" x14ac:dyDescent="0.2">
      <c r="A159" s="7">
        <v>158</v>
      </c>
      <c r="B159" s="7" t="s">
        <v>448</v>
      </c>
      <c r="C159" s="7" t="s">
        <v>777</v>
      </c>
      <c r="D159" s="7" t="s">
        <v>778</v>
      </c>
      <c r="E159" s="7">
        <v>0</v>
      </c>
      <c r="F159" s="7">
        <v>414.45442500000001</v>
      </c>
      <c r="G159" s="7">
        <v>171.51573599999998</v>
      </c>
      <c r="H159" s="7">
        <v>493.55422199999998</v>
      </c>
      <c r="I159" s="7">
        <v>1251.3037990000003</v>
      </c>
      <c r="J159" s="7">
        <v>1564.1960000000001</v>
      </c>
      <c r="K159" s="7">
        <v>6235.6745179999998</v>
      </c>
    </row>
    <row r="160" spans="1:11" x14ac:dyDescent="0.2">
      <c r="A160" s="7">
        <v>159</v>
      </c>
      <c r="B160" s="7" t="s">
        <v>445</v>
      </c>
      <c r="C160" s="7" t="s">
        <v>779</v>
      </c>
      <c r="D160" s="7" t="s">
        <v>780</v>
      </c>
      <c r="E160" s="7">
        <v>0</v>
      </c>
      <c r="F160" s="7">
        <v>132.172551</v>
      </c>
      <c r="G160" s="7">
        <v>51.659972999999994</v>
      </c>
      <c r="H160" s="7">
        <v>148.492107</v>
      </c>
      <c r="I160" s="7">
        <v>450.02094399999993</v>
      </c>
      <c r="J160" s="7">
        <v>556.10316</v>
      </c>
      <c r="K160" s="7">
        <v>1783.1001950000004</v>
      </c>
    </row>
    <row r="161" spans="1:11" x14ac:dyDescent="0.2">
      <c r="A161" s="7">
        <v>160</v>
      </c>
      <c r="B161" s="7" t="s">
        <v>19</v>
      </c>
      <c r="C161" s="7" t="s">
        <v>781</v>
      </c>
      <c r="D161" s="7" t="s">
        <v>782</v>
      </c>
      <c r="E161" s="7">
        <v>0</v>
      </c>
      <c r="F161" s="7">
        <v>522.14483300000006</v>
      </c>
      <c r="G161" s="7">
        <v>155.58319799999998</v>
      </c>
      <c r="H161" s="7">
        <v>331.71276599999993</v>
      </c>
      <c r="I161" s="7">
        <v>646.94436800000005</v>
      </c>
      <c r="J161" s="7">
        <v>581.63691999999992</v>
      </c>
      <c r="K161" s="7">
        <v>1865.7038549999997</v>
      </c>
    </row>
    <row r="162" spans="1:11" x14ac:dyDescent="0.2">
      <c r="A162" s="7">
        <v>161</v>
      </c>
      <c r="B162" s="7" t="s">
        <v>445</v>
      </c>
      <c r="C162" s="7" t="s">
        <v>783</v>
      </c>
      <c r="D162" s="7" t="s">
        <v>784</v>
      </c>
      <c r="E162" s="7">
        <v>0</v>
      </c>
      <c r="F162" s="7">
        <v>998.55957599999999</v>
      </c>
      <c r="G162" s="7">
        <v>429.38264400000008</v>
      </c>
      <c r="H162" s="7">
        <v>1286.7142859999999</v>
      </c>
      <c r="I162" s="7">
        <v>3742.069778</v>
      </c>
      <c r="J162" s="7">
        <v>4828.3683999999994</v>
      </c>
      <c r="K162" s="7">
        <v>20388.875950999998</v>
      </c>
    </row>
    <row r="163" spans="1:11" x14ac:dyDescent="0.2">
      <c r="A163" s="7">
        <v>162</v>
      </c>
      <c r="B163" s="7" t="s">
        <v>445</v>
      </c>
      <c r="C163" s="7" t="s">
        <v>785</v>
      </c>
      <c r="D163" s="7" t="s">
        <v>786</v>
      </c>
      <c r="E163" s="7">
        <v>0</v>
      </c>
      <c r="F163" s="7">
        <v>117.864614</v>
      </c>
      <c r="G163" s="7">
        <v>48.624116999999991</v>
      </c>
      <c r="H163" s="7">
        <v>142.24839299999999</v>
      </c>
      <c r="I163" s="7">
        <v>427.26479</v>
      </c>
      <c r="J163" s="7">
        <v>552.11176</v>
      </c>
      <c r="K163" s="7">
        <v>2327.0942</v>
      </c>
    </row>
    <row r="164" spans="1:11" x14ac:dyDescent="0.2">
      <c r="A164" s="7">
        <v>163</v>
      </c>
      <c r="B164" s="7" t="s">
        <v>448</v>
      </c>
      <c r="C164" s="7" t="s">
        <v>787</v>
      </c>
      <c r="D164" s="7" t="s">
        <v>788</v>
      </c>
      <c r="E164" s="7">
        <v>0</v>
      </c>
      <c r="F164" s="7">
        <v>776.78428800000006</v>
      </c>
      <c r="G164" s="7">
        <v>296.84595899999999</v>
      </c>
      <c r="H164" s="7">
        <v>786.29161499999987</v>
      </c>
      <c r="I164" s="7">
        <v>1938.6165019999999</v>
      </c>
      <c r="J164" s="7">
        <v>2379.1455599999999</v>
      </c>
      <c r="K164" s="7">
        <v>9411.1525939999992</v>
      </c>
    </row>
    <row r="165" spans="1:11" x14ac:dyDescent="0.2">
      <c r="A165" s="7">
        <v>164</v>
      </c>
      <c r="B165" s="7" t="s">
        <v>446</v>
      </c>
      <c r="C165" s="7" t="s">
        <v>789</v>
      </c>
      <c r="D165" s="7" t="s">
        <v>790</v>
      </c>
      <c r="E165" s="7">
        <v>0</v>
      </c>
      <c r="F165" s="7">
        <v>375.74814200000003</v>
      </c>
      <c r="G165" s="7">
        <v>132.59817899999999</v>
      </c>
      <c r="H165" s="7">
        <v>328.81211099999996</v>
      </c>
      <c r="I165" s="7">
        <v>762.26724200000012</v>
      </c>
      <c r="J165" s="7">
        <v>929.05376000000001</v>
      </c>
      <c r="K165" s="7">
        <v>3184.4315259999998</v>
      </c>
    </row>
    <row r="166" spans="1:11" x14ac:dyDescent="0.2">
      <c r="A166" s="7">
        <v>165</v>
      </c>
      <c r="B166" s="7" t="s">
        <v>446</v>
      </c>
      <c r="C166" s="7" t="s">
        <v>791</v>
      </c>
      <c r="D166" s="7" t="s">
        <v>792</v>
      </c>
      <c r="E166" s="7">
        <v>0</v>
      </c>
      <c r="F166" s="7">
        <v>617.62758400000007</v>
      </c>
      <c r="G166" s="7">
        <v>271.57124399999998</v>
      </c>
      <c r="H166" s="7">
        <v>799.21439999999996</v>
      </c>
      <c r="I166" s="7">
        <v>2238.863746</v>
      </c>
      <c r="J166" s="7">
        <v>2893.7439599999998</v>
      </c>
      <c r="K166" s="7">
        <v>12365.609572000001</v>
      </c>
    </row>
    <row r="167" spans="1:11" x14ac:dyDescent="0.2">
      <c r="A167" s="7">
        <v>166</v>
      </c>
      <c r="B167" s="7" t="s">
        <v>444</v>
      </c>
      <c r="C167" s="7" t="s">
        <v>793</v>
      </c>
      <c r="D167" s="7" t="s">
        <v>794</v>
      </c>
      <c r="E167" s="7">
        <v>0</v>
      </c>
      <c r="F167" s="7">
        <v>83.534492999999998</v>
      </c>
      <c r="G167" s="7">
        <v>41.303315999999995</v>
      </c>
      <c r="H167" s="7">
        <v>130.42398599999999</v>
      </c>
      <c r="I167" s="7">
        <v>389.64187299999998</v>
      </c>
      <c r="J167" s="7">
        <v>522.06272000000001</v>
      </c>
      <c r="K167" s="7">
        <v>2466.3032880000001</v>
      </c>
    </row>
    <row r="168" spans="1:11" x14ac:dyDescent="0.2">
      <c r="A168" s="7">
        <v>167</v>
      </c>
      <c r="B168" s="7" t="s">
        <v>19</v>
      </c>
      <c r="C168" s="7" t="s">
        <v>795</v>
      </c>
      <c r="D168" s="7" t="s">
        <v>796</v>
      </c>
      <c r="E168" s="7">
        <v>0</v>
      </c>
      <c r="F168" s="7">
        <v>439.62181900000002</v>
      </c>
      <c r="G168" s="7">
        <v>169.518687</v>
      </c>
      <c r="H168" s="7">
        <v>367.91108099999997</v>
      </c>
      <c r="I168" s="7">
        <v>676.92015300000014</v>
      </c>
      <c r="J168" s="7">
        <v>619.94688000000008</v>
      </c>
      <c r="K168" s="7">
        <v>2002.9186540000003</v>
      </c>
    </row>
    <row r="169" spans="1:11" x14ac:dyDescent="0.2">
      <c r="A169" s="7">
        <v>168</v>
      </c>
      <c r="B169" s="7" t="s">
        <v>450</v>
      </c>
      <c r="C169" s="7" t="s">
        <v>797</v>
      </c>
      <c r="D169" s="7" t="s">
        <v>798</v>
      </c>
      <c r="E169" s="7">
        <v>0</v>
      </c>
      <c r="F169" s="7">
        <v>84.547609999999992</v>
      </c>
      <c r="G169" s="7">
        <v>38.588594999999998</v>
      </c>
      <c r="H169" s="7">
        <v>123.22089899999997</v>
      </c>
      <c r="I169" s="7">
        <v>351.63276300000001</v>
      </c>
      <c r="J169" s="7">
        <v>476.69992000000002</v>
      </c>
      <c r="K169" s="7">
        <v>2299.0773719999997</v>
      </c>
    </row>
    <row r="170" spans="1:11" x14ac:dyDescent="0.2">
      <c r="A170" s="7">
        <v>169</v>
      </c>
      <c r="B170" s="7" t="s">
        <v>448</v>
      </c>
      <c r="C170" s="7" t="s">
        <v>799</v>
      </c>
      <c r="D170" s="7" t="s">
        <v>800</v>
      </c>
      <c r="E170" s="7">
        <v>0</v>
      </c>
      <c r="F170" s="7">
        <v>93.128462000000013</v>
      </c>
      <c r="G170" s="7">
        <v>34.866909</v>
      </c>
      <c r="H170" s="7">
        <v>90.200663999999989</v>
      </c>
      <c r="I170" s="7">
        <v>248.48277700000003</v>
      </c>
      <c r="J170" s="7">
        <v>305.84411999999992</v>
      </c>
      <c r="K170" s="7">
        <v>1305.458502</v>
      </c>
    </row>
    <row r="171" spans="1:11" x14ac:dyDescent="0.2">
      <c r="A171" s="7">
        <v>170</v>
      </c>
      <c r="B171" s="7" t="s">
        <v>446</v>
      </c>
      <c r="C171" s="7" t="s">
        <v>801</v>
      </c>
      <c r="D171" s="7" t="s">
        <v>802</v>
      </c>
      <c r="E171" s="7">
        <v>0</v>
      </c>
      <c r="F171" s="7">
        <v>620.87252499999988</v>
      </c>
      <c r="G171" s="7">
        <v>276.95120400000002</v>
      </c>
      <c r="H171" s="7">
        <v>847.71845999999994</v>
      </c>
      <c r="I171" s="7">
        <v>2651.0652610000006</v>
      </c>
      <c r="J171" s="7">
        <v>3524.0111200000001</v>
      </c>
      <c r="K171" s="7">
        <v>14962.509018999999</v>
      </c>
    </row>
    <row r="172" spans="1:11" x14ac:dyDescent="0.2">
      <c r="A172" s="7">
        <v>171</v>
      </c>
      <c r="B172" s="7" t="s">
        <v>445</v>
      </c>
      <c r="C172" s="7" t="s">
        <v>803</v>
      </c>
      <c r="D172" s="7" t="s">
        <v>804</v>
      </c>
      <c r="E172" s="7">
        <v>0</v>
      </c>
      <c r="F172" s="7">
        <v>526.4224210000001</v>
      </c>
      <c r="G172" s="7">
        <v>191.024373</v>
      </c>
      <c r="H172" s="7">
        <v>449.90097299999991</v>
      </c>
      <c r="I172" s="7">
        <v>1200.4564339999999</v>
      </c>
      <c r="J172" s="7">
        <v>1481.3198400000001</v>
      </c>
      <c r="K172" s="7">
        <v>4946.3471670000008</v>
      </c>
    </row>
    <row r="173" spans="1:11" x14ac:dyDescent="0.2">
      <c r="A173" s="7">
        <v>172</v>
      </c>
      <c r="B173" s="7" t="s">
        <v>447</v>
      </c>
      <c r="C173" s="7" t="s">
        <v>805</v>
      </c>
      <c r="D173" s="7" t="s">
        <v>806</v>
      </c>
      <c r="E173" s="7">
        <v>0</v>
      </c>
      <c r="F173" s="7">
        <v>260.731604</v>
      </c>
      <c r="G173" s="7">
        <v>97.359447000000003</v>
      </c>
      <c r="H173" s="7">
        <v>224.84893499999998</v>
      </c>
      <c r="I173" s="7">
        <v>489.57139899999999</v>
      </c>
      <c r="J173" s="7">
        <v>538.2206000000001</v>
      </c>
      <c r="K173" s="7">
        <v>2186.0596339999997</v>
      </c>
    </row>
    <row r="174" spans="1:11" x14ac:dyDescent="0.2">
      <c r="A174" s="7">
        <v>173</v>
      </c>
      <c r="B174" s="7" t="s">
        <v>444</v>
      </c>
      <c r="C174" s="7" t="s">
        <v>807</v>
      </c>
      <c r="D174" s="7" t="s">
        <v>808</v>
      </c>
      <c r="E174" s="7">
        <v>0</v>
      </c>
      <c r="F174" s="7">
        <v>167.16297499999999</v>
      </c>
      <c r="G174" s="7">
        <v>73.205802000000006</v>
      </c>
      <c r="H174" s="7">
        <v>206.64167399999999</v>
      </c>
      <c r="I174" s="7">
        <v>534.12858600000004</v>
      </c>
      <c r="J174" s="7">
        <v>669.84156000000007</v>
      </c>
      <c r="K174" s="7">
        <v>3073.1393620000003</v>
      </c>
    </row>
    <row r="175" spans="1:11" x14ac:dyDescent="0.2">
      <c r="A175" s="7">
        <v>174</v>
      </c>
      <c r="B175" s="7" t="s">
        <v>447</v>
      </c>
      <c r="C175" s="7" t="s">
        <v>809</v>
      </c>
      <c r="D175" s="7" t="s">
        <v>810</v>
      </c>
      <c r="E175" s="7">
        <v>0</v>
      </c>
      <c r="F175" s="7">
        <v>45.585505000000005</v>
      </c>
      <c r="G175" s="7">
        <v>22.490892000000002</v>
      </c>
      <c r="H175" s="7">
        <v>79.171055999999979</v>
      </c>
      <c r="I175" s="7">
        <v>247.88749100000001</v>
      </c>
      <c r="J175" s="7">
        <v>332.86203999999998</v>
      </c>
      <c r="K175" s="7">
        <v>1448.8673489999999</v>
      </c>
    </row>
    <row r="176" spans="1:11" x14ac:dyDescent="0.2">
      <c r="A176" s="7">
        <v>175</v>
      </c>
      <c r="B176" s="7" t="s">
        <v>450</v>
      </c>
      <c r="C176" s="7" t="s">
        <v>811</v>
      </c>
      <c r="D176" s="7" t="s">
        <v>812</v>
      </c>
      <c r="E176" s="7">
        <v>0</v>
      </c>
      <c r="F176" s="7">
        <v>55.097769999999997</v>
      </c>
      <c r="G176" s="7">
        <v>26.894385</v>
      </c>
      <c r="H176" s="7">
        <v>93.636873000000008</v>
      </c>
      <c r="I176" s="7">
        <v>297.70523799999995</v>
      </c>
      <c r="J176" s="7">
        <v>421.64492000000001</v>
      </c>
      <c r="K176" s="7">
        <v>2132.0715570000002</v>
      </c>
    </row>
    <row r="177" spans="1:11" x14ac:dyDescent="0.2">
      <c r="A177" s="7">
        <v>176</v>
      </c>
      <c r="B177" s="7" t="s">
        <v>445</v>
      </c>
      <c r="C177" s="7" t="s">
        <v>813</v>
      </c>
      <c r="D177" s="7" t="s">
        <v>814</v>
      </c>
      <c r="E177" s="7">
        <v>0</v>
      </c>
      <c r="F177" s="7">
        <v>666.47509600000001</v>
      </c>
      <c r="G177" s="7">
        <v>213.14693400000002</v>
      </c>
      <c r="H177" s="7">
        <v>471.54253499999993</v>
      </c>
      <c r="I177" s="7">
        <v>1022.6495289999999</v>
      </c>
      <c r="J177" s="7">
        <v>1043.8092799999999</v>
      </c>
      <c r="K177" s="7">
        <v>3405.6988160000001</v>
      </c>
    </row>
    <row r="178" spans="1:11" x14ac:dyDescent="0.2">
      <c r="A178" s="7">
        <v>177</v>
      </c>
      <c r="B178" s="7" t="s">
        <v>446</v>
      </c>
      <c r="C178" s="7" t="s">
        <v>815</v>
      </c>
      <c r="D178" s="7" t="s">
        <v>816</v>
      </c>
      <c r="E178" s="7">
        <v>0</v>
      </c>
      <c r="F178" s="7">
        <v>99.146782000000002</v>
      </c>
      <c r="G178" s="7">
        <v>40.870089000000007</v>
      </c>
      <c r="H178" s="7">
        <v>115.71642900000001</v>
      </c>
      <c r="I178" s="7">
        <v>339.32233500000001</v>
      </c>
      <c r="J178" s="7">
        <v>425.46663999999998</v>
      </c>
      <c r="K178" s="7">
        <v>1687.3649569999998</v>
      </c>
    </row>
    <row r="179" spans="1:11" x14ac:dyDescent="0.2">
      <c r="A179" s="7">
        <v>178</v>
      </c>
      <c r="B179" s="7" t="s">
        <v>444</v>
      </c>
      <c r="C179" s="7" t="s">
        <v>817</v>
      </c>
      <c r="D179" s="7" t="s">
        <v>818</v>
      </c>
      <c r="E179" s="7">
        <v>0</v>
      </c>
      <c r="F179" s="7">
        <v>295.32138299999997</v>
      </c>
      <c r="G179" s="7">
        <v>120.18104699999999</v>
      </c>
      <c r="H179" s="7">
        <v>325.12983300000002</v>
      </c>
      <c r="I179" s="7">
        <v>818.26589399999989</v>
      </c>
      <c r="J179" s="7">
        <v>950.12531999999999</v>
      </c>
      <c r="K179" s="7">
        <v>3658.8912319999999</v>
      </c>
    </row>
    <row r="180" spans="1:11" x14ac:dyDescent="0.2">
      <c r="A180" s="7">
        <v>179</v>
      </c>
      <c r="B180" s="7" t="s">
        <v>446</v>
      </c>
      <c r="C180" s="7" t="s">
        <v>819</v>
      </c>
      <c r="D180" s="7" t="s">
        <v>820</v>
      </c>
      <c r="E180" s="7">
        <v>0</v>
      </c>
      <c r="F180" s="7">
        <v>42.732242000000006</v>
      </c>
      <c r="G180" s="7">
        <v>19.697907000000001</v>
      </c>
      <c r="H180" s="7">
        <v>62.531585999999997</v>
      </c>
      <c r="I180" s="7">
        <v>187.23676700000001</v>
      </c>
      <c r="J180" s="7">
        <v>237.55904000000001</v>
      </c>
      <c r="K180" s="7">
        <v>1008.2476700000001</v>
      </c>
    </row>
    <row r="181" spans="1:11" x14ac:dyDescent="0.2">
      <c r="A181" s="7">
        <v>180</v>
      </c>
      <c r="B181" s="7" t="s">
        <v>449</v>
      </c>
      <c r="C181" s="7" t="s">
        <v>821</v>
      </c>
      <c r="D181" s="7" t="s">
        <v>822</v>
      </c>
      <c r="E181" s="7">
        <v>0</v>
      </c>
      <c r="F181" s="7">
        <v>87.215232999999998</v>
      </c>
      <c r="G181" s="7">
        <v>42.263964000000001</v>
      </c>
      <c r="H181" s="7">
        <v>136.95811199999997</v>
      </c>
      <c r="I181" s="7">
        <v>410.978858</v>
      </c>
      <c r="J181" s="7">
        <v>542.08212000000003</v>
      </c>
      <c r="K181" s="7">
        <v>2405.342447</v>
      </c>
    </row>
    <row r="182" spans="1:11" x14ac:dyDescent="0.2">
      <c r="A182" s="7">
        <v>181</v>
      </c>
      <c r="B182" s="7" t="s">
        <v>445</v>
      </c>
      <c r="C182" s="7" t="s">
        <v>1182</v>
      </c>
      <c r="D182" s="7" t="s">
        <v>824</v>
      </c>
      <c r="E182" s="7">
        <v>0</v>
      </c>
      <c r="F182" s="7">
        <v>1307.021702</v>
      </c>
      <c r="G182" s="7">
        <v>524.59679100000005</v>
      </c>
      <c r="H182" s="7">
        <v>1431.754776</v>
      </c>
      <c r="I182" s="7">
        <v>4145.9493410000005</v>
      </c>
      <c r="J182" s="7">
        <v>5376.8816000000006</v>
      </c>
      <c r="K182" s="7">
        <v>20564.191638</v>
      </c>
    </row>
    <row r="183" spans="1:11" x14ac:dyDescent="0.2">
      <c r="A183" s="7">
        <v>182</v>
      </c>
      <c r="B183" s="7" t="s">
        <v>19</v>
      </c>
      <c r="C183" s="7" t="s">
        <v>825</v>
      </c>
      <c r="D183" s="7" t="s">
        <v>826</v>
      </c>
      <c r="E183" s="7">
        <v>0</v>
      </c>
      <c r="F183" s="7">
        <v>278.26100400000001</v>
      </c>
      <c r="G183" s="7">
        <v>107.50861500000001</v>
      </c>
      <c r="H183" s="7">
        <v>253.40148899999997</v>
      </c>
      <c r="I183" s="7">
        <v>497.88985500000001</v>
      </c>
      <c r="J183" s="7">
        <v>529.79132000000004</v>
      </c>
      <c r="K183" s="7">
        <v>1986.3787440000001</v>
      </c>
    </row>
    <row r="184" spans="1:11" x14ac:dyDescent="0.2">
      <c r="A184" s="7">
        <v>183</v>
      </c>
      <c r="B184" s="7" t="s">
        <v>449</v>
      </c>
      <c r="C184" s="7" t="s">
        <v>827</v>
      </c>
      <c r="D184" s="7" t="s">
        <v>828</v>
      </c>
      <c r="E184" s="7">
        <v>0</v>
      </c>
      <c r="F184" s="7">
        <v>65.790207000000009</v>
      </c>
      <c r="G184" s="7">
        <v>29.126816999999999</v>
      </c>
      <c r="H184" s="7">
        <v>91.581767999999983</v>
      </c>
      <c r="I184" s="7">
        <v>284.64284799999996</v>
      </c>
      <c r="J184" s="7">
        <v>378.40352000000007</v>
      </c>
      <c r="K184" s="7">
        <v>1690.5059120000001</v>
      </c>
    </row>
    <row r="185" spans="1:11" x14ac:dyDescent="0.2">
      <c r="A185" s="7">
        <v>184</v>
      </c>
      <c r="B185" s="7" t="s">
        <v>447</v>
      </c>
      <c r="C185" s="7" t="s">
        <v>829</v>
      </c>
      <c r="D185" s="7" t="s">
        <v>830</v>
      </c>
      <c r="E185" s="7">
        <v>0</v>
      </c>
      <c r="F185" s="7">
        <v>77.137669000000002</v>
      </c>
      <c r="G185" s="7">
        <v>37.059173999999999</v>
      </c>
      <c r="H185" s="7">
        <v>122.79091499999998</v>
      </c>
      <c r="I185" s="7">
        <v>393.03917999999999</v>
      </c>
      <c r="J185" s="7">
        <v>525.8513200000001</v>
      </c>
      <c r="K185" s="7">
        <v>2286.9078159999999</v>
      </c>
    </row>
    <row r="186" spans="1:11" x14ac:dyDescent="0.2">
      <c r="A186" s="7">
        <v>185</v>
      </c>
      <c r="B186" s="7" t="s">
        <v>444</v>
      </c>
      <c r="C186" s="7" t="s">
        <v>831</v>
      </c>
      <c r="D186" s="7" t="s">
        <v>832</v>
      </c>
      <c r="E186" s="7">
        <v>0</v>
      </c>
      <c r="F186" s="7">
        <v>133.99488200000002</v>
      </c>
      <c r="G186" s="7">
        <v>66.723146999999997</v>
      </c>
      <c r="H186" s="7">
        <v>189.07615799999999</v>
      </c>
      <c r="I186" s="7">
        <v>472.68123400000002</v>
      </c>
      <c r="J186" s="7">
        <v>604.60127999999997</v>
      </c>
      <c r="K186" s="7">
        <v>3001.394241</v>
      </c>
    </row>
    <row r="187" spans="1:11" x14ac:dyDescent="0.2">
      <c r="A187" s="7">
        <v>186</v>
      </c>
      <c r="B187" s="7" t="s">
        <v>451</v>
      </c>
      <c r="C187" s="7" t="s">
        <v>833</v>
      </c>
      <c r="D187" s="7" t="s">
        <v>834</v>
      </c>
      <c r="E187" s="7">
        <v>0</v>
      </c>
      <c r="F187" s="7">
        <v>127.003996</v>
      </c>
      <c r="G187" s="7">
        <v>48.562356000000001</v>
      </c>
      <c r="H187" s="7">
        <v>131.93756099999999</v>
      </c>
      <c r="I187" s="7">
        <v>371.64418899999998</v>
      </c>
      <c r="J187" s="7">
        <v>477.29048000000012</v>
      </c>
      <c r="K187" s="7">
        <v>1680.2789090000003</v>
      </c>
    </row>
    <row r="188" spans="1:11" x14ac:dyDescent="0.2">
      <c r="A188" s="7">
        <v>187</v>
      </c>
      <c r="B188" s="7" t="s">
        <v>444</v>
      </c>
      <c r="C188" s="7" t="s">
        <v>835</v>
      </c>
      <c r="D188" s="7" t="s">
        <v>836</v>
      </c>
      <c r="E188" s="7">
        <v>0</v>
      </c>
      <c r="F188" s="7">
        <v>294.44346400000001</v>
      </c>
      <c r="G188" s="7">
        <v>131.61867599999999</v>
      </c>
      <c r="H188" s="7">
        <v>333.044352</v>
      </c>
      <c r="I188" s="7">
        <v>733.95389699999998</v>
      </c>
      <c r="J188" s="7">
        <v>905.96571999999992</v>
      </c>
      <c r="K188" s="7">
        <v>3303.8127919999997</v>
      </c>
    </row>
    <row r="189" spans="1:11" x14ac:dyDescent="0.2">
      <c r="A189" s="7">
        <v>188</v>
      </c>
      <c r="B189" s="7" t="s">
        <v>444</v>
      </c>
      <c r="C189" s="7" t="s">
        <v>837</v>
      </c>
      <c r="D189" s="7" t="s">
        <v>838</v>
      </c>
      <c r="E189" s="7">
        <v>0</v>
      </c>
      <c r="F189" s="7">
        <v>66.722088999999997</v>
      </c>
      <c r="G189" s="7">
        <v>36.287925000000001</v>
      </c>
      <c r="H189" s="7">
        <v>116.04279599999998</v>
      </c>
      <c r="I189" s="7">
        <v>305.93525900000003</v>
      </c>
      <c r="J189" s="7">
        <v>389.12507999999997</v>
      </c>
      <c r="K189" s="7">
        <v>1881.5774409999999</v>
      </c>
    </row>
    <row r="190" spans="1:11" x14ac:dyDescent="0.2">
      <c r="A190" s="7">
        <v>189</v>
      </c>
      <c r="B190" s="7" t="s">
        <v>444</v>
      </c>
      <c r="C190" s="7" t="s">
        <v>839</v>
      </c>
      <c r="D190" s="7" t="s">
        <v>840</v>
      </c>
      <c r="E190" s="7">
        <v>0</v>
      </c>
      <c r="F190" s="7">
        <v>130.35955100000001</v>
      </c>
      <c r="G190" s="7">
        <v>62.732303999999999</v>
      </c>
      <c r="H190" s="7">
        <v>211.962906</v>
      </c>
      <c r="I190" s="7">
        <v>689.34684600000003</v>
      </c>
      <c r="J190" s="7">
        <v>1003.01712</v>
      </c>
      <c r="K190" s="7">
        <v>4999.1156570000003</v>
      </c>
    </row>
    <row r="191" spans="1:11" x14ac:dyDescent="0.2">
      <c r="A191" s="7">
        <v>190</v>
      </c>
      <c r="B191" s="7" t="s">
        <v>446</v>
      </c>
      <c r="C191" s="7" t="s">
        <v>841</v>
      </c>
      <c r="D191" s="7" t="s">
        <v>842</v>
      </c>
      <c r="E191" s="7">
        <v>0</v>
      </c>
      <c r="F191" s="7">
        <v>102.71503200000001</v>
      </c>
      <c r="G191" s="7">
        <v>44.771426999999996</v>
      </c>
      <c r="H191" s="7">
        <v>138.65883299999999</v>
      </c>
      <c r="I191" s="7">
        <v>423.64390000000003</v>
      </c>
      <c r="J191" s="7">
        <v>545.12411999999995</v>
      </c>
      <c r="K191" s="7">
        <v>2249.3653199999999</v>
      </c>
    </row>
    <row r="192" spans="1:11" x14ac:dyDescent="0.2">
      <c r="A192" s="7">
        <v>191</v>
      </c>
      <c r="B192" s="7" t="s">
        <v>451</v>
      </c>
      <c r="C192" s="7" t="s">
        <v>843</v>
      </c>
      <c r="D192" s="7" t="s">
        <v>844</v>
      </c>
      <c r="E192" s="7">
        <v>0</v>
      </c>
      <c r="F192" s="7">
        <v>290.976966</v>
      </c>
      <c r="G192" s="7">
        <v>103.32211199999999</v>
      </c>
      <c r="H192" s="7">
        <v>262.254411</v>
      </c>
      <c r="I192" s="7">
        <v>685.16576799999996</v>
      </c>
      <c r="J192" s="7">
        <v>891.4556399999999</v>
      </c>
      <c r="K192" s="7">
        <v>3417.9080659999995</v>
      </c>
    </row>
    <row r="193" spans="1:11" x14ac:dyDescent="0.2">
      <c r="A193" s="7">
        <v>192</v>
      </c>
      <c r="B193" s="7" t="s">
        <v>450</v>
      </c>
      <c r="C193" s="7" t="s">
        <v>845</v>
      </c>
      <c r="D193" s="7" t="s">
        <v>846</v>
      </c>
      <c r="E193" s="7">
        <v>0</v>
      </c>
      <c r="F193" s="7">
        <v>117.24434399999998</v>
      </c>
      <c r="G193" s="7">
        <v>47.138256000000005</v>
      </c>
      <c r="H193" s="7">
        <v>135.92726999999999</v>
      </c>
      <c r="I193" s="7">
        <v>384.36583399999995</v>
      </c>
      <c r="J193" s="7">
        <v>510.00095999999996</v>
      </c>
      <c r="K193" s="7">
        <v>2145.8125940000004</v>
      </c>
    </row>
    <row r="194" spans="1:11" x14ac:dyDescent="0.2">
      <c r="A194" s="7">
        <v>193</v>
      </c>
      <c r="B194" s="7" t="s">
        <v>19</v>
      </c>
      <c r="C194" s="7" t="s">
        <v>847</v>
      </c>
      <c r="D194" s="7" t="s">
        <v>848</v>
      </c>
      <c r="E194" s="7">
        <v>0</v>
      </c>
      <c r="F194" s="7">
        <v>485.13004400000005</v>
      </c>
      <c r="G194" s="7">
        <v>163.25942099999997</v>
      </c>
      <c r="H194" s="7">
        <v>357.56123400000001</v>
      </c>
      <c r="I194" s="7">
        <v>668.2549029999999</v>
      </c>
      <c r="J194" s="7">
        <v>639.24212</v>
      </c>
      <c r="K194" s="7">
        <v>1720.9371610000001</v>
      </c>
    </row>
    <row r="195" spans="1:11" x14ac:dyDescent="0.2">
      <c r="A195" s="7">
        <v>194</v>
      </c>
      <c r="B195" s="7" t="s">
        <v>447</v>
      </c>
      <c r="C195" s="7" t="s">
        <v>849</v>
      </c>
      <c r="D195" s="7" t="s">
        <v>850</v>
      </c>
      <c r="E195" s="7">
        <v>0</v>
      </c>
      <c r="F195" s="7">
        <v>762.16375900000003</v>
      </c>
      <c r="G195" s="7">
        <v>331.14584400000001</v>
      </c>
      <c r="H195" s="7">
        <v>1012.3358669999999</v>
      </c>
      <c r="I195" s="7">
        <v>3086.3940119999997</v>
      </c>
      <c r="J195" s="7">
        <v>4209.1502799999998</v>
      </c>
      <c r="K195" s="7">
        <v>19365.175942000002</v>
      </c>
    </row>
    <row r="196" spans="1:11" x14ac:dyDescent="0.2">
      <c r="A196" s="7">
        <v>195</v>
      </c>
      <c r="B196" s="7" t="s">
        <v>449</v>
      </c>
      <c r="C196" s="7" t="s">
        <v>851</v>
      </c>
      <c r="D196" s="7" t="s">
        <v>852</v>
      </c>
      <c r="E196" s="7">
        <v>0</v>
      </c>
      <c r="F196" s="7">
        <v>72.292129000000003</v>
      </c>
      <c r="G196" s="7">
        <v>32.539716000000006</v>
      </c>
      <c r="H196" s="7">
        <v>106.83848699999997</v>
      </c>
      <c r="I196" s="7">
        <v>334.75462700000003</v>
      </c>
      <c r="J196" s="7">
        <v>444.40408000000002</v>
      </c>
      <c r="K196" s="7">
        <v>2149.0639340000002</v>
      </c>
    </row>
    <row r="197" spans="1:11" x14ac:dyDescent="0.2">
      <c r="A197" s="7">
        <v>196</v>
      </c>
      <c r="B197" s="7" t="s">
        <v>449</v>
      </c>
      <c r="C197" s="7" t="s">
        <v>853</v>
      </c>
      <c r="D197" s="7" t="s">
        <v>854</v>
      </c>
      <c r="E197" s="7">
        <v>0</v>
      </c>
      <c r="F197" s="7">
        <v>54.081614999999999</v>
      </c>
      <c r="G197" s="7">
        <v>24.492825</v>
      </c>
      <c r="H197" s="7">
        <v>82.037457000000003</v>
      </c>
      <c r="I197" s="7">
        <v>271.15123199999999</v>
      </c>
      <c r="J197" s="7">
        <v>380.72012000000001</v>
      </c>
      <c r="K197" s="7">
        <v>1685.8106470000002</v>
      </c>
    </row>
    <row r="198" spans="1:11" x14ac:dyDescent="0.2">
      <c r="A198" s="7">
        <v>197</v>
      </c>
      <c r="B198" s="7" t="s">
        <v>446</v>
      </c>
      <c r="C198" s="7" t="s">
        <v>855</v>
      </c>
      <c r="D198" s="7" t="s">
        <v>856</v>
      </c>
      <c r="E198" s="7">
        <v>0</v>
      </c>
      <c r="F198" s="7">
        <v>80.507622999999995</v>
      </c>
      <c r="G198" s="7">
        <v>35.299821000000001</v>
      </c>
      <c r="H198" s="7">
        <v>114.96527099999999</v>
      </c>
      <c r="I198" s="7">
        <v>352.77790999999996</v>
      </c>
      <c r="J198" s="7">
        <v>480.84559999999993</v>
      </c>
      <c r="K198" s="7">
        <v>2106.6453200000001</v>
      </c>
    </row>
    <row r="199" spans="1:11" x14ac:dyDescent="0.2">
      <c r="A199" s="7">
        <v>198</v>
      </c>
      <c r="B199" s="7" t="s">
        <v>448</v>
      </c>
      <c r="C199" s="7" t="s">
        <v>857</v>
      </c>
      <c r="D199" s="7" t="s">
        <v>858</v>
      </c>
      <c r="E199" s="7">
        <v>0</v>
      </c>
      <c r="F199" s="7">
        <v>138.99127200000001</v>
      </c>
      <c r="G199" s="7">
        <v>58.477563000000004</v>
      </c>
      <c r="H199" s="7">
        <v>163.15251299999997</v>
      </c>
      <c r="I199" s="7">
        <v>482.21075500000001</v>
      </c>
      <c r="J199" s="7">
        <v>622.05683999999997</v>
      </c>
      <c r="K199" s="7">
        <v>2648.7384729999999</v>
      </c>
    </row>
    <row r="200" spans="1:11" x14ac:dyDescent="0.2">
      <c r="A200" s="7">
        <v>199</v>
      </c>
      <c r="B200" s="7" t="s">
        <v>447</v>
      </c>
      <c r="C200" s="7" t="s">
        <v>859</v>
      </c>
      <c r="D200" s="7" t="s">
        <v>860</v>
      </c>
      <c r="E200" s="7">
        <v>0</v>
      </c>
      <c r="F200" s="7">
        <v>140.875945</v>
      </c>
      <c r="G200" s="7">
        <v>64.029396000000006</v>
      </c>
      <c r="H200" s="7">
        <v>170.53119899999999</v>
      </c>
      <c r="I200" s="7">
        <v>419.01659900000004</v>
      </c>
      <c r="J200" s="7">
        <v>514.97388000000001</v>
      </c>
      <c r="K200" s="7">
        <v>2359.2162350000003</v>
      </c>
    </row>
    <row r="201" spans="1:11" x14ac:dyDescent="0.2">
      <c r="A201" s="7">
        <v>200</v>
      </c>
      <c r="B201" s="7" t="s">
        <v>448</v>
      </c>
      <c r="C201" s="7" t="s">
        <v>861</v>
      </c>
      <c r="D201" s="7" t="s">
        <v>862</v>
      </c>
      <c r="E201" s="7">
        <v>0</v>
      </c>
      <c r="F201" s="7">
        <v>96.638346000000013</v>
      </c>
      <c r="G201" s="7">
        <v>43.360812000000003</v>
      </c>
      <c r="H201" s="7">
        <v>129.875922</v>
      </c>
      <c r="I201" s="7">
        <v>407.7965089999999</v>
      </c>
      <c r="J201" s="7">
        <v>537.04943999999989</v>
      </c>
      <c r="K201" s="7">
        <v>2399.7400180000004</v>
      </c>
    </row>
    <row r="202" spans="1:11" x14ac:dyDescent="0.2">
      <c r="A202" s="7">
        <v>201</v>
      </c>
      <c r="B202" s="7" t="s">
        <v>448</v>
      </c>
      <c r="C202" s="7" t="s">
        <v>863</v>
      </c>
      <c r="D202" s="7" t="s">
        <v>864</v>
      </c>
      <c r="E202" s="7">
        <v>0</v>
      </c>
      <c r="F202" s="7">
        <v>147.06146699999999</v>
      </c>
      <c r="G202" s="7">
        <v>64.131683999999993</v>
      </c>
      <c r="H202" s="7">
        <v>185.89515299999999</v>
      </c>
      <c r="I202" s="7">
        <v>565.41054100000008</v>
      </c>
      <c r="J202" s="7">
        <v>743.54672000000005</v>
      </c>
      <c r="K202" s="7">
        <v>2988.9599840000001</v>
      </c>
    </row>
    <row r="203" spans="1:11" x14ac:dyDescent="0.2">
      <c r="A203" s="7">
        <v>202</v>
      </c>
      <c r="B203" s="7" t="s">
        <v>447</v>
      </c>
      <c r="C203" s="7" t="s">
        <v>865</v>
      </c>
      <c r="D203" s="7" t="s">
        <v>866</v>
      </c>
      <c r="E203" s="7">
        <v>0</v>
      </c>
      <c r="F203" s="7">
        <v>68.35971099999999</v>
      </c>
      <c r="G203" s="7">
        <v>34.087518000000003</v>
      </c>
      <c r="H203" s="7">
        <v>123.73430399999998</v>
      </c>
      <c r="I203" s="7">
        <v>444.89875200000006</v>
      </c>
      <c r="J203" s="7">
        <v>651.81040000000007</v>
      </c>
      <c r="K203" s="7">
        <v>3061.3179089999999</v>
      </c>
    </row>
    <row r="204" spans="1:11" x14ac:dyDescent="0.2">
      <c r="A204" s="7">
        <v>203</v>
      </c>
      <c r="B204" s="7" t="s">
        <v>449</v>
      </c>
      <c r="C204" s="7" t="s">
        <v>867</v>
      </c>
      <c r="D204" s="7" t="s">
        <v>868</v>
      </c>
      <c r="E204" s="7">
        <v>0</v>
      </c>
      <c r="F204" s="7">
        <v>184.76196899999999</v>
      </c>
      <c r="G204" s="7">
        <v>87.05167800000001</v>
      </c>
      <c r="H204" s="7">
        <v>257.85210599999999</v>
      </c>
      <c r="I204" s="7">
        <v>739.04368199999999</v>
      </c>
      <c r="J204" s="7">
        <v>1016.77124</v>
      </c>
      <c r="K204" s="7">
        <v>5012.7748529999999</v>
      </c>
    </row>
    <row r="205" spans="1:11" x14ac:dyDescent="0.2">
      <c r="A205" s="7">
        <v>204</v>
      </c>
      <c r="B205" s="7" t="s">
        <v>451</v>
      </c>
      <c r="C205" s="7" t="s">
        <v>869</v>
      </c>
      <c r="D205" s="7" t="s">
        <v>870</v>
      </c>
      <c r="E205" s="7">
        <v>0</v>
      </c>
      <c r="F205" s="7">
        <v>196.81415599999997</v>
      </c>
      <c r="G205" s="7">
        <v>84.354654000000011</v>
      </c>
      <c r="H205" s="7">
        <v>238.937679</v>
      </c>
      <c r="I205" s="7">
        <v>655.90712299999996</v>
      </c>
      <c r="J205" s="7">
        <v>863.13024000000007</v>
      </c>
      <c r="K205" s="7">
        <v>3236.6973739999999</v>
      </c>
    </row>
    <row r="206" spans="1:11" x14ac:dyDescent="0.2">
      <c r="A206" s="7">
        <v>205</v>
      </c>
      <c r="B206" s="7" t="s">
        <v>450</v>
      </c>
      <c r="C206" s="7" t="s">
        <v>871</v>
      </c>
      <c r="D206" s="7" t="s">
        <v>872</v>
      </c>
      <c r="E206" s="7">
        <v>0</v>
      </c>
      <c r="F206" s="7">
        <v>51.348962</v>
      </c>
      <c r="G206" s="7">
        <v>22.809348</v>
      </c>
      <c r="H206" s="7">
        <v>74.644569000000004</v>
      </c>
      <c r="I206" s="7">
        <v>213.41805800000003</v>
      </c>
      <c r="J206" s="7">
        <v>271.90988000000004</v>
      </c>
      <c r="K206" s="7">
        <v>1198.66291</v>
      </c>
    </row>
    <row r="207" spans="1:11" x14ac:dyDescent="0.2">
      <c r="A207" s="7">
        <v>206</v>
      </c>
      <c r="B207" s="7" t="s">
        <v>446</v>
      </c>
      <c r="C207" s="7" t="s">
        <v>873</v>
      </c>
      <c r="D207" s="7" t="s">
        <v>874</v>
      </c>
      <c r="E207" s="7">
        <v>0</v>
      </c>
      <c r="F207" s="7">
        <v>89.630911999999995</v>
      </c>
      <c r="G207" s="7">
        <v>37.867415999999999</v>
      </c>
      <c r="H207" s="7">
        <v>116.52363899999999</v>
      </c>
      <c r="I207" s="7">
        <v>333.43449599999997</v>
      </c>
      <c r="J207" s="7">
        <v>414.57252</v>
      </c>
      <c r="K207" s="7">
        <v>1674.777276</v>
      </c>
    </row>
    <row r="208" spans="1:11" x14ac:dyDescent="0.2">
      <c r="A208" s="7">
        <v>207</v>
      </c>
      <c r="B208" s="7" t="s">
        <v>448</v>
      </c>
      <c r="C208" s="7" t="s">
        <v>875</v>
      </c>
      <c r="D208" s="7" t="s">
        <v>876</v>
      </c>
      <c r="E208" s="7">
        <v>0</v>
      </c>
      <c r="F208" s="7">
        <v>443.83683399999995</v>
      </c>
      <c r="G208" s="7">
        <v>205.369314</v>
      </c>
      <c r="H208" s="7">
        <v>685.55260799999996</v>
      </c>
      <c r="I208" s="7">
        <v>2197.9106819999997</v>
      </c>
      <c r="J208" s="7">
        <v>2945.3344800000004</v>
      </c>
      <c r="K208" s="7">
        <v>12887.958973999999</v>
      </c>
    </row>
    <row r="209" spans="1:11" x14ac:dyDescent="0.2">
      <c r="A209" s="7">
        <v>208</v>
      </c>
      <c r="B209" s="7" t="s">
        <v>446</v>
      </c>
      <c r="C209" s="7" t="s">
        <v>877</v>
      </c>
      <c r="D209" s="7" t="s">
        <v>878</v>
      </c>
      <c r="E209" s="7">
        <v>0</v>
      </c>
      <c r="F209" s="7">
        <v>237.69529000000003</v>
      </c>
      <c r="G209" s="7">
        <v>98.159901000000005</v>
      </c>
      <c r="H209" s="7">
        <v>258.16953599999999</v>
      </c>
      <c r="I209" s="7">
        <v>614.61278500000003</v>
      </c>
      <c r="J209" s="7">
        <v>736.2331999999999</v>
      </c>
      <c r="K209" s="7">
        <v>2894.5507040000002</v>
      </c>
    </row>
    <row r="210" spans="1:11" x14ac:dyDescent="0.2">
      <c r="A210" s="7">
        <v>209</v>
      </c>
      <c r="B210" s="7" t="s">
        <v>446</v>
      </c>
      <c r="C210" s="7" t="s">
        <v>879</v>
      </c>
      <c r="D210" s="7" t="s">
        <v>880</v>
      </c>
      <c r="E210" s="7">
        <v>0</v>
      </c>
      <c r="F210" s="7">
        <v>684.227124</v>
      </c>
      <c r="G210" s="7">
        <v>309.38737499999996</v>
      </c>
      <c r="H210" s="7">
        <v>895.6096379999999</v>
      </c>
      <c r="I210" s="7">
        <v>2346.3500369999997</v>
      </c>
      <c r="J210" s="7">
        <v>2861.8264400000003</v>
      </c>
      <c r="K210" s="7">
        <v>11729.133007</v>
      </c>
    </row>
    <row r="211" spans="1:11" x14ac:dyDescent="0.2">
      <c r="A211" s="7">
        <v>210</v>
      </c>
      <c r="B211" s="7" t="s">
        <v>451</v>
      </c>
      <c r="C211" s="7" t="s">
        <v>881</v>
      </c>
      <c r="D211" s="7" t="s">
        <v>882</v>
      </c>
      <c r="E211" s="7">
        <v>0</v>
      </c>
      <c r="F211" s="7">
        <v>237.946821</v>
      </c>
      <c r="G211" s="7">
        <v>108.672174</v>
      </c>
      <c r="H211" s="7">
        <v>350.66349000000002</v>
      </c>
      <c r="I211" s="7">
        <v>1142.3452319999999</v>
      </c>
      <c r="J211" s="7">
        <v>1609.2724000000001</v>
      </c>
      <c r="K211" s="7">
        <v>6500.0523910000002</v>
      </c>
    </row>
    <row r="212" spans="1:11" x14ac:dyDescent="0.2">
      <c r="A212" s="7">
        <v>211</v>
      </c>
      <c r="B212" s="7" t="s">
        <v>447</v>
      </c>
      <c r="C212" s="7" t="s">
        <v>883</v>
      </c>
      <c r="D212" s="7" t="s">
        <v>884</v>
      </c>
      <c r="E212" s="7">
        <v>0</v>
      </c>
      <c r="F212" s="7">
        <v>156.08240900000001</v>
      </c>
      <c r="G212" s="7">
        <v>52.610592000000004</v>
      </c>
      <c r="H212" s="7">
        <v>133.32545999999999</v>
      </c>
      <c r="I212" s="7">
        <v>315.05455199999994</v>
      </c>
      <c r="J212" s="7">
        <v>387.59391999999997</v>
      </c>
      <c r="K212" s="7">
        <v>1710.0592210000002</v>
      </c>
    </row>
    <row r="213" spans="1:11" x14ac:dyDescent="0.2">
      <c r="A213" s="7">
        <v>212</v>
      </c>
      <c r="B213" s="7" t="s">
        <v>446</v>
      </c>
      <c r="C213" s="7" t="s">
        <v>885</v>
      </c>
      <c r="D213" s="7" t="s">
        <v>886</v>
      </c>
      <c r="E213" s="7">
        <v>0</v>
      </c>
      <c r="F213" s="7">
        <v>313.501825</v>
      </c>
      <c r="G213" s="7">
        <v>107.523489</v>
      </c>
      <c r="H213" s="7">
        <v>282.48638399999993</v>
      </c>
      <c r="I213" s="7">
        <v>698.38200500000005</v>
      </c>
      <c r="J213" s="7">
        <v>793.4359199999999</v>
      </c>
      <c r="K213" s="7">
        <v>2843.8737310000001</v>
      </c>
    </row>
    <row r="214" spans="1:11" x14ac:dyDescent="0.2">
      <c r="A214" s="7">
        <v>213</v>
      </c>
      <c r="B214" s="7" t="s">
        <v>446</v>
      </c>
      <c r="C214" s="7" t="s">
        <v>887</v>
      </c>
      <c r="D214" s="7" t="s">
        <v>888</v>
      </c>
      <c r="E214" s="7">
        <v>0</v>
      </c>
      <c r="F214" s="7">
        <v>743.5118950000001</v>
      </c>
      <c r="G214" s="7">
        <v>313.306308</v>
      </c>
      <c r="H214" s="7">
        <v>931.39064099999985</v>
      </c>
      <c r="I214" s="7">
        <v>2689.5758400000004</v>
      </c>
      <c r="J214" s="7">
        <v>3425.1112400000006</v>
      </c>
      <c r="K214" s="7">
        <v>14309.67585</v>
      </c>
    </row>
    <row r="215" spans="1:11" x14ac:dyDescent="0.2">
      <c r="A215" s="7">
        <v>214</v>
      </c>
      <c r="B215" s="7" t="s">
        <v>450</v>
      </c>
      <c r="C215" s="7" t="s">
        <v>889</v>
      </c>
      <c r="D215" s="7" t="s">
        <v>890</v>
      </c>
      <c r="E215" s="7">
        <v>0</v>
      </c>
      <c r="F215" s="7">
        <v>119.322294</v>
      </c>
      <c r="G215" s="7">
        <v>48.144785999999996</v>
      </c>
      <c r="H215" s="7">
        <v>139.80456899999999</v>
      </c>
      <c r="I215" s="7">
        <v>388.94683600000002</v>
      </c>
      <c r="J215" s="7">
        <v>504.55348000000004</v>
      </c>
      <c r="K215" s="7">
        <v>2075.2442440000004</v>
      </c>
    </row>
    <row r="216" spans="1:11" x14ac:dyDescent="0.2">
      <c r="A216" s="7">
        <v>215</v>
      </c>
      <c r="B216" s="7" t="s">
        <v>446</v>
      </c>
      <c r="C216" s="7" t="s">
        <v>891</v>
      </c>
      <c r="D216" s="7" t="s">
        <v>892</v>
      </c>
      <c r="E216" s="7">
        <v>0</v>
      </c>
      <c r="F216" s="7">
        <v>44.188907</v>
      </c>
      <c r="G216" s="7">
        <v>21.435684000000002</v>
      </c>
      <c r="H216" s="7">
        <v>60.804305999999997</v>
      </c>
      <c r="I216" s="7">
        <v>173.43241999999998</v>
      </c>
      <c r="J216" s="7">
        <v>232.72451999999998</v>
      </c>
      <c r="K216" s="7">
        <v>1124.6735169999999</v>
      </c>
    </row>
    <row r="217" spans="1:11" x14ac:dyDescent="0.2">
      <c r="A217" s="7">
        <v>216</v>
      </c>
      <c r="B217" s="7" t="s">
        <v>445</v>
      </c>
      <c r="C217" s="7" t="s">
        <v>893</v>
      </c>
      <c r="D217" s="7" t="s">
        <v>894</v>
      </c>
      <c r="E217" s="7">
        <v>0</v>
      </c>
      <c r="F217" s="7">
        <v>218.691823</v>
      </c>
      <c r="G217" s="7">
        <v>91.789404000000005</v>
      </c>
      <c r="H217" s="7">
        <v>242.12112299999998</v>
      </c>
      <c r="I217" s="7">
        <v>621.81495900000004</v>
      </c>
      <c r="J217" s="7">
        <v>753.80812000000014</v>
      </c>
      <c r="K217" s="7">
        <v>2949.2936359999994</v>
      </c>
    </row>
    <row r="218" spans="1:11" x14ac:dyDescent="0.2">
      <c r="A218" s="7">
        <v>217</v>
      </c>
      <c r="B218" s="7" t="s">
        <v>444</v>
      </c>
      <c r="C218" s="7" t="s">
        <v>895</v>
      </c>
      <c r="D218" s="7" t="s">
        <v>896</v>
      </c>
      <c r="E218" s="7">
        <v>0</v>
      </c>
      <c r="F218" s="7">
        <v>166.18070700000001</v>
      </c>
      <c r="G218" s="7">
        <v>57.101102999999995</v>
      </c>
      <c r="H218" s="7">
        <v>141.399315</v>
      </c>
      <c r="I218" s="7">
        <v>317.07487200000003</v>
      </c>
      <c r="J218" s="7">
        <v>377.73023999999998</v>
      </c>
      <c r="K218" s="7">
        <v>1611.2338720000002</v>
      </c>
    </row>
    <row r="219" spans="1:11" x14ac:dyDescent="0.2">
      <c r="A219" s="7">
        <v>218</v>
      </c>
      <c r="B219" s="7" t="s">
        <v>444</v>
      </c>
      <c r="C219" s="7" t="s">
        <v>897</v>
      </c>
      <c r="D219" s="7" t="s">
        <v>898</v>
      </c>
      <c r="E219" s="7">
        <v>0</v>
      </c>
      <c r="F219" s="7">
        <v>645.85286500000007</v>
      </c>
      <c r="G219" s="7">
        <v>271.48508400000003</v>
      </c>
      <c r="H219" s="7">
        <v>765.88288199999988</v>
      </c>
      <c r="I219" s="7">
        <v>1993.8032309999999</v>
      </c>
      <c r="J219" s="7">
        <v>2528.3461599999996</v>
      </c>
      <c r="K219" s="7">
        <v>11480.908584999997</v>
      </c>
    </row>
    <row r="220" spans="1:11" x14ac:dyDescent="0.2">
      <c r="A220" s="7">
        <v>219</v>
      </c>
      <c r="B220" s="7" t="s">
        <v>445</v>
      </c>
      <c r="C220" s="7" t="s">
        <v>899</v>
      </c>
      <c r="D220" s="7" t="s">
        <v>900</v>
      </c>
      <c r="E220" s="7">
        <v>0</v>
      </c>
      <c r="F220" s="7">
        <v>78.777222999999992</v>
      </c>
      <c r="G220" s="7">
        <v>33.965606999999999</v>
      </c>
      <c r="H220" s="7">
        <v>95.476067999999998</v>
      </c>
      <c r="I220" s="7">
        <v>255.09247099999999</v>
      </c>
      <c r="J220" s="7">
        <v>337.76288000000005</v>
      </c>
      <c r="K220" s="7">
        <v>1296.5206620000001</v>
      </c>
    </row>
    <row r="221" spans="1:11" x14ac:dyDescent="0.2">
      <c r="A221" s="7">
        <v>220</v>
      </c>
      <c r="B221" s="7" t="s">
        <v>447</v>
      </c>
      <c r="C221" s="7" t="s">
        <v>901</v>
      </c>
      <c r="D221" s="7" t="s">
        <v>902</v>
      </c>
      <c r="E221" s="7">
        <v>0</v>
      </c>
      <c r="F221" s="7">
        <v>212.42532499999999</v>
      </c>
      <c r="G221" s="7">
        <v>86.786748000000017</v>
      </c>
      <c r="H221" s="7">
        <v>217.95884099999995</v>
      </c>
      <c r="I221" s="7">
        <v>506.38828599999999</v>
      </c>
      <c r="J221" s="7">
        <v>615.44756000000007</v>
      </c>
      <c r="K221" s="7">
        <v>2424.7213700000002</v>
      </c>
    </row>
    <row r="222" spans="1:11" x14ac:dyDescent="0.2">
      <c r="A222" s="7">
        <v>221</v>
      </c>
      <c r="B222" s="7" t="s">
        <v>449</v>
      </c>
      <c r="C222" s="7" t="s">
        <v>903</v>
      </c>
      <c r="D222" s="7" t="s">
        <v>904</v>
      </c>
      <c r="E222" s="7">
        <v>0</v>
      </c>
      <c r="F222" s="7">
        <v>235.17404399999998</v>
      </c>
      <c r="G222" s="7">
        <v>92.235150000000004</v>
      </c>
      <c r="H222" s="7">
        <v>253.87025399999996</v>
      </c>
      <c r="I222" s="7">
        <v>711.09109199999989</v>
      </c>
      <c r="J222" s="7">
        <v>932.28872000000001</v>
      </c>
      <c r="K222" s="7">
        <v>4005.7668400000002</v>
      </c>
    </row>
    <row r="223" spans="1:11" x14ac:dyDescent="0.2">
      <c r="A223" s="7">
        <v>222</v>
      </c>
      <c r="B223" s="7" t="s">
        <v>449</v>
      </c>
      <c r="C223" s="7" t="s">
        <v>905</v>
      </c>
      <c r="D223" s="7" t="s">
        <v>906</v>
      </c>
      <c r="E223" s="7">
        <v>0</v>
      </c>
      <c r="F223" s="7">
        <v>136.60131799999999</v>
      </c>
      <c r="G223" s="7">
        <v>60.901544999999999</v>
      </c>
      <c r="H223" s="7">
        <v>178.41597299999998</v>
      </c>
      <c r="I223" s="7">
        <v>501.46757400000001</v>
      </c>
      <c r="J223" s="7">
        <v>671.53116</v>
      </c>
      <c r="K223" s="7">
        <v>3199.4804579999995</v>
      </c>
    </row>
    <row r="224" spans="1:11" x14ac:dyDescent="0.2">
      <c r="A224" s="7">
        <v>223</v>
      </c>
      <c r="B224" s="7" t="s">
        <v>444</v>
      </c>
      <c r="C224" s="7" t="s">
        <v>907</v>
      </c>
      <c r="D224" s="7" t="s">
        <v>908</v>
      </c>
      <c r="E224" s="7">
        <v>0</v>
      </c>
      <c r="F224" s="7">
        <v>214.49560299999999</v>
      </c>
      <c r="G224" s="7">
        <v>78.462812999999997</v>
      </c>
      <c r="H224" s="7">
        <v>204.79023000000001</v>
      </c>
      <c r="I224" s="7">
        <v>527.85006900000008</v>
      </c>
      <c r="J224" s="7">
        <v>612.00099999999998</v>
      </c>
      <c r="K224" s="7">
        <v>2485.091261</v>
      </c>
    </row>
    <row r="225" spans="1:11" x14ac:dyDescent="0.2">
      <c r="A225" s="7">
        <v>224</v>
      </c>
      <c r="B225" s="7" t="s">
        <v>445</v>
      </c>
      <c r="C225" s="7" t="s">
        <v>909</v>
      </c>
      <c r="D225" s="7" t="s">
        <v>910</v>
      </c>
      <c r="E225" s="7">
        <v>0</v>
      </c>
      <c r="F225" s="7">
        <v>124.62838500000001</v>
      </c>
      <c r="G225" s="7">
        <v>48.751857000000008</v>
      </c>
      <c r="H225" s="7">
        <v>135.58324500000001</v>
      </c>
      <c r="I225" s="7">
        <v>348.90482500000002</v>
      </c>
      <c r="J225" s="7">
        <v>412.00852000000003</v>
      </c>
      <c r="K225" s="7">
        <v>1587.5405680000001</v>
      </c>
    </row>
    <row r="226" spans="1:11" x14ac:dyDescent="0.2">
      <c r="A226" s="7">
        <v>225</v>
      </c>
      <c r="B226" s="7" t="s">
        <v>449</v>
      </c>
      <c r="C226" s="7" t="s">
        <v>911</v>
      </c>
      <c r="D226" s="7" t="s">
        <v>912</v>
      </c>
      <c r="E226" s="7">
        <v>0</v>
      </c>
      <c r="F226" s="7">
        <v>31.750375999999999</v>
      </c>
      <c r="G226" s="7">
        <v>15.469733999999999</v>
      </c>
      <c r="H226" s="7">
        <v>54.032975999999998</v>
      </c>
      <c r="I226" s="7">
        <v>178.58869799999997</v>
      </c>
      <c r="J226" s="7">
        <v>244.08996000000002</v>
      </c>
      <c r="K226" s="7">
        <v>1051.111838</v>
      </c>
    </row>
    <row r="227" spans="1:11" x14ac:dyDescent="0.2">
      <c r="A227" s="7">
        <v>226</v>
      </c>
      <c r="B227" s="7" t="s">
        <v>444</v>
      </c>
      <c r="C227" s="7" t="s">
        <v>913</v>
      </c>
      <c r="D227" s="7" t="s">
        <v>914</v>
      </c>
      <c r="E227" s="7">
        <v>0</v>
      </c>
      <c r="F227" s="7">
        <v>175.81416300000001</v>
      </c>
      <c r="G227" s="7">
        <v>65.133114000000006</v>
      </c>
      <c r="H227" s="7">
        <v>170.98782299999993</v>
      </c>
      <c r="I227" s="7">
        <v>362.42726099999999</v>
      </c>
      <c r="J227" s="7">
        <v>403.18680000000006</v>
      </c>
      <c r="K227" s="7">
        <v>1721.7850070000002</v>
      </c>
    </row>
    <row r="228" spans="1:11" x14ac:dyDescent="0.2">
      <c r="A228" s="7">
        <v>227</v>
      </c>
      <c r="B228" s="7" t="s">
        <v>19</v>
      </c>
      <c r="C228" s="7" t="s">
        <v>915</v>
      </c>
      <c r="D228" s="7" t="s">
        <v>916</v>
      </c>
      <c r="E228" s="7">
        <v>0</v>
      </c>
      <c r="F228" s="7">
        <v>403.12377699999996</v>
      </c>
      <c r="G228" s="7">
        <v>160.826256</v>
      </c>
      <c r="H228" s="7">
        <v>354.156048</v>
      </c>
      <c r="I228" s="7">
        <v>701.06484</v>
      </c>
      <c r="J228" s="7">
        <v>799.12836000000016</v>
      </c>
      <c r="K228" s="7">
        <v>2991.2762849999999</v>
      </c>
    </row>
    <row r="229" spans="1:11" x14ac:dyDescent="0.2">
      <c r="A229" s="7">
        <v>228</v>
      </c>
      <c r="B229" s="7" t="s">
        <v>451</v>
      </c>
      <c r="C229" s="7" t="s">
        <v>917</v>
      </c>
      <c r="D229" s="7" t="s">
        <v>918</v>
      </c>
      <c r="E229" s="7">
        <v>0</v>
      </c>
      <c r="F229" s="7">
        <v>106.817634</v>
      </c>
      <c r="G229" s="7">
        <v>45.270050999999995</v>
      </c>
      <c r="H229" s="7">
        <v>135.8424</v>
      </c>
      <c r="I229" s="7">
        <v>439.32490899999999</v>
      </c>
      <c r="J229" s="7">
        <v>588.08780000000002</v>
      </c>
      <c r="K229" s="7">
        <v>2459.967635</v>
      </c>
    </row>
    <row r="230" spans="1:11" x14ac:dyDescent="0.2">
      <c r="A230" s="7">
        <v>229</v>
      </c>
      <c r="B230" s="7" t="s">
        <v>450</v>
      </c>
      <c r="C230" s="7" t="s">
        <v>919</v>
      </c>
      <c r="D230" s="7" t="s">
        <v>920</v>
      </c>
      <c r="E230" s="7">
        <v>0</v>
      </c>
      <c r="F230" s="7">
        <v>78.274608999999998</v>
      </c>
      <c r="G230" s="7">
        <v>32.351769000000004</v>
      </c>
      <c r="H230" s="7">
        <v>90.867248999999987</v>
      </c>
      <c r="I230" s="7">
        <v>235.07423700000001</v>
      </c>
      <c r="J230" s="7">
        <v>332.84716000000003</v>
      </c>
      <c r="K230" s="7">
        <v>1225.9436149999999</v>
      </c>
    </row>
    <row r="231" spans="1:11" x14ac:dyDescent="0.2">
      <c r="A231" s="7">
        <v>230</v>
      </c>
      <c r="B231" s="7" t="s">
        <v>444</v>
      </c>
      <c r="C231" s="7" t="s">
        <v>921</v>
      </c>
      <c r="D231" s="7" t="s">
        <v>922</v>
      </c>
      <c r="E231" s="7">
        <v>0</v>
      </c>
      <c r="F231" s="7">
        <v>153.084855</v>
      </c>
      <c r="G231" s="7">
        <v>71.045058000000012</v>
      </c>
      <c r="H231" s="7">
        <v>197.35090199999996</v>
      </c>
      <c r="I231" s="7">
        <v>450.45207899999991</v>
      </c>
      <c r="J231" s="7">
        <v>537.14531999999986</v>
      </c>
      <c r="K231" s="7">
        <v>2701.6536969999997</v>
      </c>
    </row>
    <row r="232" spans="1:11" x14ac:dyDescent="0.2">
      <c r="A232" s="7">
        <v>231</v>
      </c>
      <c r="B232" s="7" t="s">
        <v>445</v>
      </c>
      <c r="C232" s="7" t="s">
        <v>923</v>
      </c>
      <c r="D232" s="7" t="s">
        <v>924</v>
      </c>
      <c r="E232" s="7">
        <v>0</v>
      </c>
      <c r="F232" s="7">
        <v>42.090657</v>
      </c>
      <c r="G232" s="7">
        <v>21.615285000000004</v>
      </c>
      <c r="H232" s="7">
        <v>71.133632999999989</v>
      </c>
      <c r="I232" s="7">
        <v>212.00739900000002</v>
      </c>
      <c r="J232" s="7">
        <v>272.20096000000001</v>
      </c>
      <c r="K232" s="7">
        <v>1247.649989</v>
      </c>
    </row>
    <row r="233" spans="1:11" x14ac:dyDescent="0.2">
      <c r="A233" s="7">
        <v>232</v>
      </c>
      <c r="B233" s="7" t="s">
        <v>19</v>
      </c>
      <c r="C233" s="7" t="s">
        <v>925</v>
      </c>
      <c r="D233" s="7" t="s">
        <v>926</v>
      </c>
      <c r="E233" s="7">
        <v>0</v>
      </c>
      <c r="F233" s="7">
        <v>235.40519100000003</v>
      </c>
      <c r="G233" s="7">
        <v>106.933605</v>
      </c>
      <c r="H233" s="7">
        <v>274.66518599999995</v>
      </c>
      <c r="I233" s="7">
        <v>552.55627800000002</v>
      </c>
      <c r="J233" s="7">
        <v>637.20727999999997</v>
      </c>
      <c r="K233" s="7">
        <v>2681.4991800000003</v>
      </c>
    </row>
    <row r="234" spans="1:11" x14ac:dyDescent="0.2">
      <c r="A234" s="7">
        <v>233</v>
      </c>
      <c r="B234" s="7" t="s">
        <v>448</v>
      </c>
      <c r="C234" s="7" t="s">
        <v>927</v>
      </c>
      <c r="D234" s="7" t="s">
        <v>928</v>
      </c>
      <c r="E234" s="7">
        <v>0</v>
      </c>
      <c r="F234" s="7">
        <v>38.874549000000002</v>
      </c>
      <c r="G234" s="7">
        <v>15.182984999999999</v>
      </c>
      <c r="H234" s="7">
        <v>51.607709999999997</v>
      </c>
      <c r="I234" s="7">
        <v>169.54284400000003</v>
      </c>
      <c r="J234" s="7">
        <v>219.61268000000001</v>
      </c>
      <c r="K234" s="7">
        <v>913.67002500000012</v>
      </c>
    </row>
    <row r="235" spans="1:11" x14ac:dyDescent="0.2">
      <c r="A235" s="7">
        <v>234</v>
      </c>
      <c r="B235" s="7" t="s">
        <v>445</v>
      </c>
      <c r="C235" s="7" t="s">
        <v>929</v>
      </c>
      <c r="D235" s="7" t="s">
        <v>930</v>
      </c>
      <c r="E235" s="7">
        <v>0</v>
      </c>
      <c r="F235" s="7">
        <v>200.44886400000001</v>
      </c>
      <c r="G235" s="7">
        <v>83.899842000000007</v>
      </c>
      <c r="H235" s="7">
        <v>226.33763399999998</v>
      </c>
      <c r="I235" s="7">
        <v>593.07774699999993</v>
      </c>
      <c r="J235" s="7">
        <v>734.35172</v>
      </c>
      <c r="K235" s="7">
        <v>2725.7426030000001</v>
      </c>
    </row>
    <row r="236" spans="1:11" x14ac:dyDescent="0.2">
      <c r="A236" s="7">
        <v>235</v>
      </c>
      <c r="B236" s="7" t="s">
        <v>447</v>
      </c>
      <c r="C236" s="7" t="s">
        <v>931</v>
      </c>
      <c r="D236" s="7" t="s">
        <v>932</v>
      </c>
      <c r="E236" s="7">
        <v>0</v>
      </c>
      <c r="F236" s="7">
        <v>69.741532000000007</v>
      </c>
      <c r="G236" s="7">
        <v>32.794910999999999</v>
      </c>
      <c r="H236" s="7">
        <v>103.77954899999999</v>
      </c>
      <c r="I236" s="7">
        <v>293.00021999999996</v>
      </c>
      <c r="J236" s="7">
        <v>393.64323999999988</v>
      </c>
      <c r="K236" s="7">
        <v>1769.996715</v>
      </c>
    </row>
    <row r="237" spans="1:11" x14ac:dyDescent="0.2">
      <c r="A237" s="7">
        <v>236</v>
      </c>
      <c r="B237" s="7" t="s">
        <v>445</v>
      </c>
      <c r="C237" s="7" t="s">
        <v>933</v>
      </c>
      <c r="D237" s="7" t="s">
        <v>934</v>
      </c>
      <c r="E237" s="7">
        <v>0</v>
      </c>
      <c r="F237" s="7">
        <v>62.461294000000002</v>
      </c>
      <c r="G237" s="7">
        <v>28.313997000000001</v>
      </c>
      <c r="H237" s="7">
        <v>82.170845999999983</v>
      </c>
      <c r="I237" s="7">
        <v>219.44764599999999</v>
      </c>
      <c r="J237" s="7">
        <v>264.89391999999998</v>
      </c>
      <c r="K237" s="7">
        <v>1033.58716</v>
      </c>
    </row>
    <row r="238" spans="1:11" x14ac:dyDescent="0.2">
      <c r="A238" s="7">
        <v>237</v>
      </c>
      <c r="B238" s="7" t="s">
        <v>444</v>
      </c>
      <c r="C238" s="7" t="s">
        <v>935</v>
      </c>
      <c r="D238" s="7" t="s">
        <v>936</v>
      </c>
      <c r="E238" s="7">
        <v>0</v>
      </c>
      <c r="F238" s="7">
        <v>59.424071000000005</v>
      </c>
      <c r="G238" s="7">
        <v>30.445419000000001</v>
      </c>
      <c r="H238" s="7">
        <v>112.45811399999999</v>
      </c>
      <c r="I238" s="7">
        <v>418.57936899999993</v>
      </c>
      <c r="J238" s="7">
        <v>606.05320000000006</v>
      </c>
      <c r="K238" s="7">
        <v>2821.2349940000004</v>
      </c>
    </row>
    <row r="239" spans="1:11" x14ac:dyDescent="0.2">
      <c r="A239" s="7">
        <v>238</v>
      </c>
      <c r="B239" s="7" t="s">
        <v>448</v>
      </c>
      <c r="C239" s="7" t="s">
        <v>937</v>
      </c>
      <c r="D239" s="7" t="s">
        <v>938</v>
      </c>
      <c r="E239" s="7">
        <v>0</v>
      </c>
      <c r="F239" s="7">
        <v>236.78298699999999</v>
      </c>
      <c r="G239" s="7">
        <v>98.461961999999986</v>
      </c>
      <c r="H239" s="7">
        <v>282.89030399999996</v>
      </c>
      <c r="I239" s="7">
        <v>801.42145300000004</v>
      </c>
      <c r="J239" s="7">
        <v>1025.7380000000001</v>
      </c>
      <c r="K239" s="7">
        <v>4084.6174099999998</v>
      </c>
    </row>
    <row r="240" spans="1:11" x14ac:dyDescent="0.2">
      <c r="A240" s="7">
        <v>239</v>
      </c>
      <c r="B240" s="7" t="s">
        <v>450</v>
      </c>
      <c r="C240" s="7" t="s">
        <v>939</v>
      </c>
      <c r="D240" s="7" t="s">
        <v>940</v>
      </c>
      <c r="E240" s="7">
        <v>0</v>
      </c>
      <c r="F240" s="7">
        <v>99.518797000000006</v>
      </c>
      <c r="G240" s="7">
        <v>44.344176000000004</v>
      </c>
      <c r="H240" s="7">
        <v>125.60468400000001</v>
      </c>
      <c r="I240" s="7">
        <v>327.48821399999997</v>
      </c>
      <c r="J240" s="7">
        <v>407.02308000000005</v>
      </c>
      <c r="K240" s="7">
        <v>1908.1313890000001</v>
      </c>
    </row>
    <row r="241" spans="1:11" x14ac:dyDescent="0.2">
      <c r="A241" s="7">
        <v>240</v>
      </c>
      <c r="B241" s="7" t="s">
        <v>444</v>
      </c>
      <c r="C241" s="7" t="s">
        <v>941</v>
      </c>
      <c r="D241" s="7" t="s">
        <v>942</v>
      </c>
      <c r="E241" s="7">
        <v>0</v>
      </c>
      <c r="F241" s="7">
        <v>84.586466999999999</v>
      </c>
      <c r="G241" s="7">
        <v>36.306590999999997</v>
      </c>
      <c r="H241" s="7">
        <v>106.04569499999999</v>
      </c>
      <c r="I241" s="7">
        <v>246.10218499999996</v>
      </c>
      <c r="J241" s="7">
        <v>293.92004000000003</v>
      </c>
      <c r="K241" s="7">
        <v>1363.1256330000001</v>
      </c>
    </row>
    <row r="242" spans="1:11" x14ac:dyDescent="0.2">
      <c r="A242" s="7">
        <v>241</v>
      </c>
      <c r="B242" s="7" t="s">
        <v>446</v>
      </c>
      <c r="C242" s="7" t="s">
        <v>943</v>
      </c>
      <c r="D242" s="7" t="s">
        <v>944</v>
      </c>
      <c r="E242" s="7">
        <v>0</v>
      </c>
      <c r="F242" s="7">
        <v>105.10665900000001</v>
      </c>
      <c r="G242" s="7">
        <v>47.144484000000006</v>
      </c>
      <c r="H242" s="7">
        <v>138.06203399999998</v>
      </c>
      <c r="I242" s="7">
        <v>377.4650519999999</v>
      </c>
      <c r="J242" s="7">
        <v>498.30511999999999</v>
      </c>
      <c r="K242" s="7">
        <v>2304.8744800000004</v>
      </c>
    </row>
    <row r="243" spans="1:11" x14ac:dyDescent="0.2">
      <c r="A243" s="7">
        <v>242</v>
      </c>
      <c r="B243" s="7" t="s">
        <v>444</v>
      </c>
      <c r="C243" s="7" t="s">
        <v>945</v>
      </c>
      <c r="D243" s="7" t="s">
        <v>946</v>
      </c>
      <c r="E243" s="7">
        <v>0</v>
      </c>
      <c r="F243" s="7">
        <v>96.829768000000016</v>
      </c>
      <c r="G243" s="7">
        <v>37.551372000000001</v>
      </c>
      <c r="H243" s="7">
        <v>108.52307099999999</v>
      </c>
      <c r="I243" s="7">
        <v>265.62626399999999</v>
      </c>
      <c r="J243" s="7">
        <v>300.12164000000001</v>
      </c>
      <c r="K243" s="7">
        <v>1252.5243230000001</v>
      </c>
    </row>
    <row r="244" spans="1:11" x14ac:dyDescent="0.2">
      <c r="A244" s="7">
        <v>243</v>
      </c>
      <c r="B244" s="7" t="s">
        <v>446</v>
      </c>
      <c r="C244" s="7" t="s">
        <v>947</v>
      </c>
      <c r="D244" s="7" t="s">
        <v>948</v>
      </c>
      <c r="E244" s="7">
        <v>0</v>
      </c>
      <c r="F244" s="7">
        <v>27.780850999999998</v>
      </c>
      <c r="G244" s="7">
        <v>13.217220000000001</v>
      </c>
      <c r="H244" s="7">
        <v>42.269633999999996</v>
      </c>
      <c r="I244" s="7">
        <v>134.04705899999999</v>
      </c>
      <c r="J244" s="7">
        <v>188.46172000000001</v>
      </c>
      <c r="K244" s="7">
        <v>929.49789599999997</v>
      </c>
    </row>
    <row r="245" spans="1:11" x14ac:dyDescent="0.2">
      <c r="A245" s="7">
        <v>244</v>
      </c>
      <c r="B245" s="7" t="s">
        <v>448</v>
      </c>
      <c r="C245" s="7" t="s">
        <v>949</v>
      </c>
      <c r="D245" s="7" t="s">
        <v>950</v>
      </c>
      <c r="E245" s="7">
        <v>0</v>
      </c>
      <c r="F245" s="7">
        <v>38.127711999999995</v>
      </c>
      <c r="G245" s="7">
        <v>17.732559000000002</v>
      </c>
      <c r="H245" s="7">
        <v>63.234521999999998</v>
      </c>
      <c r="I245" s="7">
        <v>214.46568500000001</v>
      </c>
      <c r="J245" s="7">
        <v>282.54835999999995</v>
      </c>
      <c r="K245" s="7">
        <v>1153.7123540000002</v>
      </c>
    </row>
    <row r="246" spans="1:11" x14ac:dyDescent="0.2">
      <c r="A246" s="7">
        <v>245</v>
      </c>
      <c r="B246" s="7" t="s">
        <v>445</v>
      </c>
      <c r="C246" s="7" t="s">
        <v>951</v>
      </c>
      <c r="D246" s="7" t="s">
        <v>952</v>
      </c>
      <c r="E246" s="7">
        <v>0</v>
      </c>
      <c r="F246" s="7">
        <v>294.23974300000009</v>
      </c>
      <c r="G246" s="7">
        <v>110.49625499999999</v>
      </c>
      <c r="H246" s="7">
        <v>265.52996099999996</v>
      </c>
      <c r="I246" s="7">
        <v>640.57306900000003</v>
      </c>
      <c r="J246" s="7">
        <v>716.08083999999997</v>
      </c>
      <c r="K246" s="7">
        <v>2680.5362660000001</v>
      </c>
    </row>
    <row r="247" spans="1:11" x14ac:dyDescent="0.2">
      <c r="A247" s="7">
        <v>246</v>
      </c>
      <c r="B247" s="7" t="s">
        <v>450</v>
      </c>
      <c r="C247" s="7" t="s">
        <v>953</v>
      </c>
      <c r="D247" s="7" t="s">
        <v>954</v>
      </c>
      <c r="E247" s="7">
        <v>0</v>
      </c>
      <c r="F247" s="7">
        <v>340.64748900000001</v>
      </c>
      <c r="G247" s="7">
        <v>136.57854600000002</v>
      </c>
      <c r="H247" s="7">
        <v>361.32011999999997</v>
      </c>
      <c r="I247" s="7">
        <v>855.100325</v>
      </c>
      <c r="J247" s="7">
        <v>954.93592000000001</v>
      </c>
      <c r="K247" s="7">
        <v>3659.5265589999999</v>
      </c>
    </row>
    <row r="248" spans="1:11" x14ac:dyDescent="0.2">
      <c r="A248" s="7">
        <v>247</v>
      </c>
      <c r="B248" s="7" t="s">
        <v>448</v>
      </c>
      <c r="C248" s="7" t="s">
        <v>955</v>
      </c>
      <c r="D248" s="7" t="s">
        <v>956</v>
      </c>
      <c r="E248" s="7">
        <v>0</v>
      </c>
      <c r="F248" s="7">
        <v>74.862606000000014</v>
      </c>
      <c r="G248" s="7">
        <v>33.731802000000002</v>
      </c>
      <c r="H248" s="7">
        <v>116.43187499999998</v>
      </c>
      <c r="I248" s="7">
        <v>398.49687300000005</v>
      </c>
      <c r="J248" s="7">
        <v>553.97108000000003</v>
      </c>
      <c r="K248" s="7">
        <v>2362.688345</v>
      </c>
    </row>
    <row r="249" spans="1:11" x14ac:dyDescent="0.2">
      <c r="A249" s="7">
        <v>248</v>
      </c>
      <c r="B249" s="7" t="s">
        <v>449</v>
      </c>
      <c r="C249" s="7" t="s">
        <v>957</v>
      </c>
      <c r="D249" s="7" t="s">
        <v>958</v>
      </c>
      <c r="E249" s="7">
        <v>0</v>
      </c>
      <c r="F249" s="7">
        <v>102.545492</v>
      </c>
      <c r="G249" s="7">
        <v>46.625069999999994</v>
      </c>
      <c r="H249" s="7">
        <v>146.59983</v>
      </c>
      <c r="I249" s="7">
        <v>454.497342</v>
      </c>
      <c r="J249" s="7">
        <v>595.54516000000012</v>
      </c>
      <c r="K249" s="7">
        <v>2523.2095430000008</v>
      </c>
    </row>
    <row r="250" spans="1:11" x14ac:dyDescent="0.2">
      <c r="A250" s="7">
        <v>249</v>
      </c>
      <c r="B250" s="7" t="s">
        <v>445</v>
      </c>
      <c r="C250" s="7" t="s">
        <v>959</v>
      </c>
      <c r="D250" s="7" t="s">
        <v>960</v>
      </c>
      <c r="E250" s="7">
        <v>0</v>
      </c>
      <c r="F250" s="7">
        <v>218.427503</v>
      </c>
      <c r="G250" s="7">
        <v>96.202130999999994</v>
      </c>
      <c r="H250" s="7">
        <v>288.63331199999999</v>
      </c>
      <c r="I250" s="7">
        <v>914.56146599999988</v>
      </c>
      <c r="J250" s="7">
        <v>1250.7212399999999</v>
      </c>
      <c r="K250" s="7">
        <v>5276.3015350000005</v>
      </c>
    </row>
    <row r="251" spans="1:11" x14ac:dyDescent="0.2">
      <c r="A251" s="7">
        <v>250</v>
      </c>
      <c r="B251" s="7" t="s">
        <v>448</v>
      </c>
      <c r="C251" s="7" t="s">
        <v>961</v>
      </c>
      <c r="D251" s="7" t="s">
        <v>962</v>
      </c>
      <c r="E251" s="7">
        <v>0</v>
      </c>
      <c r="F251" s="7">
        <v>78.555819999999997</v>
      </c>
      <c r="G251" s="7">
        <v>35.058615000000003</v>
      </c>
      <c r="H251" s="7">
        <v>105.612291</v>
      </c>
      <c r="I251" s="7">
        <v>306.02672999999999</v>
      </c>
      <c r="J251" s="7">
        <v>387.17484000000002</v>
      </c>
      <c r="K251" s="7">
        <v>1560.87735</v>
      </c>
    </row>
    <row r="252" spans="1:11" x14ac:dyDescent="0.2">
      <c r="A252" s="7">
        <v>251</v>
      </c>
      <c r="B252" s="7" t="s">
        <v>444</v>
      </c>
      <c r="C252" s="7" t="s">
        <v>963</v>
      </c>
      <c r="D252" s="7" t="s">
        <v>964</v>
      </c>
      <c r="E252" s="7">
        <v>0</v>
      </c>
      <c r="F252" s="7">
        <v>108.72756300000002</v>
      </c>
      <c r="G252" s="7">
        <v>54.155633999999999</v>
      </c>
      <c r="H252" s="7">
        <v>152.54116200000001</v>
      </c>
      <c r="I252" s="7">
        <v>390.14028300000001</v>
      </c>
      <c r="J252" s="7">
        <v>491.55980000000005</v>
      </c>
      <c r="K252" s="7">
        <v>2270.3422610000002</v>
      </c>
    </row>
    <row r="253" spans="1:11" x14ac:dyDescent="0.2">
      <c r="A253" s="7">
        <v>252</v>
      </c>
      <c r="B253" s="7" t="s">
        <v>448</v>
      </c>
      <c r="C253" s="7" t="s">
        <v>965</v>
      </c>
      <c r="D253" s="7" t="s">
        <v>966</v>
      </c>
      <c r="E253" s="7">
        <v>0</v>
      </c>
      <c r="F253" s="7">
        <v>588.57746500000007</v>
      </c>
      <c r="G253" s="7">
        <v>215.09464200000002</v>
      </c>
      <c r="H253" s="7">
        <v>574.00202699999988</v>
      </c>
      <c r="I253" s="7">
        <v>1457.8995969999999</v>
      </c>
      <c r="J253" s="7">
        <v>1745.5445600000003</v>
      </c>
      <c r="K253" s="7">
        <v>7603.2699630000006</v>
      </c>
    </row>
    <row r="254" spans="1:11" x14ac:dyDescent="0.2">
      <c r="A254" s="7">
        <v>253</v>
      </c>
      <c r="B254" s="7" t="s">
        <v>444</v>
      </c>
      <c r="C254" s="7" t="s">
        <v>967</v>
      </c>
      <c r="D254" s="7" t="s">
        <v>968</v>
      </c>
      <c r="E254" s="7">
        <v>0</v>
      </c>
      <c r="F254" s="7">
        <v>89.294835000000006</v>
      </c>
      <c r="G254" s="7">
        <v>40.910028000000004</v>
      </c>
      <c r="H254" s="7">
        <v>133.41135599999998</v>
      </c>
      <c r="I254" s="7">
        <v>427.26419200000004</v>
      </c>
      <c r="J254" s="7">
        <v>565.46011999999996</v>
      </c>
      <c r="K254" s="7">
        <v>2521.787918</v>
      </c>
    </row>
    <row r="255" spans="1:11" x14ac:dyDescent="0.2">
      <c r="A255" s="7">
        <v>254</v>
      </c>
      <c r="B255" s="7" t="s">
        <v>450</v>
      </c>
      <c r="C255" s="7" t="s">
        <v>969</v>
      </c>
      <c r="D255" s="7" t="s">
        <v>970</v>
      </c>
      <c r="E255" s="7">
        <v>0</v>
      </c>
      <c r="F255" s="7">
        <v>248.60182899999998</v>
      </c>
      <c r="G255" s="7">
        <v>111.59448</v>
      </c>
      <c r="H255" s="7">
        <v>364.58810999999997</v>
      </c>
      <c r="I255" s="7">
        <v>1165.3289479999999</v>
      </c>
      <c r="J255" s="7">
        <v>1551.7818</v>
      </c>
      <c r="K255" s="7">
        <v>6942.5446010000005</v>
      </c>
    </row>
    <row r="256" spans="1:11" x14ac:dyDescent="0.2">
      <c r="A256" s="7">
        <v>255</v>
      </c>
      <c r="B256" s="7" t="s">
        <v>444</v>
      </c>
      <c r="C256" s="7" t="s">
        <v>971</v>
      </c>
      <c r="D256" s="7" t="s">
        <v>972</v>
      </c>
      <c r="E256" s="7">
        <v>0</v>
      </c>
      <c r="F256" s="7">
        <v>167.30675500000001</v>
      </c>
      <c r="G256" s="7">
        <v>71.610761999999994</v>
      </c>
      <c r="H256" s="7">
        <v>171.634806</v>
      </c>
      <c r="I256" s="7">
        <v>319.33722099999994</v>
      </c>
      <c r="J256" s="7">
        <v>339.67496000000006</v>
      </c>
      <c r="K256" s="7">
        <v>1056.515351</v>
      </c>
    </row>
    <row r="257" spans="1:11" x14ac:dyDescent="0.2">
      <c r="A257" s="7">
        <v>256</v>
      </c>
      <c r="B257" s="7" t="s">
        <v>450</v>
      </c>
      <c r="C257" s="7" t="s">
        <v>973</v>
      </c>
      <c r="D257" s="7" t="s">
        <v>974</v>
      </c>
      <c r="E257" s="7">
        <v>0</v>
      </c>
      <c r="F257" s="7">
        <v>192.08819</v>
      </c>
      <c r="G257" s="7">
        <v>84.565989000000016</v>
      </c>
      <c r="H257" s="7">
        <v>238.76050499999997</v>
      </c>
      <c r="I257" s="7">
        <v>657.51733000000002</v>
      </c>
      <c r="J257" s="7">
        <v>828.14227999999991</v>
      </c>
      <c r="K257" s="7">
        <v>3972.1799179999998</v>
      </c>
    </row>
    <row r="258" spans="1:11" x14ac:dyDescent="0.2">
      <c r="A258" s="7">
        <v>257</v>
      </c>
      <c r="B258" s="7" t="s">
        <v>449</v>
      </c>
      <c r="C258" s="7" t="s">
        <v>975</v>
      </c>
      <c r="D258" s="7" t="s">
        <v>976</v>
      </c>
      <c r="E258" s="7">
        <v>0</v>
      </c>
      <c r="F258" s="7">
        <v>435.31516000000005</v>
      </c>
      <c r="G258" s="7">
        <v>197.95829100000003</v>
      </c>
      <c r="H258" s="7">
        <v>637.13065500000005</v>
      </c>
      <c r="I258" s="7">
        <v>2005.279863</v>
      </c>
      <c r="J258" s="7">
        <v>2759.8811199999996</v>
      </c>
      <c r="K258" s="7">
        <v>12407.700599</v>
      </c>
    </row>
    <row r="259" spans="1:11" x14ac:dyDescent="0.2">
      <c r="A259" s="7">
        <v>258</v>
      </c>
      <c r="B259" s="7" t="s">
        <v>444</v>
      </c>
      <c r="C259" s="7" t="s">
        <v>977</v>
      </c>
      <c r="D259" s="7" t="s">
        <v>978</v>
      </c>
      <c r="E259" s="7">
        <v>0</v>
      </c>
      <c r="F259" s="7">
        <v>58.511964000000006</v>
      </c>
      <c r="G259" s="7">
        <v>30.946200000000001</v>
      </c>
      <c r="H259" s="7">
        <v>92.388942</v>
      </c>
      <c r="I259" s="7">
        <v>234.13084599999999</v>
      </c>
      <c r="J259" s="7">
        <v>297.41568000000007</v>
      </c>
      <c r="K259" s="7">
        <v>1528.5751310000001</v>
      </c>
    </row>
    <row r="260" spans="1:11" x14ac:dyDescent="0.2">
      <c r="A260" s="7">
        <v>259</v>
      </c>
      <c r="B260" s="7" t="s">
        <v>447</v>
      </c>
      <c r="C260" s="7" t="s">
        <v>979</v>
      </c>
      <c r="D260" s="7" t="s">
        <v>980</v>
      </c>
      <c r="E260" s="7">
        <v>0</v>
      </c>
      <c r="F260" s="7">
        <v>157.66698500000001</v>
      </c>
      <c r="G260" s="7">
        <v>74.879615999999999</v>
      </c>
      <c r="H260" s="7">
        <v>207.06950699999999</v>
      </c>
      <c r="I260" s="7">
        <v>495.59162599999996</v>
      </c>
      <c r="J260" s="7">
        <v>632.41576000000009</v>
      </c>
      <c r="K260" s="7">
        <v>2882.0036090000003</v>
      </c>
    </row>
    <row r="261" spans="1:11" x14ac:dyDescent="0.2">
      <c r="A261" s="7">
        <v>260</v>
      </c>
      <c r="B261" s="7" t="s">
        <v>446</v>
      </c>
      <c r="C261" s="7" t="s">
        <v>981</v>
      </c>
      <c r="D261" s="7" t="s">
        <v>982</v>
      </c>
      <c r="E261" s="7">
        <v>0</v>
      </c>
      <c r="F261" s="7">
        <v>98.901495000000011</v>
      </c>
      <c r="G261" s="7">
        <v>43.117449000000008</v>
      </c>
      <c r="H261" s="7">
        <v>130.23188999999999</v>
      </c>
      <c r="I261" s="7">
        <v>350.541068</v>
      </c>
      <c r="J261" s="7">
        <v>415.35931999999997</v>
      </c>
      <c r="K261" s="7">
        <v>1608.8183359999998</v>
      </c>
    </row>
    <row r="262" spans="1:11" x14ac:dyDescent="0.2">
      <c r="A262" s="7">
        <v>261</v>
      </c>
      <c r="B262" s="7" t="s">
        <v>449</v>
      </c>
      <c r="C262" s="7" t="s">
        <v>983</v>
      </c>
      <c r="D262" s="7" t="s">
        <v>984</v>
      </c>
      <c r="E262" s="7">
        <v>0</v>
      </c>
      <c r="F262" s="7">
        <v>280.76166999999998</v>
      </c>
      <c r="G262" s="7">
        <v>118.913079</v>
      </c>
      <c r="H262" s="7">
        <v>322.18752599999999</v>
      </c>
      <c r="I262" s="7">
        <v>847.88382200000001</v>
      </c>
      <c r="J262" s="7">
        <v>1043.2688000000001</v>
      </c>
      <c r="K262" s="7">
        <v>4759.9236270000001</v>
      </c>
    </row>
    <row r="263" spans="1:11" x14ac:dyDescent="0.2">
      <c r="A263" s="7">
        <v>262</v>
      </c>
      <c r="B263" s="7" t="s">
        <v>449</v>
      </c>
      <c r="C263" s="7" t="s">
        <v>985</v>
      </c>
      <c r="D263" s="7" t="s">
        <v>986</v>
      </c>
      <c r="E263" s="7">
        <v>0</v>
      </c>
      <c r="F263" s="7">
        <v>54.731130999999998</v>
      </c>
      <c r="G263" s="7">
        <v>29.095554000000003</v>
      </c>
      <c r="H263" s="7">
        <v>100.58923799999999</v>
      </c>
      <c r="I263" s="7">
        <v>338.69137599999993</v>
      </c>
      <c r="J263" s="7">
        <v>469.16571999999996</v>
      </c>
      <c r="K263" s="7">
        <v>2061.7226390000001</v>
      </c>
    </row>
    <row r="264" spans="1:11" x14ac:dyDescent="0.2">
      <c r="A264" s="7">
        <v>263</v>
      </c>
      <c r="B264" s="7" t="s">
        <v>448</v>
      </c>
      <c r="C264" s="7" t="s">
        <v>987</v>
      </c>
      <c r="D264" s="7" t="s">
        <v>988</v>
      </c>
      <c r="E264" s="7">
        <v>0</v>
      </c>
      <c r="F264" s="7">
        <v>80.215541000000002</v>
      </c>
      <c r="G264" s="7">
        <v>36.094923000000001</v>
      </c>
      <c r="H264" s="7">
        <v>109.76737499999999</v>
      </c>
      <c r="I264" s="7">
        <v>331.54718500000001</v>
      </c>
      <c r="J264" s="7">
        <v>447.91147999999998</v>
      </c>
      <c r="K264" s="7">
        <v>1964.558863</v>
      </c>
    </row>
    <row r="265" spans="1:11" x14ac:dyDescent="0.2">
      <c r="A265" s="7">
        <v>264</v>
      </c>
      <c r="B265" s="7" t="s">
        <v>448</v>
      </c>
      <c r="C265" s="7" t="s">
        <v>989</v>
      </c>
      <c r="D265" s="7" t="s">
        <v>990</v>
      </c>
      <c r="E265" s="7">
        <v>0</v>
      </c>
      <c r="F265" s="7">
        <v>118.77255600000001</v>
      </c>
      <c r="G265" s="7">
        <v>55.620438000000007</v>
      </c>
      <c r="H265" s="7">
        <v>173.31347699999998</v>
      </c>
      <c r="I265" s="7">
        <v>516.45796199999995</v>
      </c>
      <c r="J265" s="7">
        <v>686.00659999999993</v>
      </c>
      <c r="K265" s="7">
        <v>2955.9724859999997</v>
      </c>
    </row>
    <row r="266" spans="1:11" x14ac:dyDescent="0.2">
      <c r="A266" s="7">
        <v>265</v>
      </c>
      <c r="B266" s="7" t="s">
        <v>445</v>
      </c>
      <c r="C266" s="7" t="s">
        <v>991</v>
      </c>
      <c r="D266" s="7" t="s">
        <v>992</v>
      </c>
      <c r="E266" s="7">
        <v>0</v>
      </c>
      <c r="F266" s="7">
        <v>70.07056</v>
      </c>
      <c r="G266" s="7">
        <v>32.967041999999999</v>
      </c>
      <c r="H266" s="7">
        <v>116.939682</v>
      </c>
      <c r="I266" s="7">
        <v>397.23865799999999</v>
      </c>
      <c r="J266" s="7">
        <v>545.37732000000005</v>
      </c>
      <c r="K266" s="7">
        <v>2571.9618029999997</v>
      </c>
    </row>
    <row r="267" spans="1:11" x14ac:dyDescent="0.2">
      <c r="A267" s="7">
        <v>266</v>
      </c>
      <c r="B267" s="7" t="s">
        <v>447</v>
      </c>
      <c r="C267" s="7" t="s">
        <v>993</v>
      </c>
      <c r="D267" s="7" t="s">
        <v>994</v>
      </c>
      <c r="E267" s="7">
        <v>0</v>
      </c>
      <c r="F267" s="7">
        <v>120.327606</v>
      </c>
      <c r="G267" s="7">
        <v>56.31049800000001</v>
      </c>
      <c r="H267" s="7">
        <v>169.43000399999994</v>
      </c>
      <c r="I267" s="7">
        <v>481.421809</v>
      </c>
      <c r="J267" s="7">
        <v>647.66152</v>
      </c>
      <c r="K267" s="7">
        <v>3009.5208070000003</v>
      </c>
    </row>
    <row r="268" spans="1:11" x14ac:dyDescent="0.2">
      <c r="A268" s="7">
        <v>267</v>
      </c>
      <c r="B268" s="7" t="s">
        <v>446</v>
      </c>
      <c r="C268" s="7" t="s">
        <v>995</v>
      </c>
      <c r="D268" s="7" t="s">
        <v>996</v>
      </c>
      <c r="E268" s="7">
        <v>0</v>
      </c>
      <c r="F268" s="7">
        <v>73.685457999999997</v>
      </c>
      <c r="G268" s="7">
        <v>37.821033</v>
      </c>
      <c r="H268" s="7">
        <v>117.462339</v>
      </c>
      <c r="I268" s="7">
        <v>320.74564900000001</v>
      </c>
      <c r="J268" s="7">
        <v>403.69184000000001</v>
      </c>
      <c r="K268" s="7">
        <v>1850.0742310000001</v>
      </c>
    </row>
    <row r="269" spans="1:11" x14ac:dyDescent="0.2">
      <c r="A269" s="7">
        <v>268</v>
      </c>
      <c r="B269" s="7" t="s">
        <v>444</v>
      </c>
      <c r="C269" s="7" t="s">
        <v>997</v>
      </c>
      <c r="D269" s="7" t="s">
        <v>998</v>
      </c>
      <c r="E269" s="7">
        <v>0</v>
      </c>
      <c r="F269" s="7">
        <v>116.913342</v>
      </c>
      <c r="G269" s="7">
        <v>54.781148999999999</v>
      </c>
      <c r="H269" s="7">
        <v>168.361164</v>
      </c>
      <c r="I269" s="7">
        <v>452.36912899999999</v>
      </c>
      <c r="J269" s="7">
        <v>577.57972000000007</v>
      </c>
      <c r="K269" s="7">
        <v>2769.0356000000002</v>
      </c>
    </row>
    <row r="270" spans="1:11" x14ac:dyDescent="0.2">
      <c r="A270" s="7">
        <v>269</v>
      </c>
      <c r="B270" s="7" t="s">
        <v>445</v>
      </c>
      <c r="C270" s="7" t="s">
        <v>999</v>
      </c>
      <c r="D270" s="7" t="s">
        <v>1000</v>
      </c>
      <c r="E270" s="7">
        <v>0</v>
      </c>
      <c r="F270" s="7">
        <v>92.810745999999995</v>
      </c>
      <c r="G270" s="7">
        <v>39.526973999999996</v>
      </c>
      <c r="H270" s="7">
        <v>119.92671899999998</v>
      </c>
      <c r="I270" s="7">
        <v>348.88414800000004</v>
      </c>
      <c r="J270" s="7">
        <v>456.83551999999997</v>
      </c>
      <c r="K270" s="7">
        <v>1962.0724130000001</v>
      </c>
    </row>
    <row r="271" spans="1:11" x14ac:dyDescent="0.2">
      <c r="A271" s="7">
        <v>270</v>
      </c>
      <c r="B271" s="7" t="s">
        <v>449</v>
      </c>
      <c r="C271" s="7" t="s">
        <v>1001</v>
      </c>
      <c r="D271" s="7" t="s">
        <v>1002</v>
      </c>
      <c r="E271" s="7">
        <v>0</v>
      </c>
      <c r="F271" s="7">
        <v>127.798272</v>
      </c>
      <c r="G271" s="7">
        <v>56.435876999999998</v>
      </c>
      <c r="H271" s="7">
        <v>185.43222</v>
      </c>
      <c r="I271" s="7">
        <v>603.89225499999998</v>
      </c>
      <c r="J271" s="7">
        <v>853.65444000000002</v>
      </c>
      <c r="K271" s="7">
        <v>3864.9356499999999</v>
      </c>
    </row>
    <row r="272" spans="1:11" x14ac:dyDescent="0.2">
      <c r="A272" s="7">
        <v>271</v>
      </c>
      <c r="B272" s="7" t="s">
        <v>450</v>
      </c>
      <c r="C272" s="7" t="s">
        <v>1003</v>
      </c>
      <c r="D272" s="7" t="s">
        <v>1004</v>
      </c>
      <c r="E272" s="7">
        <v>0</v>
      </c>
      <c r="F272" s="7">
        <v>88.785235</v>
      </c>
      <c r="G272" s="7">
        <v>41.044547999999999</v>
      </c>
      <c r="H272" s="7">
        <v>127.36129499999998</v>
      </c>
      <c r="I272" s="7">
        <v>393.03437299999996</v>
      </c>
      <c r="J272" s="7">
        <v>528.09444000000008</v>
      </c>
      <c r="K272" s="7">
        <v>2422.4454320000004</v>
      </c>
    </row>
    <row r="273" spans="1:11" x14ac:dyDescent="0.2">
      <c r="A273" s="7">
        <v>272</v>
      </c>
      <c r="B273" s="7" t="s">
        <v>451</v>
      </c>
      <c r="C273" s="7" t="s">
        <v>1005</v>
      </c>
      <c r="D273" s="7" t="s">
        <v>1006</v>
      </c>
      <c r="E273" s="7">
        <v>0</v>
      </c>
      <c r="F273" s="7">
        <v>133.67262299999999</v>
      </c>
      <c r="G273" s="7">
        <v>56.206556999999997</v>
      </c>
      <c r="H273" s="7">
        <v>157.60429199999996</v>
      </c>
      <c r="I273" s="7">
        <v>490.142673</v>
      </c>
      <c r="J273" s="7">
        <v>641.06039999999996</v>
      </c>
      <c r="K273" s="7">
        <v>2256.4344199999996</v>
      </c>
    </row>
    <row r="274" spans="1:11" x14ac:dyDescent="0.2">
      <c r="A274" s="7">
        <v>273</v>
      </c>
      <c r="B274" s="7" t="s">
        <v>448</v>
      </c>
      <c r="C274" s="7" t="s">
        <v>1183</v>
      </c>
      <c r="D274" s="7" t="s">
        <v>1008</v>
      </c>
      <c r="E274" s="7">
        <v>0</v>
      </c>
      <c r="F274" s="7">
        <v>1332.563862</v>
      </c>
      <c r="G274" s="7">
        <v>528.43248000000006</v>
      </c>
      <c r="H274" s="7">
        <v>1457.4582269999996</v>
      </c>
      <c r="I274" s="7">
        <v>3980.0117009999994</v>
      </c>
      <c r="J274" s="7">
        <v>4939.1482400000004</v>
      </c>
      <c r="K274" s="7">
        <v>19935.702710000001</v>
      </c>
    </row>
    <row r="275" spans="1:11" x14ac:dyDescent="0.2">
      <c r="A275" s="7">
        <v>274</v>
      </c>
      <c r="B275" s="7" t="s">
        <v>444</v>
      </c>
      <c r="C275" s="7" t="s">
        <v>1009</v>
      </c>
      <c r="D275" s="7" t="s">
        <v>1010</v>
      </c>
      <c r="E275" s="7">
        <v>0</v>
      </c>
      <c r="F275" s="7">
        <v>263.73198600000001</v>
      </c>
      <c r="G275" s="7">
        <v>92.327463000000009</v>
      </c>
      <c r="H275" s="7">
        <v>236.35707299999999</v>
      </c>
      <c r="I275" s="7">
        <v>559.47138899999993</v>
      </c>
      <c r="J275" s="7">
        <v>669.26124000000004</v>
      </c>
      <c r="K275" s="7">
        <v>2661.4470200000001</v>
      </c>
    </row>
    <row r="276" spans="1:11" x14ac:dyDescent="0.2">
      <c r="A276" s="7">
        <v>275</v>
      </c>
      <c r="B276" s="7" t="s">
        <v>447</v>
      </c>
      <c r="C276" s="7" t="s">
        <v>1011</v>
      </c>
      <c r="D276" s="7" t="s">
        <v>1012</v>
      </c>
      <c r="E276" s="7">
        <v>0</v>
      </c>
      <c r="F276" s="7">
        <v>178.57999600000002</v>
      </c>
      <c r="G276" s="7">
        <v>76.880223000000001</v>
      </c>
      <c r="H276" s="7">
        <v>219.17811599999996</v>
      </c>
      <c r="I276" s="7">
        <v>559.7449969999999</v>
      </c>
      <c r="J276" s="7">
        <v>694.6508</v>
      </c>
      <c r="K276" s="7">
        <v>3192.2757739999997</v>
      </c>
    </row>
    <row r="277" spans="1:11" x14ac:dyDescent="0.2">
      <c r="A277" s="7">
        <v>276</v>
      </c>
      <c r="B277" s="7" t="s">
        <v>19</v>
      </c>
      <c r="C277" s="7" t="s">
        <v>1013</v>
      </c>
      <c r="D277" s="7" t="s">
        <v>1014</v>
      </c>
      <c r="E277" s="7">
        <v>0</v>
      </c>
      <c r="F277" s="7">
        <v>484.29752000000008</v>
      </c>
      <c r="G277" s="7">
        <v>155.68383</v>
      </c>
      <c r="H277" s="7">
        <v>341.18912699999998</v>
      </c>
      <c r="I277" s="7">
        <v>653.86750600000005</v>
      </c>
      <c r="J277" s="7">
        <v>586.69736</v>
      </c>
      <c r="K277" s="7">
        <v>1753.6182570000001</v>
      </c>
    </row>
    <row r="278" spans="1:11" x14ac:dyDescent="0.2">
      <c r="A278" s="7">
        <v>277</v>
      </c>
      <c r="B278" s="7" t="s">
        <v>444</v>
      </c>
      <c r="C278" s="7" t="s">
        <v>1015</v>
      </c>
      <c r="D278" s="7" t="s">
        <v>1016</v>
      </c>
      <c r="E278" s="7">
        <v>0</v>
      </c>
      <c r="F278" s="7">
        <v>100.52333199999998</v>
      </c>
      <c r="G278" s="7">
        <v>46.195359000000003</v>
      </c>
      <c r="H278" s="7">
        <v>125.88731099999998</v>
      </c>
      <c r="I278" s="7">
        <v>304.14894100000004</v>
      </c>
      <c r="J278" s="7">
        <v>366.76796000000002</v>
      </c>
      <c r="K278" s="7">
        <v>1632.0098900000003</v>
      </c>
    </row>
    <row r="279" spans="1:11" x14ac:dyDescent="0.2">
      <c r="A279" s="7">
        <v>278</v>
      </c>
      <c r="B279" s="7" t="s">
        <v>447</v>
      </c>
      <c r="C279" s="7" t="s">
        <v>1017</v>
      </c>
      <c r="D279" s="7" t="s">
        <v>1018</v>
      </c>
      <c r="E279" s="7">
        <v>0</v>
      </c>
      <c r="F279" s="7">
        <v>158.82172600000001</v>
      </c>
      <c r="G279" s="7">
        <v>74.529021</v>
      </c>
      <c r="H279" s="7">
        <v>187.75662299999996</v>
      </c>
      <c r="I279" s="7">
        <v>395.43653899999998</v>
      </c>
      <c r="J279" s="7">
        <v>476.10811999999999</v>
      </c>
      <c r="K279" s="7">
        <v>2237.9127089999997</v>
      </c>
    </row>
    <row r="280" spans="1:11" x14ac:dyDescent="0.2">
      <c r="A280" s="7">
        <v>279</v>
      </c>
      <c r="B280" s="7" t="s">
        <v>447</v>
      </c>
      <c r="C280" s="7" t="s">
        <v>1019</v>
      </c>
      <c r="D280" s="7" t="s">
        <v>1020</v>
      </c>
      <c r="E280" s="7">
        <v>0</v>
      </c>
      <c r="F280" s="7">
        <v>95.636065000000002</v>
      </c>
      <c r="G280" s="7">
        <v>42.157469999999996</v>
      </c>
      <c r="H280" s="7">
        <v>124.62975899999999</v>
      </c>
      <c r="I280" s="7">
        <v>363.74771399999997</v>
      </c>
      <c r="J280" s="7">
        <v>484.33140000000003</v>
      </c>
      <c r="K280" s="7">
        <v>2525.9181009999998</v>
      </c>
    </row>
    <row r="281" spans="1:11" x14ac:dyDescent="0.2">
      <c r="A281" s="7">
        <v>280</v>
      </c>
      <c r="B281" s="7" t="s">
        <v>445</v>
      </c>
      <c r="C281" s="7" t="s">
        <v>1021</v>
      </c>
      <c r="D281" s="7" t="s">
        <v>1022</v>
      </c>
      <c r="E281" s="7">
        <v>0</v>
      </c>
      <c r="F281" s="7">
        <v>162.56372300000001</v>
      </c>
      <c r="G281" s="7">
        <v>67.447451999999998</v>
      </c>
      <c r="H281" s="7">
        <v>197.76007799999996</v>
      </c>
      <c r="I281" s="7">
        <v>554.51537199999996</v>
      </c>
      <c r="J281" s="7">
        <v>722.7045599999999</v>
      </c>
      <c r="K281" s="7">
        <v>2952.5313729999998</v>
      </c>
    </row>
    <row r="282" spans="1:11" x14ac:dyDescent="0.2">
      <c r="A282" s="7">
        <v>281</v>
      </c>
      <c r="B282" s="7" t="s">
        <v>450</v>
      </c>
      <c r="C282" s="7" t="s">
        <v>1023</v>
      </c>
      <c r="D282" s="7" t="s">
        <v>1024</v>
      </c>
      <c r="E282" s="7">
        <v>0</v>
      </c>
      <c r="F282" s="7">
        <v>114.74611400000002</v>
      </c>
      <c r="G282" s="7">
        <v>48.639621000000005</v>
      </c>
      <c r="H282" s="7">
        <v>152.81432999999998</v>
      </c>
      <c r="I282" s="7">
        <v>442.44389299999995</v>
      </c>
      <c r="J282" s="7">
        <v>579.72428000000002</v>
      </c>
      <c r="K282" s="7">
        <v>2667.3277530000005</v>
      </c>
    </row>
    <row r="283" spans="1:11" x14ac:dyDescent="0.2">
      <c r="A283" s="7">
        <v>282</v>
      </c>
      <c r="B283" s="7" t="s">
        <v>450</v>
      </c>
      <c r="C283" s="7" t="s">
        <v>1025</v>
      </c>
      <c r="D283" s="7" t="s">
        <v>1026</v>
      </c>
      <c r="E283" s="7">
        <v>0</v>
      </c>
      <c r="F283" s="7">
        <v>746.00471399999992</v>
      </c>
      <c r="G283" s="7">
        <v>322.67149800000004</v>
      </c>
      <c r="H283" s="7">
        <v>986.75463599999989</v>
      </c>
      <c r="I283" s="7">
        <v>2840.5433089999997</v>
      </c>
      <c r="J283" s="7">
        <v>3727.0212800000004</v>
      </c>
      <c r="K283" s="7">
        <v>16429.700947000001</v>
      </c>
    </row>
    <row r="284" spans="1:11" x14ac:dyDescent="0.2">
      <c r="A284" s="7">
        <v>283</v>
      </c>
      <c r="B284" s="7" t="s">
        <v>450</v>
      </c>
      <c r="C284" s="7" t="s">
        <v>1027</v>
      </c>
      <c r="D284" s="7" t="s">
        <v>1028</v>
      </c>
      <c r="E284" s="7">
        <v>0</v>
      </c>
      <c r="F284" s="7">
        <v>72.269344000000004</v>
      </c>
      <c r="G284" s="7">
        <v>34.315992000000001</v>
      </c>
      <c r="H284" s="7">
        <v>114.90056099999998</v>
      </c>
      <c r="I284" s="7">
        <v>348.72823099999994</v>
      </c>
      <c r="J284" s="7">
        <v>471.74488000000002</v>
      </c>
      <c r="K284" s="7">
        <v>2074.5672160000004</v>
      </c>
    </row>
    <row r="285" spans="1:11" x14ac:dyDescent="0.2">
      <c r="A285" s="7">
        <v>284</v>
      </c>
      <c r="B285" s="7" t="s">
        <v>447</v>
      </c>
      <c r="C285" s="7" t="s">
        <v>1029</v>
      </c>
      <c r="D285" s="7" t="s">
        <v>1030</v>
      </c>
      <c r="E285" s="7">
        <v>0</v>
      </c>
      <c r="F285" s="7">
        <v>93.289574000000016</v>
      </c>
      <c r="G285" s="7">
        <v>37.780934999999999</v>
      </c>
      <c r="H285" s="7">
        <v>98.847323999999986</v>
      </c>
      <c r="I285" s="7">
        <v>255.82336499999997</v>
      </c>
      <c r="J285" s="7">
        <v>295.68204000000003</v>
      </c>
      <c r="K285" s="7">
        <v>1207.9401559999999</v>
      </c>
    </row>
    <row r="286" spans="1:11" x14ac:dyDescent="0.2">
      <c r="A286" s="7">
        <v>285</v>
      </c>
      <c r="B286" s="7" t="s">
        <v>445</v>
      </c>
      <c r="C286" s="7" t="s">
        <v>1031</v>
      </c>
      <c r="D286" s="7" t="s">
        <v>1032</v>
      </c>
      <c r="E286" s="7">
        <v>0</v>
      </c>
      <c r="F286" s="7">
        <v>269.74533600000001</v>
      </c>
      <c r="G286" s="7">
        <v>118.27514699999999</v>
      </c>
      <c r="H286" s="7">
        <v>331.01076599999999</v>
      </c>
      <c r="I286" s="7">
        <v>892.24102400000004</v>
      </c>
      <c r="J286" s="7">
        <v>1146.8234</v>
      </c>
      <c r="K286" s="7">
        <v>4896.8297940000002</v>
      </c>
    </row>
    <row r="287" spans="1:11" x14ac:dyDescent="0.2">
      <c r="A287" s="7">
        <v>286</v>
      </c>
      <c r="B287" s="7" t="s">
        <v>451</v>
      </c>
      <c r="C287" s="7" t="s">
        <v>1033</v>
      </c>
      <c r="D287" s="7" t="s">
        <v>1034</v>
      </c>
      <c r="E287" s="7">
        <v>0</v>
      </c>
      <c r="F287" s="7">
        <v>186.94098500000001</v>
      </c>
      <c r="G287" s="7">
        <v>76.760514000000001</v>
      </c>
      <c r="H287" s="7">
        <v>204.75947699999998</v>
      </c>
      <c r="I287" s="7">
        <v>583.20826299999999</v>
      </c>
      <c r="J287" s="7">
        <v>748.84028000000012</v>
      </c>
      <c r="K287" s="7">
        <v>2903.3732529999997</v>
      </c>
    </row>
    <row r="288" spans="1:11" x14ac:dyDescent="0.2">
      <c r="A288" s="7">
        <v>287</v>
      </c>
      <c r="B288" s="7" t="s">
        <v>450</v>
      </c>
      <c r="C288" s="7" t="s">
        <v>1035</v>
      </c>
      <c r="D288" s="7" t="s">
        <v>1036</v>
      </c>
      <c r="E288" s="7">
        <v>0</v>
      </c>
      <c r="F288" s="7">
        <v>238.42196700000005</v>
      </c>
      <c r="G288" s="7">
        <v>93.067362000000003</v>
      </c>
      <c r="H288" s="7">
        <v>257.60954699999996</v>
      </c>
      <c r="I288" s="7">
        <v>691.32548999999995</v>
      </c>
      <c r="J288" s="7">
        <v>865.17423999999994</v>
      </c>
      <c r="K288" s="7">
        <v>3189.1176480000004</v>
      </c>
    </row>
    <row r="289" spans="1:11" x14ac:dyDescent="0.2">
      <c r="A289" s="7">
        <v>288</v>
      </c>
      <c r="B289" s="7" t="s">
        <v>450</v>
      </c>
      <c r="C289" s="7" t="s">
        <v>1037</v>
      </c>
      <c r="D289" s="7" t="s">
        <v>1038</v>
      </c>
      <c r="E289" s="7">
        <v>0</v>
      </c>
      <c r="F289" s="7">
        <v>92.262183999999991</v>
      </c>
      <c r="G289" s="7">
        <v>43.822572000000001</v>
      </c>
      <c r="H289" s="7">
        <v>146.73675599999999</v>
      </c>
      <c r="I289" s="7">
        <v>444.97796400000004</v>
      </c>
      <c r="J289" s="7">
        <v>623.16895999999997</v>
      </c>
      <c r="K289" s="7">
        <v>3215.5991209999997</v>
      </c>
    </row>
    <row r="290" spans="1:11" x14ac:dyDescent="0.2">
      <c r="A290" s="7">
        <v>289</v>
      </c>
      <c r="B290" s="7" t="s">
        <v>449</v>
      </c>
      <c r="C290" s="7" t="s">
        <v>1039</v>
      </c>
      <c r="D290" s="7" t="s">
        <v>1040</v>
      </c>
      <c r="E290" s="7">
        <v>0</v>
      </c>
      <c r="F290" s="7">
        <v>95.977147000000002</v>
      </c>
      <c r="G290" s="7">
        <v>47.136399000000004</v>
      </c>
      <c r="H290" s="7">
        <v>151.33527899999999</v>
      </c>
      <c r="I290" s="7">
        <v>431.09636</v>
      </c>
      <c r="J290" s="7">
        <v>559.7192</v>
      </c>
      <c r="K290" s="7">
        <v>2299.1491780000001</v>
      </c>
    </row>
    <row r="291" spans="1:11" x14ac:dyDescent="0.2">
      <c r="A291" s="7">
        <v>290</v>
      </c>
      <c r="B291" s="7" t="s">
        <v>447</v>
      </c>
      <c r="C291" s="7" t="s">
        <v>1041</v>
      </c>
      <c r="D291" s="7" t="s">
        <v>1042</v>
      </c>
      <c r="E291" s="7">
        <v>0</v>
      </c>
      <c r="F291" s="7">
        <v>600.54189999999994</v>
      </c>
      <c r="G291" s="7">
        <v>266.75186400000001</v>
      </c>
      <c r="H291" s="7">
        <v>843.13046699999995</v>
      </c>
      <c r="I291" s="7">
        <v>2572.5374190000002</v>
      </c>
      <c r="J291" s="7">
        <v>3507.2504800000002</v>
      </c>
      <c r="K291" s="7">
        <v>16257.382379999999</v>
      </c>
    </row>
    <row r="292" spans="1:11" x14ac:dyDescent="0.2">
      <c r="A292" s="7">
        <v>291</v>
      </c>
      <c r="B292" s="7" t="s">
        <v>447</v>
      </c>
      <c r="C292" s="7" t="s">
        <v>1043</v>
      </c>
      <c r="D292" s="7" t="s">
        <v>1044</v>
      </c>
      <c r="E292" s="7">
        <v>0</v>
      </c>
      <c r="F292" s="7">
        <v>78.441670999999999</v>
      </c>
      <c r="G292" s="7">
        <v>40.796054999999996</v>
      </c>
      <c r="H292" s="7">
        <v>147.492999</v>
      </c>
      <c r="I292" s="7">
        <v>493.71114599999999</v>
      </c>
      <c r="J292" s="7">
        <v>712.55028000000016</v>
      </c>
      <c r="K292" s="7">
        <v>3328.3193770000003</v>
      </c>
    </row>
    <row r="293" spans="1:11" x14ac:dyDescent="0.2">
      <c r="A293" s="7">
        <v>292</v>
      </c>
      <c r="B293" s="7" t="s">
        <v>451</v>
      </c>
      <c r="C293" s="7" t="s">
        <v>1045</v>
      </c>
      <c r="D293" s="7" t="s">
        <v>1046</v>
      </c>
      <c r="E293" s="7">
        <v>0</v>
      </c>
      <c r="F293" s="7">
        <v>254.701244</v>
      </c>
      <c r="G293" s="7">
        <v>99.226482000000004</v>
      </c>
      <c r="H293" s="7">
        <v>288.85852799999998</v>
      </c>
      <c r="I293" s="7">
        <v>844.87958500000013</v>
      </c>
      <c r="J293" s="7">
        <v>1134.30864</v>
      </c>
      <c r="K293" s="7">
        <v>3901.9404930000001</v>
      </c>
    </row>
    <row r="294" spans="1:11" x14ac:dyDescent="0.2">
      <c r="A294" s="7">
        <v>293</v>
      </c>
      <c r="B294" s="7" t="s">
        <v>444</v>
      </c>
      <c r="C294" s="7" t="s">
        <v>1047</v>
      </c>
      <c r="D294" s="7" t="s">
        <v>1048</v>
      </c>
      <c r="E294" s="7">
        <v>0</v>
      </c>
      <c r="F294" s="7">
        <v>1102.16848</v>
      </c>
      <c r="G294" s="7">
        <v>524.55813899999998</v>
      </c>
      <c r="H294" s="7">
        <v>1504.3439069999999</v>
      </c>
      <c r="I294" s="7">
        <v>3543.3207520000005</v>
      </c>
      <c r="J294" s="7">
        <v>4346.8446000000004</v>
      </c>
      <c r="K294" s="7">
        <v>21021.134248000002</v>
      </c>
    </row>
    <row r="295" spans="1:11" x14ac:dyDescent="0.2">
      <c r="A295" s="7">
        <v>294</v>
      </c>
      <c r="B295" s="7" t="s">
        <v>444</v>
      </c>
      <c r="C295" s="7" t="s">
        <v>1049</v>
      </c>
      <c r="D295" s="7" t="s">
        <v>1050</v>
      </c>
      <c r="E295" s="7">
        <v>0</v>
      </c>
      <c r="F295" s="7">
        <v>74.364913000000001</v>
      </c>
      <c r="G295" s="7">
        <v>35.914638000000004</v>
      </c>
      <c r="H295" s="7">
        <v>112.05390599999998</v>
      </c>
      <c r="I295" s="7">
        <v>275.45961499999999</v>
      </c>
      <c r="J295" s="7">
        <v>341.25656000000004</v>
      </c>
      <c r="K295" s="7">
        <v>1666.0896420000001</v>
      </c>
    </row>
    <row r="296" spans="1:11" x14ac:dyDescent="0.2">
      <c r="A296" s="7">
        <v>295</v>
      </c>
      <c r="B296" s="7" t="s">
        <v>19</v>
      </c>
      <c r="C296" s="7" t="s">
        <v>1051</v>
      </c>
      <c r="D296" s="7" t="s">
        <v>1052</v>
      </c>
      <c r="E296" s="7">
        <v>0</v>
      </c>
      <c r="F296" s="7">
        <v>228.37576300000001</v>
      </c>
      <c r="G296" s="7">
        <v>107.31365400000001</v>
      </c>
      <c r="H296" s="7">
        <v>271.88763299999999</v>
      </c>
      <c r="I296" s="7">
        <v>575.27066400000001</v>
      </c>
      <c r="J296" s="7">
        <v>637.41467999999998</v>
      </c>
      <c r="K296" s="7">
        <v>2675.4681449999998</v>
      </c>
    </row>
    <row r="297" spans="1:11" x14ac:dyDescent="0.2">
      <c r="A297" s="7">
        <v>296</v>
      </c>
      <c r="B297" s="7" t="s">
        <v>444</v>
      </c>
      <c r="C297" s="7" t="s">
        <v>1053</v>
      </c>
      <c r="D297" s="7" t="s">
        <v>1054</v>
      </c>
      <c r="E297" s="7">
        <v>0</v>
      </c>
      <c r="F297" s="7">
        <v>137.86380299999999</v>
      </c>
      <c r="G297" s="7">
        <v>60.052185000000001</v>
      </c>
      <c r="H297" s="7">
        <v>176.498064</v>
      </c>
      <c r="I297" s="7">
        <v>504.76791299999991</v>
      </c>
      <c r="J297" s="7">
        <v>612.53028000000006</v>
      </c>
      <c r="K297" s="7">
        <v>2433.2767650000005</v>
      </c>
    </row>
    <row r="298" spans="1:11" x14ac:dyDescent="0.2">
      <c r="A298" s="7">
        <v>297</v>
      </c>
      <c r="B298" s="7" t="s">
        <v>449</v>
      </c>
      <c r="C298" s="7" t="s">
        <v>1055</v>
      </c>
      <c r="D298" s="7" t="s">
        <v>1056</v>
      </c>
      <c r="E298" s="7">
        <v>0</v>
      </c>
      <c r="F298" s="7">
        <v>214.31062800000001</v>
      </c>
      <c r="G298" s="7">
        <v>93.468648000000002</v>
      </c>
      <c r="H298" s="7">
        <v>269.11628099999996</v>
      </c>
      <c r="I298" s="7">
        <v>682.94546300000002</v>
      </c>
      <c r="J298" s="7">
        <v>799.18848000000003</v>
      </c>
      <c r="K298" s="7">
        <v>3058.045384</v>
      </c>
    </row>
    <row r="299" spans="1:11" x14ac:dyDescent="0.2">
      <c r="A299" s="7">
        <v>298</v>
      </c>
      <c r="B299" s="7" t="s">
        <v>445</v>
      </c>
      <c r="C299" s="7" t="s">
        <v>1057</v>
      </c>
      <c r="D299" s="7" t="s">
        <v>1058</v>
      </c>
      <c r="E299" s="7">
        <v>0</v>
      </c>
      <c r="F299" s="7">
        <v>203.23797199999998</v>
      </c>
      <c r="G299" s="7">
        <v>87.486587999999998</v>
      </c>
      <c r="H299" s="7">
        <v>249.28479899999996</v>
      </c>
      <c r="I299" s="7">
        <v>686.80939399999988</v>
      </c>
      <c r="J299" s="7">
        <v>803.06239999999991</v>
      </c>
      <c r="K299" s="7">
        <v>3104.2866639999997</v>
      </c>
    </row>
    <row r="300" spans="1:11" x14ac:dyDescent="0.2">
      <c r="A300" s="7">
        <v>299</v>
      </c>
      <c r="B300" s="7" t="s">
        <v>450</v>
      </c>
      <c r="C300" s="7" t="s">
        <v>1059</v>
      </c>
      <c r="D300" s="7" t="s">
        <v>1060</v>
      </c>
      <c r="E300" s="7">
        <v>0</v>
      </c>
      <c r="F300" s="7">
        <v>68.416214999999994</v>
      </c>
      <c r="G300" s="7">
        <v>28.753947</v>
      </c>
      <c r="H300" s="7">
        <v>84.722489999999993</v>
      </c>
      <c r="I300" s="7">
        <v>224.00185299999998</v>
      </c>
      <c r="J300" s="7">
        <v>302.13904000000002</v>
      </c>
      <c r="K300" s="7">
        <v>1225.478883</v>
      </c>
    </row>
    <row r="301" spans="1:11" x14ac:dyDescent="0.2">
      <c r="A301" s="7">
        <v>300</v>
      </c>
      <c r="B301" s="7" t="s">
        <v>444</v>
      </c>
      <c r="C301" s="7" t="s">
        <v>1061</v>
      </c>
      <c r="D301" s="7" t="s">
        <v>1062</v>
      </c>
      <c r="E301" s="7">
        <v>0</v>
      </c>
      <c r="F301" s="7">
        <v>79.280033000000003</v>
      </c>
      <c r="G301" s="7">
        <v>40.144107000000005</v>
      </c>
      <c r="H301" s="7">
        <v>115.32095099999998</v>
      </c>
      <c r="I301" s="7">
        <v>293.90487899999999</v>
      </c>
      <c r="J301" s="7">
        <v>360.92887999999999</v>
      </c>
      <c r="K301" s="7">
        <v>1699.1317750000001</v>
      </c>
    </row>
    <row r="302" spans="1:11" x14ac:dyDescent="0.2">
      <c r="A302" s="7">
        <v>301</v>
      </c>
      <c r="B302" s="7" t="s">
        <v>449</v>
      </c>
      <c r="C302" s="7" t="s">
        <v>1063</v>
      </c>
      <c r="D302" s="7" t="s">
        <v>1064</v>
      </c>
      <c r="E302" s="7">
        <v>0</v>
      </c>
      <c r="F302" s="7">
        <v>98.440194999999989</v>
      </c>
      <c r="G302" s="7">
        <v>43.228908000000004</v>
      </c>
      <c r="H302" s="7">
        <v>131.46708599999999</v>
      </c>
      <c r="I302" s="7">
        <v>387.95346599999999</v>
      </c>
      <c r="J302" s="7">
        <v>548.86408000000006</v>
      </c>
      <c r="K302" s="7">
        <v>2616.597706</v>
      </c>
    </row>
    <row r="303" spans="1:11" x14ac:dyDescent="0.2">
      <c r="A303" s="7">
        <v>302</v>
      </c>
      <c r="B303" s="7" t="s">
        <v>449</v>
      </c>
      <c r="C303" s="7" t="s">
        <v>1065</v>
      </c>
      <c r="D303" s="7" t="s">
        <v>1066</v>
      </c>
      <c r="E303" s="7">
        <v>0</v>
      </c>
      <c r="F303" s="7">
        <v>104.59850800000001</v>
      </c>
      <c r="G303" s="7">
        <v>48.17706299999999</v>
      </c>
      <c r="H303" s="7">
        <v>152.50806</v>
      </c>
      <c r="I303" s="7">
        <v>504.21041599999995</v>
      </c>
      <c r="J303" s="7">
        <v>685.82184000000007</v>
      </c>
      <c r="K303" s="7">
        <v>3056.6659060000002</v>
      </c>
    </row>
    <row r="304" spans="1:11" x14ac:dyDescent="0.2">
      <c r="A304" s="7">
        <v>303</v>
      </c>
      <c r="B304" s="7" t="s">
        <v>450</v>
      </c>
      <c r="C304" s="7" t="s">
        <v>1067</v>
      </c>
      <c r="D304" s="7" t="s">
        <v>1068</v>
      </c>
      <c r="E304" s="7">
        <v>0</v>
      </c>
      <c r="F304" s="7">
        <v>153.88389799999999</v>
      </c>
      <c r="G304" s="7">
        <v>65.056263000000015</v>
      </c>
      <c r="H304" s="7">
        <v>187.94453399999998</v>
      </c>
      <c r="I304" s="7">
        <v>509.69649100000004</v>
      </c>
      <c r="J304" s="7">
        <v>628.65495999999985</v>
      </c>
      <c r="K304" s="7">
        <v>2466.282549</v>
      </c>
    </row>
    <row r="305" spans="1:11" x14ac:dyDescent="0.2">
      <c r="A305" s="7">
        <v>304</v>
      </c>
      <c r="B305" s="7" t="s">
        <v>447</v>
      </c>
      <c r="C305" s="7" t="s">
        <v>1069</v>
      </c>
      <c r="D305" s="7" t="s">
        <v>1070</v>
      </c>
      <c r="E305" s="7">
        <v>0</v>
      </c>
      <c r="F305" s="7">
        <v>95.316542999999996</v>
      </c>
      <c r="G305" s="7">
        <v>44.768360999999999</v>
      </c>
      <c r="H305" s="7">
        <v>163.60985699999998</v>
      </c>
      <c r="I305" s="7">
        <v>593.87359300000003</v>
      </c>
      <c r="J305" s="7">
        <v>844.40895999999998</v>
      </c>
      <c r="K305" s="7">
        <v>3698.7480220000002</v>
      </c>
    </row>
    <row r="306" spans="1:11" x14ac:dyDescent="0.2">
      <c r="A306" s="7">
        <v>305</v>
      </c>
      <c r="B306" s="7" t="s">
        <v>444</v>
      </c>
      <c r="C306" s="7" t="s">
        <v>1071</v>
      </c>
      <c r="D306" s="7" t="s">
        <v>1072</v>
      </c>
      <c r="E306" s="7">
        <v>0</v>
      </c>
      <c r="F306" s="7">
        <v>98.788893000000002</v>
      </c>
      <c r="G306" s="7">
        <v>46.691324999999999</v>
      </c>
      <c r="H306" s="7">
        <v>147.712977</v>
      </c>
      <c r="I306" s="7">
        <v>415.58614899999998</v>
      </c>
      <c r="J306" s="7">
        <v>551.69428000000005</v>
      </c>
      <c r="K306" s="7">
        <v>2575.12372</v>
      </c>
    </row>
    <row r="307" spans="1:11" x14ac:dyDescent="0.2">
      <c r="A307" s="7">
        <v>306</v>
      </c>
      <c r="B307" s="7" t="s">
        <v>449</v>
      </c>
      <c r="C307" s="7" t="s">
        <v>1073</v>
      </c>
      <c r="D307" s="7" t="s">
        <v>1074</v>
      </c>
      <c r="E307" s="7">
        <v>0</v>
      </c>
      <c r="F307" s="7">
        <v>81.349800000000016</v>
      </c>
      <c r="G307" s="7">
        <v>37.025034000000005</v>
      </c>
      <c r="H307" s="7">
        <v>108.64370700000001</v>
      </c>
      <c r="I307" s="7">
        <v>322.81631599999997</v>
      </c>
      <c r="J307" s="7">
        <v>423.84372000000008</v>
      </c>
      <c r="K307" s="7">
        <v>1855.4485310000002</v>
      </c>
    </row>
    <row r="308" spans="1:11" x14ac:dyDescent="0.2">
      <c r="A308" s="7">
        <v>307</v>
      </c>
      <c r="B308" s="7" t="s">
        <v>444</v>
      </c>
      <c r="C308" s="7" t="s">
        <v>1075</v>
      </c>
      <c r="D308" s="7" t="s">
        <v>1076</v>
      </c>
      <c r="E308" s="7">
        <v>0</v>
      </c>
      <c r="F308" s="7">
        <v>122.033863</v>
      </c>
      <c r="G308" s="7">
        <v>52.604723999999997</v>
      </c>
      <c r="H308" s="7">
        <v>163.73402999999999</v>
      </c>
      <c r="I308" s="7">
        <v>523.14242899999999</v>
      </c>
      <c r="J308" s="7">
        <v>706.05435999999997</v>
      </c>
      <c r="K308" s="7">
        <v>2823.5680200000002</v>
      </c>
    </row>
    <row r="309" spans="1:11" x14ac:dyDescent="0.2">
      <c r="A309" s="7">
        <v>308</v>
      </c>
      <c r="B309" s="7" t="s">
        <v>447</v>
      </c>
      <c r="C309" s="7" t="s">
        <v>1077</v>
      </c>
      <c r="D309" s="7" t="s">
        <v>1078</v>
      </c>
      <c r="E309" s="7">
        <v>0</v>
      </c>
      <c r="F309" s="7">
        <v>90.674486000000002</v>
      </c>
      <c r="G309" s="7">
        <v>44.343315000000004</v>
      </c>
      <c r="H309" s="7">
        <v>118.316115</v>
      </c>
      <c r="I309" s="7">
        <v>273.260424</v>
      </c>
      <c r="J309" s="7">
        <v>341.40524000000005</v>
      </c>
      <c r="K309" s="7">
        <v>1581.1567470000002</v>
      </c>
    </row>
    <row r="310" spans="1:11" x14ac:dyDescent="0.2">
      <c r="A310" s="7">
        <v>309</v>
      </c>
      <c r="B310" s="7" t="s">
        <v>447</v>
      </c>
      <c r="C310" s="7" t="s">
        <v>1079</v>
      </c>
      <c r="D310" s="7" t="s">
        <v>1080</v>
      </c>
      <c r="E310" s="7">
        <v>0</v>
      </c>
      <c r="F310" s="7">
        <v>184.94583100000003</v>
      </c>
      <c r="G310" s="7">
        <v>79.878774000000007</v>
      </c>
      <c r="H310" s="7">
        <v>210.33720899999997</v>
      </c>
      <c r="I310" s="7">
        <v>458.76759099999992</v>
      </c>
      <c r="J310" s="7">
        <v>503.48348000000004</v>
      </c>
      <c r="K310" s="7">
        <v>1845.537073</v>
      </c>
    </row>
    <row r="311" spans="1:11" x14ac:dyDescent="0.2">
      <c r="A311" s="7">
        <v>310</v>
      </c>
      <c r="B311" s="7" t="s">
        <v>444</v>
      </c>
      <c r="C311" s="7" t="s">
        <v>1081</v>
      </c>
      <c r="D311" s="7" t="s">
        <v>1082</v>
      </c>
      <c r="E311" s="7">
        <v>0</v>
      </c>
      <c r="F311" s="7">
        <v>118.929923</v>
      </c>
      <c r="G311" s="7">
        <v>56.706300000000006</v>
      </c>
      <c r="H311" s="7">
        <v>162.87093899999996</v>
      </c>
      <c r="I311" s="7">
        <v>409.71756099999999</v>
      </c>
      <c r="J311" s="7">
        <v>495.33388000000002</v>
      </c>
      <c r="K311" s="7">
        <v>2167.7475429999995</v>
      </c>
    </row>
    <row r="312" spans="1:11" x14ac:dyDescent="0.2">
      <c r="A312" s="7">
        <v>311</v>
      </c>
      <c r="B312" s="7" t="s">
        <v>449</v>
      </c>
      <c r="C312" s="7" t="s">
        <v>1083</v>
      </c>
      <c r="D312" s="7" t="s">
        <v>1084</v>
      </c>
      <c r="E312" s="7">
        <v>0</v>
      </c>
      <c r="F312" s="7">
        <v>98.249200000000016</v>
      </c>
      <c r="G312" s="7">
        <v>44.325776999999995</v>
      </c>
      <c r="H312" s="7">
        <v>152.39246399999999</v>
      </c>
      <c r="I312" s="7">
        <v>503.91619999999995</v>
      </c>
      <c r="J312" s="7">
        <v>690.00152000000003</v>
      </c>
      <c r="K312" s="7">
        <v>3229.6534730000003</v>
      </c>
    </row>
    <row r="313" spans="1:11" x14ac:dyDescent="0.2">
      <c r="A313" s="7">
        <v>312</v>
      </c>
      <c r="B313" s="7" t="s">
        <v>449</v>
      </c>
      <c r="C313" s="7" t="s">
        <v>1085</v>
      </c>
      <c r="D313" s="7" t="s">
        <v>1086</v>
      </c>
      <c r="E313" s="7">
        <v>0</v>
      </c>
      <c r="F313" s="7">
        <v>51.001845999999993</v>
      </c>
      <c r="G313" s="7">
        <v>23.666736</v>
      </c>
      <c r="H313" s="7">
        <v>82.602791999999994</v>
      </c>
      <c r="I313" s="7">
        <v>275.66268199999996</v>
      </c>
      <c r="J313" s="7">
        <v>374.96992</v>
      </c>
      <c r="K313" s="7">
        <v>1551.838714</v>
      </c>
    </row>
    <row r="314" spans="1:11" x14ac:dyDescent="0.2">
      <c r="A314" s="7">
        <v>313</v>
      </c>
      <c r="B314" s="7" t="s">
        <v>19</v>
      </c>
      <c r="C314" s="7" t="s">
        <v>1087</v>
      </c>
      <c r="D314" s="7" t="s">
        <v>1088</v>
      </c>
      <c r="E314" s="7">
        <v>0</v>
      </c>
      <c r="F314" s="7">
        <v>540.70440899999994</v>
      </c>
      <c r="G314" s="7">
        <v>164.951583</v>
      </c>
      <c r="H314" s="7">
        <v>311.69538900000003</v>
      </c>
      <c r="I314" s="7">
        <v>497.71038599999997</v>
      </c>
      <c r="J314" s="7">
        <v>469.97532000000001</v>
      </c>
      <c r="K314" s="7">
        <v>1298.2156850000001</v>
      </c>
    </row>
    <row r="315" spans="1:11" x14ac:dyDescent="0.2">
      <c r="A315" s="7">
        <v>314</v>
      </c>
      <c r="B315" s="7" t="s">
        <v>445</v>
      </c>
      <c r="C315" s="7" t="s">
        <v>1089</v>
      </c>
      <c r="D315" s="7" t="s">
        <v>1090</v>
      </c>
      <c r="E315" s="7">
        <v>0</v>
      </c>
      <c r="F315" s="7">
        <v>240.77421899999999</v>
      </c>
      <c r="G315" s="7">
        <v>108.225774</v>
      </c>
      <c r="H315" s="7">
        <v>286.10956800000002</v>
      </c>
      <c r="I315" s="7">
        <v>684.06512599999996</v>
      </c>
      <c r="J315" s="7">
        <v>822.19479999999999</v>
      </c>
      <c r="K315" s="7">
        <v>3396.9835299999995</v>
      </c>
    </row>
    <row r="316" spans="1:11" x14ac:dyDescent="0.2">
      <c r="A316" s="7">
        <v>315</v>
      </c>
      <c r="B316" s="7" t="s">
        <v>444</v>
      </c>
      <c r="C316" s="7" t="s">
        <v>1091</v>
      </c>
      <c r="D316" s="7" t="s">
        <v>1092</v>
      </c>
      <c r="E316" s="7">
        <v>0</v>
      </c>
      <c r="F316" s="7">
        <v>107.368842</v>
      </c>
      <c r="G316" s="7">
        <v>52.192389000000006</v>
      </c>
      <c r="H316" s="7">
        <v>145.42297199999999</v>
      </c>
      <c r="I316" s="7">
        <v>357.54171600000001</v>
      </c>
      <c r="J316" s="7">
        <v>438.15644000000009</v>
      </c>
      <c r="K316" s="7">
        <v>2207.03323</v>
      </c>
    </row>
    <row r="317" spans="1:11" x14ac:dyDescent="0.2">
      <c r="A317" s="7">
        <v>316</v>
      </c>
      <c r="B317" s="7" t="s">
        <v>451</v>
      </c>
      <c r="C317" s="7" t="s">
        <v>1184</v>
      </c>
      <c r="D317" s="7" t="s">
        <v>1094</v>
      </c>
      <c r="E317" s="7">
        <v>0</v>
      </c>
      <c r="F317" s="7">
        <v>1072.915788</v>
      </c>
      <c r="G317" s="7">
        <v>420.78189600000002</v>
      </c>
      <c r="H317" s="7">
        <v>1158.539229</v>
      </c>
      <c r="I317" s="7">
        <v>3271.3387599999996</v>
      </c>
      <c r="J317" s="7">
        <v>4295.1192000000001</v>
      </c>
      <c r="K317" s="7">
        <v>15789.768105000003</v>
      </c>
    </row>
    <row r="318" spans="1:11" x14ac:dyDescent="0.2">
      <c r="A318" s="7">
        <v>317</v>
      </c>
      <c r="B318" s="7" t="s">
        <v>447</v>
      </c>
      <c r="C318" s="7" t="s">
        <v>1095</v>
      </c>
      <c r="D318" s="7" t="s">
        <v>1096</v>
      </c>
      <c r="E318" s="7">
        <v>0</v>
      </c>
      <c r="F318" s="7">
        <v>78.413706000000005</v>
      </c>
      <c r="G318" s="7">
        <v>40.843313999999999</v>
      </c>
      <c r="H318" s="7">
        <v>120.52445399999999</v>
      </c>
      <c r="I318" s="7">
        <v>307.98743399999995</v>
      </c>
      <c r="J318" s="7">
        <v>378.12828000000002</v>
      </c>
      <c r="K318" s="7">
        <v>1723.8346000000001</v>
      </c>
    </row>
    <row r="319" spans="1:11" x14ac:dyDescent="0.2">
      <c r="A319" s="7">
        <v>318</v>
      </c>
      <c r="B319" s="7" t="s">
        <v>444</v>
      </c>
      <c r="C319" s="7" t="s">
        <v>1097</v>
      </c>
      <c r="D319" s="7" t="s">
        <v>1098</v>
      </c>
      <c r="E319" s="7">
        <v>0</v>
      </c>
      <c r="F319" s="7">
        <v>117.92349800000001</v>
      </c>
      <c r="G319" s="7">
        <v>53.569994999999999</v>
      </c>
      <c r="H319" s="7">
        <v>152.32584599999998</v>
      </c>
      <c r="I319" s="7">
        <v>405.474107</v>
      </c>
      <c r="J319" s="7">
        <v>536.30315999999993</v>
      </c>
      <c r="K319" s="7">
        <v>2441.2969600000001</v>
      </c>
    </row>
    <row r="320" spans="1:11" x14ac:dyDescent="0.2">
      <c r="A320" s="7">
        <v>319</v>
      </c>
      <c r="B320" s="7" t="s">
        <v>448</v>
      </c>
      <c r="C320" s="7" t="s">
        <v>1099</v>
      </c>
      <c r="D320" s="7" t="s">
        <v>1100</v>
      </c>
      <c r="E320" s="7">
        <v>0</v>
      </c>
      <c r="F320" s="7">
        <v>310.03867300000002</v>
      </c>
      <c r="G320" s="7">
        <v>132.24196499999996</v>
      </c>
      <c r="H320" s="7">
        <v>376.33073399999995</v>
      </c>
      <c r="I320" s="7">
        <v>1067.270771</v>
      </c>
      <c r="J320" s="7">
        <v>1333.82348</v>
      </c>
      <c r="K320" s="7">
        <v>5188.2477549999994</v>
      </c>
    </row>
    <row r="321" spans="1:11" x14ac:dyDescent="0.2">
      <c r="A321" s="7">
        <v>320</v>
      </c>
      <c r="B321" s="7" t="s">
        <v>450</v>
      </c>
      <c r="C321" s="7" t="s">
        <v>1101</v>
      </c>
      <c r="D321" s="7" t="s">
        <v>1102</v>
      </c>
      <c r="E321" s="7">
        <v>0</v>
      </c>
      <c r="F321" s="7">
        <v>269.22485800000004</v>
      </c>
      <c r="G321" s="7">
        <v>108.172926</v>
      </c>
      <c r="H321" s="7">
        <v>293.65067700000003</v>
      </c>
      <c r="I321" s="7">
        <v>773.04085599999996</v>
      </c>
      <c r="J321" s="7">
        <v>939.48012000000006</v>
      </c>
      <c r="K321" s="7">
        <v>4053.7555480000005</v>
      </c>
    </row>
    <row r="322" spans="1:11" x14ac:dyDescent="0.2">
      <c r="A322" s="7">
        <v>321</v>
      </c>
      <c r="B322" s="7" t="s">
        <v>19</v>
      </c>
      <c r="C322" s="7" t="s">
        <v>1103</v>
      </c>
      <c r="D322" s="7" t="s">
        <v>1104</v>
      </c>
      <c r="E322" s="7">
        <v>0</v>
      </c>
      <c r="F322" s="7">
        <v>356.70159000000001</v>
      </c>
      <c r="G322" s="7">
        <v>147.82410900000002</v>
      </c>
      <c r="H322" s="7">
        <v>330.54290099999997</v>
      </c>
      <c r="I322" s="7">
        <v>624.34164700000008</v>
      </c>
      <c r="J322" s="7">
        <v>620.36959999999999</v>
      </c>
      <c r="K322" s="7">
        <v>2250.4881249999999</v>
      </c>
    </row>
    <row r="323" spans="1:11" x14ac:dyDescent="0.2">
      <c r="A323" s="7">
        <v>322</v>
      </c>
      <c r="B323" s="7" t="s">
        <v>19</v>
      </c>
      <c r="C323" s="7" t="s">
        <v>1105</v>
      </c>
      <c r="D323" s="7" t="s">
        <v>1106</v>
      </c>
      <c r="E323" s="7">
        <v>0</v>
      </c>
      <c r="F323" s="7">
        <v>512.44092199999989</v>
      </c>
      <c r="G323" s="7">
        <v>146.12103299999998</v>
      </c>
      <c r="H323" s="7">
        <v>312.90954299999993</v>
      </c>
      <c r="I323" s="7">
        <v>600.66289399999994</v>
      </c>
      <c r="J323" s="7">
        <v>618.99312000000009</v>
      </c>
      <c r="K323" s="7">
        <v>2275.1601759999999</v>
      </c>
    </row>
    <row r="324" spans="1:11" x14ac:dyDescent="0.2">
      <c r="A324" s="7">
        <v>323</v>
      </c>
      <c r="B324" s="7" t="s">
        <v>445</v>
      </c>
      <c r="C324" s="7" t="s">
        <v>1107</v>
      </c>
      <c r="D324" s="7" t="s">
        <v>1108</v>
      </c>
      <c r="E324" s="7">
        <v>0</v>
      </c>
      <c r="F324" s="7">
        <v>204.377138</v>
      </c>
      <c r="G324" s="7">
        <v>88.070678999999998</v>
      </c>
      <c r="H324" s="7">
        <v>245.880495</v>
      </c>
      <c r="I324" s="7">
        <v>661.45062899999994</v>
      </c>
      <c r="J324" s="7">
        <v>794.1181600000001</v>
      </c>
      <c r="K324" s="7">
        <v>3236.1724319999994</v>
      </c>
    </row>
    <row r="325" spans="1:11" x14ac:dyDescent="0.2">
      <c r="A325" s="7">
        <v>324</v>
      </c>
      <c r="B325" s="7" t="s">
        <v>450</v>
      </c>
      <c r="C325" s="7" t="s">
        <v>1109</v>
      </c>
      <c r="D325" s="7" t="s">
        <v>1110</v>
      </c>
      <c r="E325" s="7">
        <v>0</v>
      </c>
      <c r="F325" s="7">
        <v>143.59950499999999</v>
      </c>
      <c r="G325" s="7">
        <v>53.549732999999996</v>
      </c>
      <c r="H325" s="7">
        <v>153.113472</v>
      </c>
      <c r="I325" s="7">
        <v>389.81796099999991</v>
      </c>
      <c r="J325" s="7">
        <v>495.50092000000001</v>
      </c>
      <c r="K325" s="7">
        <v>2324.7843659999999</v>
      </c>
    </row>
    <row r="326" spans="1:11" x14ac:dyDescent="0.2">
      <c r="A326" s="7">
        <v>325</v>
      </c>
      <c r="B326" s="7" t="s">
        <v>450</v>
      </c>
      <c r="C326" s="7" t="s">
        <v>1111</v>
      </c>
      <c r="D326" s="7" t="s">
        <v>1112</v>
      </c>
      <c r="E326" s="7">
        <v>0</v>
      </c>
      <c r="F326" s="7">
        <v>506.05174199999999</v>
      </c>
      <c r="G326" s="7">
        <v>212.67061199999998</v>
      </c>
      <c r="H326" s="7">
        <v>639.90404999999987</v>
      </c>
      <c r="I326" s="7">
        <v>1764.6489179999999</v>
      </c>
      <c r="J326" s="7">
        <v>2302.1562800000002</v>
      </c>
      <c r="K326" s="7">
        <v>10722.421806999999</v>
      </c>
    </row>
    <row r="327" spans="1:11" x14ac:dyDescent="0.2">
      <c r="A327" s="7">
        <v>326</v>
      </c>
      <c r="B327" s="7" t="s">
        <v>447</v>
      </c>
      <c r="C327" s="7" t="s">
        <v>1113</v>
      </c>
      <c r="D327" s="7" t="s">
        <v>1114</v>
      </c>
      <c r="E327" s="7">
        <v>0</v>
      </c>
      <c r="F327" s="7">
        <v>124.14997000000002</v>
      </c>
      <c r="G327" s="7">
        <v>51.039305999999996</v>
      </c>
      <c r="H327" s="7">
        <v>118.29622499999999</v>
      </c>
      <c r="I327" s="7">
        <v>235.58863199999999</v>
      </c>
      <c r="J327" s="7">
        <v>267.41052000000002</v>
      </c>
      <c r="K327" s="7">
        <v>1180.211444</v>
      </c>
    </row>
    <row r="328" spans="1:11" x14ac:dyDescent="0.2">
      <c r="A328" s="7">
        <v>327</v>
      </c>
      <c r="B328" s="7" t="s">
        <v>447</v>
      </c>
      <c r="C328" s="7" t="s">
        <v>1115</v>
      </c>
      <c r="D328" s="7" t="s">
        <v>1116</v>
      </c>
      <c r="E328" s="7">
        <v>0</v>
      </c>
      <c r="F328" s="7">
        <v>86.847026000000014</v>
      </c>
      <c r="G328" s="7">
        <v>38.266964999999999</v>
      </c>
      <c r="H328" s="7">
        <v>126.768276</v>
      </c>
      <c r="I328" s="7">
        <v>418.39053899999999</v>
      </c>
      <c r="J328" s="7">
        <v>585.93903999999998</v>
      </c>
      <c r="K328" s="7">
        <v>2842.2074750000002</v>
      </c>
    </row>
    <row r="329" spans="1:11" x14ac:dyDescent="0.2">
      <c r="A329" s="7">
        <v>328</v>
      </c>
      <c r="B329" s="7" t="s">
        <v>444</v>
      </c>
      <c r="C329" s="7" t="s">
        <v>1117</v>
      </c>
      <c r="D329" s="7" t="s">
        <v>1118</v>
      </c>
      <c r="E329" s="7">
        <v>0</v>
      </c>
      <c r="F329" s="7">
        <v>97.826168999999993</v>
      </c>
      <c r="G329" s="7">
        <v>51.083213999999998</v>
      </c>
      <c r="H329" s="7">
        <v>154.79303399999998</v>
      </c>
      <c r="I329" s="7">
        <v>379.58638799999994</v>
      </c>
      <c r="J329" s="7">
        <v>502.46136000000001</v>
      </c>
      <c r="K329" s="7">
        <v>2768.8716949999998</v>
      </c>
    </row>
    <row r="330" spans="1:11" x14ac:dyDescent="0.2">
      <c r="A330" s="7">
        <v>329</v>
      </c>
      <c r="B330" s="7" t="s">
        <v>444</v>
      </c>
      <c r="C330" s="7" t="s">
        <v>1119</v>
      </c>
      <c r="D330" s="7" t="s">
        <v>1120</v>
      </c>
      <c r="E330" s="7">
        <v>0</v>
      </c>
      <c r="F330" s="7">
        <v>118.20298</v>
      </c>
      <c r="G330" s="7">
        <v>62.761580999999985</v>
      </c>
      <c r="H330" s="7">
        <v>208.13120999999998</v>
      </c>
      <c r="I330" s="7">
        <v>647.48091199999999</v>
      </c>
      <c r="J330" s="7">
        <v>862.31391999999994</v>
      </c>
      <c r="K330" s="7">
        <v>3921.2250869999998</v>
      </c>
    </row>
    <row r="331" spans="1:11" x14ac:dyDescent="0.2">
      <c r="A331" s="7">
        <v>330</v>
      </c>
      <c r="B331" s="7" t="s">
        <v>446</v>
      </c>
      <c r="C331" s="7" t="s">
        <v>1121</v>
      </c>
      <c r="D331" s="7" t="s">
        <v>1122</v>
      </c>
      <c r="E331" s="7">
        <v>0</v>
      </c>
      <c r="F331" s="7">
        <v>66.237961999999996</v>
      </c>
      <c r="G331" s="7">
        <v>31.592942999999998</v>
      </c>
      <c r="H331" s="7">
        <v>93.628638000000009</v>
      </c>
      <c r="I331" s="7">
        <v>249.15934499999997</v>
      </c>
      <c r="J331" s="7">
        <v>314.63188000000002</v>
      </c>
      <c r="K331" s="7">
        <v>1252.14723</v>
      </c>
    </row>
    <row r="332" spans="1:11" x14ac:dyDescent="0.2">
      <c r="A332" s="7">
        <v>331</v>
      </c>
      <c r="B332" s="7" t="s">
        <v>447</v>
      </c>
      <c r="C332" s="7" t="s">
        <v>1123</v>
      </c>
      <c r="D332" s="7" t="s">
        <v>1124</v>
      </c>
      <c r="E332" s="7">
        <v>0</v>
      </c>
      <c r="F332" s="7">
        <v>122.986374</v>
      </c>
      <c r="G332" s="7">
        <v>53.026676999999992</v>
      </c>
      <c r="H332" s="7">
        <v>132.70180499999998</v>
      </c>
      <c r="I332" s="7">
        <v>313.89604199999997</v>
      </c>
      <c r="J332" s="7">
        <v>382.33960000000002</v>
      </c>
      <c r="K332" s="7">
        <v>1774.014729</v>
      </c>
    </row>
    <row r="333" spans="1:11" x14ac:dyDescent="0.2">
      <c r="A333" s="7">
        <v>332</v>
      </c>
      <c r="B333" s="7" t="s">
        <v>444</v>
      </c>
      <c r="C333" s="7" t="s">
        <v>1125</v>
      </c>
      <c r="D333" s="7" t="s">
        <v>1126</v>
      </c>
      <c r="E333" s="7">
        <v>0</v>
      </c>
      <c r="F333" s="7">
        <v>125.87678599999998</v>
      </c>
      <c r="G333" s="7">
        <v>61.27617</v>
      </c>
      <c r="H333" s="7">
        <v>193.60665899999995</v>
      </c>
      <c r="I333" s="7">
        <v>500.30701699999992</v>
      </c>
      <c r="J333" s="7">
        <v>638.17848000000004</v>
      </c>
      <c r="K333" s="7">
        <v>2641.5126040000005</v>
      </c>
    </row>
    <row r="334" spans="1:11" x14ac:dyDescent="0.2">
      <c r="A334" s="7">
        <v>333</v>
      </c>
      <c r="B334" s="7" t="s">
        <v>449</v>
      </c>
      <c r="C334" s="7" t="s">
        <v>1127</v>
      </c>
      <c r="D334" s="7" t="s">
        <v>1128</v>
      </c>
      <c r="E334" s="7">
        <v>0</v>
      </c>
      <c r="F334" s="7">
        <v>40.584740000000004</v>
      </c>
      <c r="G334" s="7">
        <v>19.751729999999998</v>
      </c>
      <c r="H334" s="7">
        <v>68.293304999999989</v>
      </c>
      <c r="I334" s="7">
        <v>230.31763000000001</v>
      </c>
      <c r="J334" s="7">
        <v>309.40672000000006</v>
      </c>
      <c r="K334" s="7">
        <v>1399.1735830000002</v>
      </c>
    </row>
    <row r="335" spans="1:11" x14ac:dyDescent="0.2">
      <c r="A335" s="7">
        <v>334</v>
      </c>
      <c r="B335" s="7" t="s">
        <v>449</v>
      </c>
      <c r="C335" s="7" t="s">
        <v>1129</v>
      </c>
      <c r="D335" s="7" t="s">
        <v>1130</v>
      </c>
      <c r="E335" s="7">
        <v>0</v>
      </c>
      <c r="F335" s="7">
        <v>63.230692000000005</v>
      </c>
      <c r="G335" s="7">
        <v>32.498139000000002</v>
      </c>
      <c r="H335" s="7">
        <v>119.799342</v>
      </c>
      <c r="I335" s="7">
        <v>420.41131900000005</v>
      </c>
      <c r="J335" s="7">
        <v>616.27404000000001</v>
      </c>
      <c r="K335" s="7">
        <v>2897.1551209999998</v>
      </c>
    </row>
    <row r="336" spans="1:11" x14ac:dyDescent="0.2">
      <c r="A336" s="7">
        <v>335</v>
      </c>
      <c r="B336" s="7" t="s">
        <v>445</v>
      </c>
      <c r="C336" s="7" t="s">
        <v>1131</v>
      </c>
      <c r="D336" s="7" t="s">
        <v>1132</v>
      </c>
      <c r="E336" s="7">
        <v>0</v>
      </c>
      <c r="F336" s="7">
        <v>87.131184000000005</v>
      </c>
      <c r="G336" s="7">
        <v>35.721810000000005</v>
      </c>
      <c r="H336" s="7">
        <v>117.50093099999999</v>
      </c>
      <c r="I336" s="7">
        <v>359.24403799999999</v>
      </c>
      <c r="J336" s="7">
        <v>468.17996000000005</v>
      </c>
      <c r="K336" s="7">
        <v>2080.398666</v>
      </c>
    </row>
    <row r="337" spans="1:11" x14ac:dyDescent="0.2">
      <c r="A337" s="7">
        <v>336</v>
      </c>
      <c r="B337" s="7" t="s">
        <v>448</v>
      </c>
      <c r="C337" s="7" t="s">
        <v>1133</v>
      </c>
      <c r="D337" s="7" t="s">
        <v>1134</v>
      </c>
      <c r="E337" s="7">
        <v>0</v>
      </c>
      <c r="F337" s="7">
        <v>73.025322999999986</v>
      </c>
      <c r="G337" s="7">
        <v>34.443768000000006</v>
      </c>
      <c r="H337" s="7">
        <v>109.76581799999998</v>
      </c>
      <c r="I337" s="7">
        <v>357.99044600000002</v>
      </c>
      <c r="J337" s="7">
        <v>472.17127999999997</v>
      </c>
      <c r="K337" s="7">
        <v>1875.6828820000003</v>
      </c>
    </row>
    <row r="338" spans="1:11" x14ac:dyDescent="0.2">
      <c r="A338" s="7">
        <v>337</v>
      </c>
      <c r="B338" s="7" t="s">
        <v>450</v>
      </c>
      <c r="C338" s="7" t="s">
        <v>450</v>
      </c>
      <c r="D338" s="7" t="s">
        <v>1136</v>
      </c>
      <c r="E338" s="7">
        <v>0</v>
      </c>
      <c r="F338" s="7">
        <v>2973.1535609999996</v>
      </c>
      <c r="G338" s="7">
        <v>1124.3022209999999</v>
      </c>
      <c r="H338" s="7">
        <v>2949.130377</v>
      </c>
      <c r="I338" s="7">
        <v>7237.1389909999998</v>
      </c>
      <c r="J338" s="7">
        <v>8596.1946399999997</v>
      </c>
      <c r="K338" s="7">
        <v>35706.905396000002</v>
      </c>
    </row>
    <row r="339" spans="1:11" x14ac:dyDescent="0.2">
      <c r="A339" s="7">
        <v>338</v>
      </c>
      <c r="B339" s="7" t="s">
        <v>444</v>
      </c>
      <c r="C339" s="7" t="s">
        <v>1137</v>
      </c>
      <c r="D339" s="7" t="s">
        <v>1138</v>
      </c>
      <c r="E339" s="7">
        <v>0</v>
      </c>
      <c r="F339" s="7">
        <v>99.767605000000017</v>
      </c>
      <c r="G339" s="7">
        <v>44.714027999999999</v>
      </c>
      <c r="H339" s="7">
        <v>130.493484</v>
      </c>
      <c r="I339" s="7">
        <v>362.64472599999999</v>
      </c>
      <c r="J339" s="7">
        <v>475.8356</v>
      </c>
      <c r="K339" s="7">
        <v>2242.7832520000002</v>
      </c>
    </row>
    <row r="340" spans="1:11" x14ac:dyDescent="0.2">
      <c r="A340" s="7">
        <v>339</v>
      </c>
      <c r="B340" s="7" t="s">
        <v>449</v>
      </c>
      <c r="C340" s="7" t="s">
        <v>1139</v>
      </c>
      <c r="D340" s="7" t="s">
        <v>1140</v>
      </c>
      <c r="E340" s="7">
        <v>0</v>
      </c>
      <c r="F340" s="7">
        <v>19.315947000000001</v>
      </c>
      <c r="G340" s="7">
        <v>9.4044750000000015</v>
      </c>
      <c r="H340" s="7">
        <v>36.673424999999995</v>
      </c>
      <c r="I340" s="7">
        <v>147.95798799999997</v>
      </c>
      <c r="J340" s="7">
        <v>219.73532000000003</v>
      </c>
      <c r="K340" s="7">
        <v>997.61525299999994</v>
      </c>
    </row>
    <row r="341" spans="1:11" x14ac:dyDescent="0.2">
      <c r="A341" s="7">
        <v>340</v>
      </c>
      <c r="B341" s="7" t="s">
        <v>444</v>
      </c>
      <c r="C341" s="7" t="s">
        <v>1141</v>
      </c>
      <c r="D341" s="7" t="s">
        <v>1142</v>
      </c>
      <c r="E341" s="7">
        <v>0</v>
      </c>
      <c r="F341" s="7">
        <v>726.79008499999998</v>
      </c>
      <c r="G341" s="7">
        <v>343.21473300000002</v>
      </c>
      <c r="H341" s="7">
        <v>1044.2976839999999</v>
      </c>
      <c r="I341" s="7">
        <v>2983.1290260000001</v>
      </c>
      <c r="J341" s="7">
        <v>3967.3008</v>
      </c>
      <c r="K341" s="7">
        <v>18526.387756</v>
      </c>
    </row>
    <row r="342" spans="1:11" x14ac:dyDescent="0.2">
      <c r="A342" s="7">
        <v>341</v>
      </c>
      <c r="B342" s="7" t="s">
        <v>448</v>
      </c>
      <c r="C342" s="7" t="s">
        <v>1185</v>
      </c>
      <c r="D342" s="7" t="s">
        <v>1144</v>
      </c>
      <c r="E342" s="7">
        <v>0</v>
      </c>
      <c r="F342" s="7">
        <v>2194.2578210000001</v>
      </c>
      <c r="G342" s="7">
        <v>892.79071499999986</v>
      </c>
      <c r="H342" s="7">
        <v>2476.3350599999999</v>
      </c>
      <c r="I342" s="7">
        <v>6261.1839930000006</v>
      </c>
      <c r="J342" s="7">
        <v>7752.6876000000002</v>
      </c>
      <c r="K342" s="7">
        <v>30181.884378999996</v>
      </c>
    </row>
    <row r="343" spans="1:11" x14ac:dyDescent="0.2">
      <c r="A343" s="7">
        <v>342</v>
      </c>
      <c r="B343" s="7" t="s">
        <v>19</v>
      </c>
      <c r="C343" s="7" t="s">
        <v>1145</v>
      </c>
      <c r="D343" s="7" t="s">
        <v>1146</v>
      </c>
      <c r="E343" s="7">
        <v>0</v>
      </c>
      <c r="F343" s="7">
        <v>345.19286199999999</v>
      </c>
      <c r="G343" s="7">
        <v>119.973294</v>
      </c>
      <c r="H343" s="7">
        <v>296.57986199999993</v>
      </c>
      <c r="I343" s="7">
        <v>615.5196289999999</v>
      </c>
      <c r="J343" s="7">
        <v>672.55536000000006</v>
      </c>
      <c r="K343" s="7">
        <v>2479.5287490000001</v>
      </c>
    </row>
    <row r="344" spans="1:11" x14ac:dyDescent="0.2">
      <c r="A344" s="7">
        <v>343</v>
      </c>
      <c r="B344" s="7" t="s">
        <v>449</v>
      </c>
      <c r="C344" s="7" t="s">
        <v>1147</v>
      </c>
      <c r="D344" s="7" t="s">
        <v>1148</v>
      </c>
      <c r="E344" s="7">
        <v>0</v>
      </c>
      <c r="F344" s="7">
        <v>45.892539000000006</v>
      </c>
      <c r="G344" s="7">
        <v>21.766983</v>
      </c>
      <c r="H344" s="7">
        <v>74.28076200000001</v>
      </c>
      <c r="I344" s="7">
        <v>243.46822500000002</v>
      </c>
      <c r="J344" s="7">
        <v>337.62872000000004</v>
      </c>
      <c r="K344" s="7">
        <v>1424.5590110000001</v>
      </c>
    </row>
    <row r="345" spans="1:11" x14ac:dyDescent="0.2">
      <c r="A345" s="7">
        <v>344</v>
      </c>
      <c r="B345" s="7" t="s">
        <v>445</v>
      </c>
      <c r="C345" s="7" t="s">
        <v>1149</v>
      </c>
      <c r="D345" s="7" t="s">
        <v>1150</v>
      </c>
      <c r="E345" s="7">
        <v>0</v>
      </c>
      <c r="F345" s="7">
        <v>293.73518299999995</v>
      </c>
      <c r="G345" s="7">
        <v>125.10823500000004</v>
      </c>
      <c r="H345" s="7">
        <v>377.80038000000002</v>
      </c>
      <c r="I345" s="7">
        <v>1046.4487330000002</v>
      </c>
      <c r="J345" s="7">
        <v>1220.55628</v>
      </c>
      <c r="K345" s="7">
        <v>4824.3688430000002</v>
      </c>
    </row>
    <row r="346" spans="1:11" x14ac:dyDescent="0.2">
      <c r="A346" s="7">
        <v>345</v>
      </c>
      <c r="B346" s="7" t="s">
        <v>449</v>
      </c>
      <c r="C346" s="7" t="s">
        <v>1151</v>
      </c>
      <c r="D346" s="7" t="s">
        <v>1152</v>
      </c>
      <c r="E346" s="7">
        <v>0</v>
      </c>
      <c r="F346" s="7">
        <v>397.83912000000004</v>
      </c>
      <c r="G346" s="7">
        <v>177.414489</v>
      </c>
      <c r="H346" s="7">
        <v>569.87366399999996</v>
      </c>
      <c r="I346" s="7">
        <v>1694.9470500000002</v>
      </c>
      <c r="J346" s="7">
        <v>2224.3891200000003</v>
      </c>
      <c r="K346" s="7">
        <v>9885.3828329999997</v>
      </c>
    </row>
    <row r="347" spans="1:11" x14ac:dyDescent="0.2">
      <c r="A347" s="7">
        <v>346</v>
      </c>
      <c r="B347" s="7" t="s">
        <v>444</v>
      </c>
      <c r="C347" s="7" t="s">
        <v>1153</v>
      </c>
      <c r="D347" s="7" t="s">
        <v>1154</v>
      </c>
      <c r="E347" s="7">
        <v>0</v>
      </c>
      <c r="F347" s="7">
        <v>96.987281999999993</v>
      </c>
      <c r="G347" s="7">
        <v>47.613549000000006</v>
      </c>
      <c r="H347" s="7">
        <v>143.36655299999998</v>
      </c>
      <c r="I347" s="7">
        <v>383.49779100000006</v>
      </c>
      <c r="J347" s="7">
        <v>515.13444000000004</v>
      </c>
      <c r="K347" s="7">
        <v>2546.4994400000005</v>
      </c>
    </row>
    <row r="348" spans="1:11" x14ac:dyDescent="0.2">
      <c r="A348" s="7">
        <v>347</v>
      </c>
      <c r="B348" s="7" t="s">
        <v>444</v>
      </c>
      <c r="C348" s="7" t="s">
        <v>1155</v>
      </c>
      <c r="D348" s="7" t="s">
        <v>1156</v>
      </c>
      <c r="E348" s="7">
        <v>0</v>
      </c>
      <c r="F348" s="7">
        <v>140.50888600000002</v>
      </c>
      <c r="G348" s="7">
        <v>67.242654000000002</v>
      </c>
      <c r="H348" s="7">
        <v>191.559078</v>
      </c>
      <c r="I348" s="7">
        <v>440.05612499999995</v>
      </c>
      <c r="J348" s="7">
        <v>530.07608000000005</v>
      </c>
      <c r="K348" s="7">
        <v>2671.4392040000002</v>
      </c>
    </row>
    <row r="349" spans="1:11" x14ac:dyDescent="0.2">
      <c r="A349" s="7">
        <v>348</v>
      </c>
      <c r="B349" s="7" t="s">
        <v>445</v>
      </c>
      <c r="C349" s="7" t="s">
        <v>1157</v>
      </c>
      <c r="D349" s="7" t="s">
        <v>1158</v>
      </c>
      <c r="E349" s="7">
        <v>0</v>
      </c>
      <c r="F349" s="7">
        <v>267.435497</v>
      </c>
      <c r="G349" s="7">
        <v>118.26287100000002</v>
      </c>
      <c r="H349" s="7">
        <v>346.96830599999998</v>
      </c>
      <c r="I349" s="7">
        <v>1026.3950560000001</v>
      </c>
      <c r="J349" s="7">
        <v>1366.0326399999999</v>
      </c>
      <c r="K349" s="7">
        <v>5605.911145</v>
      </c>
    </row>
    <row r="350" spans="1:11" x14ac:dyDescent="0.2">
      <c r="A350" s="7">
        <v>349</v>
      </c>
      <c r="B350" s="7" t="s">
        <v>444</v>
      </c>
      <c r="C350" s="7" t="s">
        <v>1159</v>
      </c>
      <c r="D350" s="7" t="s">
        <v>1160</v>
      </c>
      <c r="E350" s="7">
        <v>0</v>
      </c>
      <c r="F350" s="7">
        <v>101.249967</v>
      </c>
      <c r="G350" s="7">
        <v>45.177641999999999</v>
      </c>
      <c r="H350" s="7">
        <v>125.11423799999999</v>
      </c>
      <c r="I350" s="7">
        <v>273.73252200000002</v>
      </c>
      <c r="J350" s="7">
        <v>340.43127999999996</v>
      </c>
      <c r="K350" s="7">
        <v>1543.877168</v>
      </c>
    </row>
    <row r="351" spans="1:11" x14ac:dyDescent="0.2">
      <c r="A351" s="7">
        <v>350</v>
      </c>
      <c r="B351" s="7" t="s">
        <v>444</v>
      </c>
      <c r="C351" s="7" t="s">
        <v>1161</v>
      </c>
      <c r="D351" s="7" t="s">
        <v>1162</v>
      </c>
      <c r="E351" s="7">
        <v>0</v>
      </c>
      <c r="F351" s="7">
        <v>145.614679</v>
      </c>
      <c r="G351" s="7">
        <v>73.342821000000001</v>
      </c>
      <c r="H351" s="7">
        <v>211.28215499999993</v>
      </c>
      <c r="I351" s="7">
        <v>479.95721500000002</v>
      </c>
      <c r="J351" s="7">
        <v>591.90144000000009</v>
      </c>
      <c r="K351" s="7">
        <v>2709.3875600000001</v>
      </c>
    </row>
    <row r="352" spans="1:11" x14ac:dyDescent="0.2">
      <c r="A352" s="7">
        <v>351</v>
      </c>
      <c r="B352" s="7" t="s">
        <v>450</v>
      </c>
      <c r="C352" s="7" t="s">
        <v>1163</v>
      </c>
      <c r="D352" s="7" t="s">
        <v>1164</v>
      </c>
      <c r="E352" s="7">
        <v>0</v>
      </c>
      <c r="F352" s="7">
        <v>257.69307200000003</v>
      </c>
      <c r="G352" s="7">
        <v>100.514346</v>
      </c>
      <c r="H352" s="7">
        <v>271.58769899999999</v>
      </c>
      <c r="I352" s="7">
        <v>675.09296399999994</v>
      </c>
      <c r="J352" s="7">
        <v>819.30392000000006</v>
      </c>
      <c r="K352" s="7">
        <v>3440.0602170000002</v>
      </c>
    </row>
    <row r="353" spans="1:11" x14ac:dyDescent="0.2">
      <c r="A353" s="7">
        <v>352</v>
      </c>
      <c r="B353" s="7" t="s">
        <v>450</v>
      </c>
      <c r="C353" s="7" t="s">
        <v>1165</v>
      </c>
      <c r="D353" s="7" t="s">
        <v>1166</v>
      </c>
      <c r="E353" s="7">
        <v>0</v>
      </c>
      <c r="F353" s="7">
        <v>104.77649699999999</v>
      </c>
      <c r="G353" s="7">
        <v>36.913565999999996</v>
      </c>
      <c r="H353" s="7">
        <v>105.50060999999998</v>
      </c>
      <c r="I353" s="7">
        <v>276.38412300000005</v>
      </c>
      <c r="J353" s="7">
        <v>339.56207999999992</v>
      </c>
      <c r="K353" s="7">
        <v>1447.6201099999998</v>
      </c>
    </row>
    <row r="354" spans="1:11" x14ac:dyDescent="0.2">
      <c r="A354" s="7">
        <v>353</v>
      </c>
      <c r="B354" s="7" t="s">
        <v>450</v>
      </c>
      <c r="C354" s="7" t="s">
        <v>1167</v>
      </c>
      <c r="D354" s="7" t="s">
        <v>1168</v>
      </c>
      <c r="E354" s="7">
        <v>0</v>
      </c>
      <c r="F354" s="7">
        <v>495.12279599999999</v>
      </c>
      <c r="G354" s="7">
        <v>213.44890799999999</v>
      </c>
      <c r="H354" s="7">
        <v>666.73767600000008</v>
      </c>
      <c r="I354" s="7">
        <v>1926.0913459999997</v>
      </c>
      <c r="J354" s="7">
        <v>2593.53764</v>
      </c>
      <c r="K354" s="7">
        <v>11862.131545</v>
      </c>
    </row>
    <row r="355" spans="1:11" x14ac:dyDescent="0.2">
      <c r="A355" s="7">
        <v>354</v>
      </c>
      <c r="B355" s="7" t="s">
        <v>444</v>
      </c>
      <c r="C355" s="7" t="s">
        <v>1169</v>
      </c>
      <c r="D355" s="7" t="s">
        <v>1170</v>
      </c>
      <c r="E355" s="7">
        <v>0</v>
      </c>
      <c r="F355" s="7">
        <v>96.930036000000001</v>
      </c>
      <c r="G355" s="7">
        <v>45.027291000000005</v>
      </c>
      <c r="H355" s="7">
        <v>138.77524799999998</v>
      </c>
      <c r="I355" s="7">
        <v>392.99299600000001</v>
      </c>
      <c r="J355" s="7">
        <v>514.45691999999997</v>
      </c>
      <c r="K355" s="7">
        <v>2524.1610839999998</v>
      </c>
    </row>
    <row r="356" spans="1:11" x14ac:dyDescent="0.2">
      <c r="A356" s="7">
        <v>355</v>
      </c>
      <c r="B356" s="7" t="s">
        <v>450</v>
      </c>
      <c r="C356" s="7" t="s">
        <v>1171</v>
      </c>
      <c r="D356" s="7" t="s">
        <v>1172</v>
      </c>
      <c r="E356" s="7">
        <v>0</v>
      </c>
      <c r="F356" s="7">
        <v>95.681999000000019</v>
      </c>
      <c r="G356" s="7">
        <v>44.366279999999996</v>
      </c>
      <c r="H356" s="7">
        <v>148.837851</v>
      </c>
      <c r="I356" s="7">
        <v>458.068759</v>
      </c>
      <c r="J356" s="7">
        <v>615.89071999999999</v>
      </c>
      <c r="K356" s="7">
        <v>2745.6375480000002</v>
      </c>
    </row>
    <row r="357" spans="1:11" x14ac:dyDescent="0.2">
      <c r="A357" s="7">
        <v>356</v>
      </c>
      <c r="B357" s="7" t="s">
        <v>444</v>
      </c>
      <c r="C357" s="7" t="s">
        <v>1173</v>
      </c>
      <c r="D357" s="7" t="s">
        <v>1174</v>
      </c>
      <c r="E357" s="7">
        <v>0</v>
      </c>
      <c r="F357" s="7">
        <v>160.64369300000001</v>
      </c>
      <c r="G357" s="7">
        <v>72.640193999999994</v>
      </c>
      <c r="H357" s="7">
        <v>207.52175699999998</v>
      </c>
      <c r="I357" s="7">
        <v>496.68368900000002</v>
      </c>
      <c r="J357" s="7">
        <v>627.4466799999999</v>
      </c>
      <c r="K357" s="7">
        <v>2843.605685</v>
      </c>
    </row>
    <row r="358" spans="1:11" x14ac:dyDescent="0.2">
      <c r="A358" s="7">
        <v>357</v>
      </c>
      <c r="B358" s="7" t="s">
        <v>445</v>
      </c>
      <c r="C358" s="7" t="s">
        <v>1175</v>
      </c>
      <c r="D358" s="7" t="s">
        <v>1176</v>
      </c>
      <c r="E358" s="7">
        <v>0</v>
      </c>
      <c r="F358" s="7">
        <v>81.650862999999987</v>
      </c>
      <c r="G358" s="7">
        <v>36.818574000000005</v>
      </c>
      <c r="H358" s="7">
        <v>121.214592</v>
      </c>
      <c r="I358" s="7">
        <v>417.07710099999997</v>
      </c>
      <c r="J358" s="7">
        <v>564.85095999999999</v>
      </c>
      <c r="K358" s="7">
        <v>2492.4092289999999</v>
      </c>
    </row>
    <row r="359" spans="1:11" x14ac:dyDescent="0.2">
      <c r="A359" s="7">
        <v>358</v>
      </c>
      <c r="B359" s="7" t="s">
        <v>450</v>
      </c>
      <c r="C359" s="7" t="s">
        <v>1177</v>
      </c>
      <c r="D359" s="7" t="s">
        <v>1178</v>
      </c>
      <c r="E359" s="7">
        <v>0</v>
      </c>
      <c r="F359" s="7">
        <v>79.106300000000005</v>
      </c>
      <c r="G359" s="7">
        <v>34.829825999999997</v>
      </c>
      <c r="H359" s="7">
        <v>112.59323999999998</v>
      </c>
      <c r="I359" s="7">
        <v>334.422461</v>
      </c>
      <c r="J359" s="7">
        <v>455.05992000000003</v>
      </c>
      <c r="K359" s="7">
        <v>2228.6660140000004</v>
      </c>
    </row>
    <row r="360" spans="1:11" x14ac:dyDescent="0.2">
      <c r="A360" s="7">
        <v>359</v>
      </c>
      <c r="B360" s="7" t="s">
        <v>448</v>
      </c>
      <c r="C360" s="7" t="s">
        <v>1179</v>
      </c>
      <c r="D360" s="7" t="s">
        <v>1180</v>
      </c>
      <c r="E360" s="7">
        <v>0</v>
      </c>
      <c r="F360" s="7">
        <v>206.94682399999999</v>
      </c>
      <c r="G360" s="7">
        <v>78.273579000000012</v>
      </c>
      <c r="H360" s="7">
        <v>215.51025599999997</v>
      </c>
      <c r="I360" s="7">
        <v>574.12618400000008</v>
      </c>
      <c r="J360" s="7">
        <v>745.87383999999997</v>
      </c>
      <c r="K360" s="7">
        <v>3268.5453419999999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1"/>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790298.47599999991</v>
      </c>
      <c r="F2" s="7">
        <v>619310.85699999996</v>
      </c>
      <c r="G2" s="7">
        <v>605568.97400000005</v>
      </c>
      <c r="H2" s="7">
        <v>590719.071</v>
      </c>
      <c r="I2" s="7">
        <v>649781.71099999989</v>
      </c>
      <c r="J2" s="7">
        <v>472517.04100000003</v>
      </c>
      <c r="K2" s="7">
        <v>351312.576</v>
      </c>
      <c r="L2" s="7">
        <v>4079508.7059999998</v>
      </c>
    </row>
    <row r="3" spans="1:12" x14ac:dyDescent="0.2">
      <c r="A3" s="7">
        <v>2</v>
      </c>
      <c r="B3" s="7" t="s">
        <v>439</v>
      </c>
      <c r="C3" s="9" t="s">
        <v>447</v>
      </c>
      <c r="D3" s="7" t="s">
        <v>453</v>
      </c>
      <c r="E3" s="7">
        <v>947523.43700000015</v>
      </c>
      <c r="F3" s="7">
        <v>841062.57499999984</v>
      </c>
      <c r="G3" s="7">
        <v>858992.17299999995</v>
      </c>
      <c r="H3" s="7">
        <v>808777.31</v>
      </c>
      <c r="I3" s="7">
        <v>838447.27100000007</v>
      </c>
      <c r="J3" s="7">
        <v>615489.04700000014</v>
      </c>
      <c r="K3" s="7">
        <v>491004.53700000001</v>
      </c>
      <c r="L3" s="7">
        <v>5401296.3499999996</v>
      </c>
    </row>
    <row r="4" spans="1:12" x14ac:dyDescent="0.2">
      <c r="A4" s="7">
        <v>3</v>
      </c>
      <c r="B4" s="7" t="s">
        <v>439</v>
      </c>
      <c r="C4" s="7" t="s">
        <v>19</v>
      </c>
      <c r="D4" s="7" t="s">
        <v>454</v>
      </c>
      <c r="E4" s="7">
        <v>1844974.36</v>
      </c>
      <c r="F4" s="7">
        <v>1671223.49</v>
      </c>
      <c r="G4" s="7">
        <v>1468577.26</v>
      </c>
      <c r="H4" s="7">
        <v>1148670.6500000001</v>
      </c>
      <c r="I4" s="7">
        <v>909605.41700000002</v>
      </c>
      <c r="J4" s="7">
        <v>559590.29799999995</v>
      </c>
      <c r="K4" s="7">
        <v>374367.23</v>
      </c>
      <c r="L4" s="7">
        <v>7977008.7050000019</v>
      </c>
    </row>
    <row r="5" spans="1:12" x14ac:dyDescent="0.2">
      <c r="A5" s="7">
        <v>4</v>
      </c>
      <c r="B5" s="7" t="s">
        <v>439</v>
      </c>
      <c r="C5" s="7" t="s">
        <v>451</v>
      </c>
      <c r="D5" s="7" t="s">
        <v>455</v>
      </c>
      <c r="E5" s="7">
        <v>439904.47100000002</v>
      </c>
      <c r="F5" s="7">
        <v>338370.80900000001</v>
      </c>
      <c r="G5" s="7">
        <v>320154.54300000001</v>
      </c>
      <c r="H5" s="7">
        <v>305474.77100000001</v>
      </c>
      <c r="I5" s="7">
        <v>352606.326</v>
      </c>
      <c r="J5" s="7">
        <v>267739.31099999999</v>
      </c>
      <c r="K5" s="7">
        <v>184218.86700000003</v>
      </c>
      <c r="L5" s="7">
        <v>2208469.0979999998</v>
      </c>
    </row>
    <row r="6" spans="1:12" x14ac:dyDescent="0.2">
      <c r="A6" s="7">
        <v>5</v>
      </c>
      <c r="B6" s="7" t="s">
        <v>439</v>
      </c>
      <c r="C6" s="7" t="s">
        <v>445</v>
      </c>
      <c r="D6" s="7" t="s">
        <v>456</v>
      </c>
      <c r="E6" s="7">
        <v>1170712.142</v>
      </c>
      <c r="F6" s="7">
        <v>948445.67099999997</v>
      </c>
      <c r="G6" s="7">
        <v>911050.23300000001</v>
      </c>
      <c r="H6" s="7">
        <v>857063.696</v>
      </c>
      <c r="I6" s="7">
        <v>930551.10899999982</v>
      </c>
      <c r="J6" s="7">
        <v>668906.18800000008</v>
      </c>
      <c r="K6" s="7">
        <v>486056.24199999997</v>
      </c>
      <c r="L6" s="7">
        <v>5972785.2809999995</v>
      </c>
    </row>
    <row r="7" spans="1:12" x14ac:dyDescent="0.2">
      <c r="A7" s="7">
        <v>6</v>
      </c>
      <c r="B7" s="7" t="s">
        <v>439</v>
      </c>
      <c r="C7" s="7" t="s">
        <v>444</v>
      </c>
      <c r="D7" s="7" t="s">
        <v>457</v>
      </c>
      <c r="E7" s="7">
        <v>1423870.6170000001</v>
      </c>
      <c r="F7" s="7">
        <v>1192578.51</v>
      </c>
      <c r="G7" s="7">
        <v>1243578.93</v>
      </c>
      <c r="H7" s="7">
        <v>1200333.26</v>
      </c>
      <c r="I7" s="7">
        <v>1231713.27</v>
      </c>
      <c r="J7" s="7">
        <v>893898.52300000004</v>
      </c>
      <c r="K7" s="7">
        <v>720372.98600000003</v>
      </c>
      <c r="L7" s="7">
        <v>7906346.095999999</v>
      </c>
    </row>
    <row r="8" spans="1:12" x14ac:dyDescent="0.2">
      <c r="A8" s="7">
        <v>7</v>
      </c>
      <c r="B8" s="7" t="s">
        <v>439</v>
      </c>
      <c r="C8" s="7" t="s">
        <v>449</v>
      </c>
      <c r="D8" s="7" t="s">
        <v>458</v>
      </c>
      <c r="E8" s="7">
        <v>876933.34</v>
      </c>
      <c r="F8" s="7">
        <v>687967.21100000013</v>
      </c>
      <c r="G8" s="7">
        <v>688406.2620000001</v>
      </c>
      <c r="H8" s="7">
        <v>694151.78399999999</v>
      </c>
      <c r="I8" s="7">
        <v>801334.60400000005</v>
      </c>
      <c r="J8" s="7">
        <v>613893.4879999999</v>
      </c>
      <c r="K8" s="7">
        <v>491766.55100000009</v>
      </c>
      <c r="L8" s="7">
        <v>4854453.24</v>
      </c>
    </row>
    <row r="9" spans="1:12" x14ac:dyDescent="0.2">
      <c r="A9" s="7">
        <v>8</v>
      </c>
      <c r="B9" s="7" t="s">
        <v>439</v>
      </c>
      <c r="C9" s="7" t="s">
        <v>450</v>
      </c>
      <c r="D9" s="7" t="s">
        <v>459</v>
      </c>
      <c r="E9" s="7">
        <v>994324.598</v>
      </c>
      <c r="F9" s="7">
        <v>788909.00899999996</v>
      </c>
      <c r="G9" s="7">
        <v>737251.90399999998</v>
      </c>
      <c r="H9" s="7">
        <v>696270.54399999999</v>
      </c>
      <c r="I9" s="7">
        <v>731175.38599999994</v>
      </c>
      <c r="J9" s="7">
        <v>529885.59499999997</v>
      </c>
      <c r="K9" s="7">
        <v>409965.43300000002</v>
      </c>
      <c r="L9" s="7">
        <v>4887782.4689999996</v>
      </c>
    </row>
    <row r="10" spans="1:12" x14ac:dyDescent="0.2">
      <c r="A10" s="7">
        <v>9</v>
      </c>
      <c r="B10" s="7" t="s">
        <v>439</v>
      </c>
      <c r="C10" s="7" t="s">
        <v>448</v>
      </c>
      <c r="D10" s="7" t="s">
        <v>460</v>
      </c>
      <c r="E10" s="7">
        <v>947178.58799999999</v>
      </c>
      <c r="F10" s="7">
        <v>710322.87800000003</v>
      </c>
      <c r="G10" s="7">
        <v>679953.71699999995</v>
      </c>
      <c r="H10" s="7">
        <v>648190.92200000002</v>
      </c>
      <c r="I10" s="7">
        <v>695307.91399999999</v>
      </c>
      <c r="J10" s="7">
        <v>507113.51499999996</v>
      </c>
      <c r="K10" s="7">
        <v>368039.57900000003</v>
      </c>
      <c r="L10" s="7">
        <v>4556107.1130000008</v>
      </c>
    </row>
    <row r="21" spans="10:10" x14ac:dyDescent="0.2">
      <c r="J21" s="10"/>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14225.372568000003</v>
      </c>
      <c r="F2" s="7">
        <v>17340.703995999997</v>
      </c>
      <c r="G2" s="7">
        <v>49656.655867999987</v>
      </c>
      <c r="H2" s="7">
        <v>111645.90441899997</v>
      </c>
      <c r="I2" s="7">
        <v>239119.66964800001</v>
      </c>
      <c r="J2" s="7">
        <v>284927.775723</v>
      </c>
      <c r="K2" s="7">
        <v>328125.94598399999</v>
      </c>
      <c r="L2" s="7">
        <v>1045042.028206</v>
      </c>
    </row>
    <row r="3" spans="1:12" x14ac:dyDescent="0.2">
      <c r="A3" s="7">
        <v>2</v>
      </c>
      <c r="B3" s="7" t="s">
        <v>439</v>
      </c>
      <c r="C3" s="9" t="s">
        <v>447</v>
      </c>
      <c r="D3" s="7" t="s">
        <v>453</v>
      </c>
      <c r="E3" s="7">
        <v>17055.421866000001</v>
      </c>
      <c r="F3" s="7">
        <v>23549.752099999998</v>
      </c>
      <c r="G3" s="7">
        <v>70437.358185999998</v>
      </c>
      <c r="H3" s="7">
        <v>152858.91158999997</v>
      </c>
      <c r="I3" s="7">
        <v>308548.59572800004</v>
      </c>
      <c r="J3" s="7">
        <v>371139.895341</v>
      </c>
      <c r="K3" s="7">
        <v>458598.23755800002</v>
      </c>
      <c r="L3" s="7">
        <v>1402188.172369</v>
      </c>
    </row>
    <row r="4" spans="1:12" x14ac:dyDescent="0.2">
      <c r="A4" s="7">
        <v>3</v>
      </c>
      <c r="B4" s="7" t="s">
        <v>439</v>
      </c>
      <c r="C4" s="7" t="s">
        <v>19</v>
      </c>
      <c r="D4" s="7" t="s">
        <v>454</v>
      </c>
      <c r="E4" s="7">
        <v>33209.53848000001</v>
      </c>
      <c r="F4" s="7">
        <v>46794.257719999994</v>
      </c>
      <c r="G4" s="7">
        <v>120423.33531999998</v>
      </c>
      <c r="H4" s="7">
        <v>217098.75284999999</v>
      </c>
      <c r="I4" s="7">
        <v>334734.79345600004</v>
      </c>
      <c r="J4" s="7">
        <v>337432.94969399995</v>
      </c>
      <c r="K4" s="7">
        <v>349658.99282000004</v>
      </c>
      <c r="L4" s="7">
        <v>1439352.6203400001</v>
      </c>
    </row>
    <row r="5" spans="1:12" x14ac:dyDescent="0.2">
      <c r="A5" s="7">
        <v>4</v>
      </c>
      <c r="B5" s="7" t="s">
        <v>439</v>
      </c>
      <c r="C5" s="7" t="s">
        <v>451</v>
      </c>
      <c r="D5" s="7" t="s">
        <v>455</v>
      </c>
      <c r="E5" s="7">
        <v>7918.2804780000006</v>
      </c>
      <c r="F5" s="7">
        <v>9474.3826520000002</v>
      </c>
      <c r="G5" s="7">
        <v>26252.672525999995</v>
      </c>
      <c r="H5" s="7">
        <v>57734.731718999989</v>
      </c>
      <c r="I5" s="7">
        <v>129759.12796799999</v>
      </c>
      <c r="J5" s="7">
        <v>161446.80453299999</v>
      </c>
      <c r="K5" s="7">
        <v>172060.42177800002</v>
      </c>
      <c r="L5" s="7">
        <v>564646.42165399995</v>
      </c>
    </row>
    <row r="6" spans="1:12" x14ac:dyDescent="0.2">
      <c r="A6" s="7">
        <v>5</v>
      </c>
      <c r="B6" s="7" t="s">
        <v>439</v>
      </c>
      <c r="C6" s="7" t="s">
        <v>445</v>
      </c>
      <c r="D6" s="7" t="s">
        <v>456</v>
      </c>
      <c r="E6" s="7">
        <v>21072.818555999998</v>
      </c>
      <c r="F6" s="7">
        <v>26556.478787999997</v>
      </c>
      <c r="G6" s="7">
        <v>74706.119105999998</v>
      </c>
      <c r="H6" s="7">
        <v>161985.03854399995</v>
      </c>
      <c r="I6" s="7">
        <v>342442.808112</v>
      </c>
      <c r="J6" s="7">
        <v>403350.43136400002</v>
      </c>
      <c r="K6" s="7">
        <v>453976.53002800001</v>
      </c>
      <c r="L6" s="7">
        <v>1484090.224498</v>
      </c>
    </row>
    <row r="7" spans="1:12" x14ac:dyDescent="0.2">
      <c r="A7" s="7">
        <v>6</v>
      </c>
      <c r="B7" s="7" t="s">
        <v>439</v>
      </c>
      <c r="C7" s="7" t="s">
        <v>444</v>
      </c>
      <c r="D7" s="7" t="s">
        <v>457</v>
      </c>
      <c r="E7" s="7">
        <v>25629.671105999998</v>
      </c>
      <c r="F7" s="7">
        <v>33392.198279999997</v>
      </c>
      <c r="G7" s="7">
        <v>101973.47226</v>
      </c>
      <c r="H7" s="7">
        <v>226862.98613999996</v>
      </c>
      <c r="I7" s="7">
        <v>453270.48336000001</v>
      </c>
      <c r="J7" s="7">
        <v>539020.80936899991</v>
      </c>
      <c r="K7" s="7">
        <v>672828.36892400007</v>
      </c>
      <c r="L7" s="7">
        <v>2052977.9894389999</v>
      </c>
    </row>
    <row r="8" spans="1:12" x14ac:dyDescent="0.2">
      <c r="A8" s="7">
        <v>7</v>
      </c>
      <c r="B8" s="7" t="s">
        <v>439</v>
      </c>
      <c r="C8" s="7" t="s">
        <v>449</v>
      </c>
      <c r="D8" s="7" t="s">
        <v>458</v>
      </c>
      <c r="E8" s="7">
        <v>15784.800120000002</v>
      </c>
      <c r="F8" s="7">
        <v>19263.081907999996</v>
      </c>
      <c r="G8" s="7">
        <v>56449.313483999998</v>
      </c>
      <c r="H8" s="7">
        <v>131194.68717599998</v>
      </c>
      <c r="I8" s="7">
        <v>294891.134272</v>
      </c>
      <c r="J8" s="7">
        <v>370177.77326399996</v>
      </c>
      <c r="K8" s="7">
        <v>459309.95863399992</v>
      </c>
      <c r="L8" s="7">
        <v>1347070.7488579997</v>
      </c>
    </row>
    <row r="9" spans="1:12" x14ac:dyDescent="0.2">
      <c r="A9" s="7">
        <v>8</v>
      </c>
      <c r="B9" s="7" t="s">
        <v>439</v>
      </c>
      <c r="C9" s="7" t="s">
        <v>450</v>
      </c>
      <c r="D9" s="7" t="s">
        <v>459</v>
      </c>
      <c r="E9" s="7">
        <v>17897.842764000001</v>
      </c>
      <c r="F9" s="7">
        <v>22089.452251999995</v>
      </c>
      <c r="G9" s="7">
        <v>60454.656127999995</v>
      </c>
      <c r="H9" s="7">
        <v>131595.132816</v>
      </c>
      <c r="I9" s="7">
        <v>269072.54204799997</v>
      </c>
      <c r="J9" s="7">
        <v>319521.01378499996</v>
      </c>
      <c r="K9" s="7">
        <v>382907.71442199999</v>
      </c>
      <c r="L9" s="7">
        <v>1203538.3542149998</v>
      </c>
    </row>
    <row r="10" spans="1:12" x14ac:dyDescent="0.2">
      <c r="A10" s="7">
        <v>9</v>
      </c>
      <c r="B10" s="7" t="s">
        <v>439</v>
      </c>
      <c r="C10" s="7" t="s">
        <v>448</v>
      </c>
      <c r="D10" s="7" t="s">
        <v>460</v>
      </c>
      <c r="E10" s="7">
        <v>17049.214584000005</v>
      </c>
      <c r="F10" s="7">
        <v>19889.040583999995</v>
      </c>
      <c r="G10" s="7">
        <v>55756.20479399999</v>
      </c>
      <c r="H10" s="7">
        <v>122508.08425799999</v>
      </c>
      <c r="I10" s="7">
        <v>255873.31235200001</v>
      </c>
      <c r="J10" s="7">
        <v>305789.44954499998</v>
      </c>
      <c r="K10" s="7">
        <v>343748.966786</v>
      </c>
      <c r="L10" s="7">
        <v>1120614.272903</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9435720</v>
      </c>
      <c r="F2" s="7">
        <v>7798191</v>
      </c>
      <c r="G2" s="7">
        <v>7513534</v>
      </c>
      <c r="H2" s="7">
        <v>6949652</v>
      </c>
      <c r="I2" s="7">
        <v>7140523</v>
      </c>
      <c r="J2" s="7">
        <v>5129033</v>
      </c>
      <c r="K2" s="7">
        <v>3877104</v>
      </c>
      <c r="L2" s="7">
        <v>47843757</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2"/>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169842.96</v>
      </c>
      <c r="F2" s="7">
        <v>218349.348</v>
      </c>
      <c r="G2" s="7">
        <v>616109.78799999994</v>
      </c>
      <c r="H2" s="7">
        <v>1313484.2279999999</v>
      </c>
      <c r="I2" s="7">
        <v>2627712.4639999997</v>
      </c>
      <c r="J2" s="7">
        <v>3092806.8990000002</v>
      </c>
      <c r="K2" s="7">
        <v>3621215.1359999999</v>
      </c>
      <c r="L2" s="7">
        <v>11659520.822999999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60"/>
  <sheetViews>
    <sheetView topLeftCell="A117"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8811.0560000000005</v>
      </c>
      <c r="F2" s="7">
        <v>7725.8909999999996</v>
      </c>
      <c r="G2" s="7">
        <v>9121.3439999999991</v>
      </c>
      <c r="H2" s="7">
        <v>8935.1320000000014</v>
      </c>
      <c r="I2" s="7">
        <v>10062.468999999999</v>
      </c>
      <c r="J2" s="7">
        <v>8333.7950000000001</v>
      </c>
      <c r="K2" s="7">
        <v>6540.1119999999992</v>
      </c>
    </row>
    <row r="3" spans="1:11" x14ac:dyDescent="0.2">
      <c r="A3" s="7">
        <v>2</v>
      </c>
      <c r="B3" s="7" t="s">
        <v>445</v>
      </c>
      <c r="C3" s="7" t="s">
        <v>465</v>
      </c>
      <c r="D3" s="7" t="s">
        <v>466</v>
      </c>
      <c r="E3" s="7">
        <v>11349.866000000002</v>
      </c>
      <c r="F3" s="7">
        <v>9517.9110000000001</v>
      </c>
      <c r="G3" s="7">
        <v>11285.297999999999</v>
      </c>
      <c r="H3" s="7">
        <v>10940.546000000002</v>
      </c>
      <c r="I3" s="7">
        <v>13948.375</v>
      </c>
      <c r="J3" s="7">
        <v>11951.503000000001</v>
      </c>
      <c r="K3" s="7">
        <v>9388.1419999999998</v>
      </c>
    </row>
    <row r="4" spans="1:11" x14ac:dyDescent="0.2">
      <c r="A4" s="7">
        <v>3</v>
      </c>
      <c r="B4" s="7" t="s">
        <v>446</v>
      </c>
      <c r="C4" s="7" t="s">
        <v>467</v>
      </c>
      <c r="D4" s="7" t="s">
        <v>468</v>
      </c>
      <c r="E4" s="7">
        <v>16892.644999999997</v>
      </c>
      <c r="F4" s="7">
        <v>14855.567999999999</v>
      </c>
      <c r="G4" s="7">
        <v>16822.557000000001</v>
      </c>
      <c r="H4" s="7">
        <v>15382.785000000002</v>
      </c>
      <c r="I4" s="7">
        <v>18878.647000000001</v>
      </c>
      <c r="J4" s="7">
        <v>15521.675000000001</v>
      </c>
      <c r="K4" s="7">
        <v>12550.154</v>
      </c>
    </row>
    <row r="5" spans="1:11" x14ac:dyDescent="0.2">
      <c r="A5" s="7">
        <v>4</v>
      </c>
      <c r="B5" s="7" t="s">
        <v>444</v>
      </c>
      <c r="C5" s="7" t="s">
        <v>469</v>
      </c>
      <c r="D5" s="7" t="s">
        <v>470</v>
      </c>
      <c r="E5" s="7">
        <v>21725.253999999997</v>
      </c>
      <c r="F5" s="7">
        <v>16160.403999999999</v>
      </c>
      <c r="G5" s="7">
        <v>19230.316999999999</v>
      </c>
      <c r="H5" s="7">
        <v>20566.727999999999</v>
      </c>
      <c r="I5" s="7">
        <v>28358.434000000001</v>
      </c>
      <c r="J5" s="7">
        <v>26348.052</v>
      </c>
      <c r="K5" s="7">
        <v>22075.135000000002</v>
      </c>
    </row>
    <row r="6" spans="1:11" x14ac:dyDescent="0.2">
      <c r="A6" s="7">
        <v>5</v>
      </c>
      <c r="B6" s="7" t="s">
        <v>446</v>
      </c>
      <c r="C6" s="7" t="s">
        <v>471</v>
      </c>
      <c r="D6" s="7" t="s">
        <v>472</v>
      </c>
      <c r="E6" s="7">
        <v>20016.195</v>
      </c>
      <c r="F6" s="7">
        <v>15720.848</v>
      </c>
      <c r="G6" s="7">
        <v>16993.536</v>
      </c>
      <c r="H6" s="7">
        <v>15284.221</v>
      </c>
      <c r="I6" s="7">
        <v>17882.717000000001</v>
      </c>
      <c r="J6" s="7">
        <v>14312.934999999999</v>
      </c>
      <c r="K6" s="7">
        <v>10201.656000000001</v>
      </c>
    </row>
    <row r="7" spans="1:11" x14ac:dyDescent="0.2">
      <c r="A7" s="7">
        <v>6</v>
      </c>
      <c r="B7" s="7" t="s">
        <v>444</v>
      </c>
      <c r="C7" s="7" t="s">
        <v>473</v>
      </c>
      <c r="D7" s="7" t="s">
        <v>474</v>
      </c>
      <c r="E7" s="7">
        <v>19692.009999999998</v>
      </c>
      <c r="F7" s="7">
        <v>16521.719000000001</v>
      </c>
      <c r="G7" s="7">
        <v>18994.329999999998</v>
      </c>
      <c r="H7" s="7">
        <v>17020.772000000001</v>
      </c>
      <c r="I7" s="7">
        <v>19060.269000000004</v>
      </c>
      <c r="J7" s="7">
        <v>15202.121999999999</v>
      </c>
      <c r="K7" s="7">
        <v>11884.856</v>
      </c>
    </row>
    <row r="8" spans="1:11" x14ac:dyDescent="0.2">
      <c r="A8" s="7">
        <v>7</v>
      </c>
      <c r="B8" s="7" t="s">
        <v>444</v>
      </c>
      <c r="C8" s="7" t="s">
        <v>475</v>
      </c>
      <c r="D8" s="7" t="s">
        <v>476</v>
      </c>
      <c r="E8" s="7">
        <v>29355.411</v>
      </c>
      <c r="F8" s="7">
        <v>26194.048999999995</v>
      </c>
      <c r="G8" s="7">
        <v>30582.113999999998</v>
      </c>
      <c r="H8" s="7">
        <v>27776.554999999997</v>
      </c>
      <c r="I8" s="7">
        <v>27118.129000000001</v>
      </c>
      <c r="J8" s="7">
        <v>21530.653999999999</v>
      </c>
      <c r="K8" s="7">
        <v>16291.575000000001</v>
      </c>
    </row>
    <row r="9" spans="1:11" x14ac:dyDescent="0.2">
      <c r="A9" s="7">
        <v>8</v>
      </c>
      <c r="B9" s="7" t="s">
        <v>447</v>
      </c>
      <c r="C9" s="7" t="s">
        <v>477</v>
      </c>
      <c r="D9" s="7" t="s">
        <v>478</v>
      </c>
      <c r="E9" s="7">
        <v>9720.1360000000022</v>
      </c>
      <c r="F9" s="7">
        <v>8172.5420000000004</v>
      </c>
      <c r="G9" s="7">
        <v>10683.188</v>
      </c>
      <c r="H9" s="7">
        <v>11171.831000000002</v>
      </c>
      <c r="I9" s="7">
        <v>14561.684000000001</v>
      </c>
      <c r="J9" s="7">
        <v>13187.152000000002</v>
      </c>
      <c r="K9" s="7">
        <v>11927.386</v>
      </c>
    </row>
    <row r="10" spans="1:11" x14ac:dyDescent="0.2">
      <c r="A10" s="7">
        <v>9</v>
      </c>
      <c r="B10" s="7" t="s">
        <v>19</v>
      </c>
      <c r="C10" s="7" t="s">
        <v>479</v>
      </c>
      <c r="D10" s="7" t="s">
        <v>480</v>
      </c>
      <c r="E10" s="7">
        <v>47514.91</v>
      </c>
      <c r="F10" s="7">
        <v>37189.550999999992</v>
      </c>
      <c r="G10" s="7">
        <v>37844.659</v>
      </c>
      <c r="H10" s="7">
        <v>30067.841999999997</v>
      </c>
      <c r="I10" s="7">
        <v>20253.365999999998</v>
      </c>
      <c r="J10" s="7">
        <v>12446.767999999998</v>
      </c>
      <c r="K10" s="7">
        <v>7059.1459999999997</v>
      </c>
    </row>
    <row r="11" spans="1:11" x14ac:dyDescent="0.2">
      <c r="A11" s="7">
        <v>10</v>
      </c>
      <c r="B11" s="7" t="s">
        <v>19</v>
      </c>
      <c r="C11" s="7" t="s">
        <v>481</v>
      </c>
      <c r="D11" s="7" t="s">
        <v>482</v>
      </c>
      <c r="E11" s="7">
        <v>75802.760999999999</v>
      </c>
      <c r="F11" s="7">
        <v>64268.337</v>
      </c>
      <c r="G11" s="7">
        <v>67525.645999999993</v>
      </c>
      <c r="H11" s="7">
        <v>59578.581999999995</v>
      </c>
      <c r="I11" s="7">
        <v>47017.264999999999</v>
      </c>
      <c r="J11" s="7">
        <v>33830.186000000002</v>
      </c>
      <c r="K11" s="7">
        <v>26884.658000000003</v>
      </c>
    </row>
    <row r="12" spans="1:11" x14ac:dyDescent="0.2">
      <c r="A12" s="7">
        <v>11</v>
      </c>
      <c r="B12" s="7" t="s">
        <v>448</v>
      </c>
      <c r="C12" s="7" t="s">
        <v>483</v>
      </c>
      <c r="D12" s="7" t="s">
        <v>484</v>
      </c>
      <c r="E12" s="7">
        <v>38709.731</v>
      </c>
      <c r="F12" s="7">
        <v>31120.865999999998</v>
      </c>
      <c r="G12" s="7">
        <v>34159.624000000003</v>
      </c>
      <c r="H12" s="7">
        <v>30030.985000000001</v>
      </c>
      <c r="I12" s="7">
        <v>34413.468999999997</v>
      </c>
      <c r="J12" s="7">
        <v>27410.395999999997</v>
      </c>
      <c r="K12" s="7">
        <v>19011.502</v>
      </c>
    </row>
    <row r="13" spans="1:11" x14ac:dyDescent="0.2">
      <c r="A13" s="7">
        <v>12</v>
      </c>
      <c r="B13" s="7" t="s">
        <v>445</v>
      </c>
      <c r="C13" s="7" t="s">
        <v>485</v>
      </c>
      <c r="D13" s="7" t="s">
        <v>486</v>
      </c>
      <c r="E13" s="7">
        <v>8609.8580000000002</v>
      </c>
      <c r="F13" s="7">
        <v>6758.6930000000011</v>
      </c>
      <c r="G13" s="7">
        <v>7380.5870000000004</v>
      </c>
      <c r="H13" s="7">
        <v>6545.3320000000003</v>
      </c>
      <c r="I13" s="7">
        <v>8452.0770000000011</v>
      </c>
      <c r="J13" s="7">
        <v>7091.4989999999998</v>
      </c>
      <c r="K13" s="7">
        <v>5311.2830000000004</v>
      </c>
    </row>
    <row r="14" spans="1:11" x14ac:dyDescent="0.2">
      <c r="A14" s="7">
        <v>13</v>
      </c>
      <c r="B14" s="7" t="s">
        <v>447</v>
      </c>
      <c r="C14" s="7" t="s">
        <v>487</v>
      </c>
      <c r="D14" s="7" t="s">
        <v>488</v>
      </c>
      <c r="E14" s="7">
        <v>31100.724000000002</v>
      </c>
      <c r="F14" s="7">
        <v>25688.607000000004</v>
      </c>
      <c r="G14" s="7">
        <v>27672.863999999998</v>
      </c>
      <c r="H14" s="7">
        <v>24383.240999999998</v>
      </c>
      <c r="I14" s="7">
        <v>23403.195000000003</v>
      </c>
      <c r="J14" s="7">
        <v>18503.753000000001</v>
      </c>
      <c r="K14" s="7">
        <v>13416.508999999998</v>
      </c>
    </row>
    <row r="15" spans="1:11" x14ac:dyDescent="0.2">
      <c r="A15" s="7">
        <v>14</v>
      </c>
      <c r="B15" s="7" t="s">
        <v>444</v>
      </c>
      <c r="C15" s="7" t="s">
        <v>489</v>
      </c>
      <c r="D15" s="7" t="s">
        <v>490</v>
      </c>
      <c r="E15" s="7">
        <v>26609.832000000002</v>
      </c>
      <c r="F15" s="7">
        <v>23785.422999999999</v>
      </c>
      <c r="G15" s="7">
        <v>26009.066000000006</v>
      </c>
      <c r="H15" s="7">
        <v>24218.203999999998</v>
      </c>
      <c r="I15" s="7">
        <v>23975.006000000001</v>
      </c>
      <c r="J15" s="7">
        <v>19021.031999999999</v>
      </c>
      <c r="K15" s="7">
        <v>14654.896000000001</v>
      </c>
    </row>
    <row r="16" spans="1:11" x14ac:dyDescent="0.2">
      <c r="A16" s="7">
        <v>15</v>
      </c>
      <c r="B16" s="7" t="s">
        <v>446</v>
      </c>
      <c r="C16" s="7" t="s">
        <v>491</v>
      </c>
      <c r="D16" s="7" t="s">
        <v>492</v>
      </c>
      <c r="E16" s="7">
        <v>15108.599000000002</v>
      </c>
      <c r="F16" s="7">
        <v>12640.128999999997</v>
      </c>
      <c r="G16" s="7">
        <v>14706.808999999999</v>
      </c>
      <c r="H16" s="7">
        <v>13772.408000000001</v>
      </c>
      <c r="I16" s="7">
        <v>16780.886999999999</v>
      </c>
      <c r="J16" s="7">
        <v>14245.803</v>
      </c>
      <c r="K16" s="7">
        <v>10753.335000000001</v>
      </c>
    </row>
    <row r="17" spans="1:11" x14ac:dyDescent="0.2">
      <c r="A17" s="7">
        <v>16</v>
      </c>
      <c r="B17" s="7" t="s">
        <v>449</v>
      </c>
      <c r="C17" s="7" t="s">
        <v>493</v>
      </c>
      <c r="D17" s="7" t="s">
        <v>494</v>
      </c>
      <c r="E17" s="7">
        <v>43377.092999999993</v>
      </c>
      <c r="F17" s="7">
        <v>20537.712000000003</v>
      </c>
      <c r="G17" s="7">
        <v>22419.128000000001</v>
      </c>
      <c r="H17" s="7">
        <v>20296.435999999998</v>
      </c>
      <c r="I17" s="7">
        <v>22522.606</v>
      </c>
      <c r="J17" s="7">
        <v>19308.350999999999</v>
      </c>
      <c r="K17" s="7">
        <v>16006.800999999999</v>
      </c>
    </row>
    <row r="18" spans="1:11" x14ac:dyDescent="0.2">
      <c r="A18" s="7">
        <v>17</v>
      </c>
      <c r="B18" s="7" t="s">
        <v>447</v>
      </c>
      <c r="C18" s="7" t="s">
        <v>495</v>
      </c>
      <c r="D18" s="7" t="s">
        <v>496</v>
      </c>
      <c r="E18" s="7">
        <v>30219.106999999996</v>
      </c>
      <c r="F18" s="7">
        <v>23120.785</v>
      </c>
      <c r="G18" s="7">
        <v>25979.929</v>
      </c>
      <c r="H18" s="7">
        <v>24288.318999999996</v>
      </c>
      <c r="I18" s="7">
        <v>23067.316999999999</v>
      </c>
      <c r="J18" s="7">
        <v>18195.554</v>
      </c>
      <c r="K18" s="7">
        <v>14288.135</v>
      </c>
    </row>
    <row r="19" spans="1:11" x14ac:dyDescent="0.2">
      <c r="A19" s="7">
        <v>18</v>
      </c>
      <c r="B19" s="7" t="s">
        <v>19</v>
      </c>
      <c r="C19" s="7" t="s">
        <v>497</v>
      </c>
      <c r="D19" s="7" t="s">
        <v>498</v>
      </c>
      <c r="E19" s="7">
        <v>45010.082999999991</v>
      </c>
      <c r="F19" s="7">
        <v>35818.088000000003</v>
      </c>
      <c r="G19" s="7">
        <v>40930.791999999994</v>
      </c>
      <c r="H19" s="7">
        <v>35323.667000000001</v>
      </c>
      <c r="I19" s="7">
        <v>30223.984999999997</v>
      </c>
      <c r="J19" s="7">
        <v>23243.310999999998</v>
      </c>
      <c r="K19" s="7">
        <v>16682.591999999997</v>
      </c>
    </row>
    <row r="20" spans="1:11" x14ac:dyDescent="0.2">
      <c r="A20" s="7">
        <v>19</v>
      </c>
      <c r="B20" s="7" t="s">
        <v>450</v>
      </c>
      <c r="C20" s="7" t="s">
        <v>499</v>
      </c>
      <c r="D20" s="7" t="s">
        <v>500</v>
      </c>
      <c r="E20" s="7">
        <v>271163.31799999997</v>
      </c>
      <c r="F20" s="7">
        <v>165184.26200000002</v>
      </c>
      <c r="G20" s="7">
        <v>150444.97899999999</v>
      </c>
      <c r="H20" s="7">
        <v>123989.876</v>
      </c>
      <c r="I20" s="7">
        <v>110463.97100000002</v>
      </c>
      <c r="J20" s="7">
        <v>81275.92</v>
      </c>
      <c r="K20" s="7">
        <v>56759.583000000006</v>
      </c>
    </row>
    <row r="21" spans="1:11" x14ac:dyDescent="0.2">
      <c r="A21" s="7">
        <v>20</v>
      </c>
      <c r="B21" s="7" t="s">
        <v>446</v>
      </c>
      <c r="C21" s="7" t="s">
        <v>501</v>
      </c>
      <c r="D21" s="7" t="s">
        <v>502</v>
      </c>
      <c r="E21" s="7">
        <v>14619.314</v>
      </c>
      <c r="F21" s="7">
        <v>12841.822</v>
      </c>
      <c r="G21" s="7">
        <v>13549.957</v>
      </c>
      <c r="H21" s="7">
        <v>11870.080999999998</v>
      </c>
      <c r="I21" s="7">
        <v>13104.968999999999</v>
      </c>
      <c r="J21" s="7">
        <v>11122.194000000001</v>
      </c>
      <c r="K21" s="7">
        <v>8703.505000000001</v>
      </c>
    </row>
    <row r="22" spans="1:11" x14ac:dyDescent="0.2">
      <c r="A22" s="7">
        <v>21</v>
      </c>
      <c r="B22" s="7" t="s">
        <v>445</v>
      </c>
      <c r="C22" s="7" t="s">
        <v>503</v>
      </c>
      <c r="D22" s="7" t="s">
        <v>504</v>
      </c>
      <c r="E22" s="7">
        <v>23616.350999999995</v>
      </c>
      <c r="F22" s="7">
        <v>17129.63</v>
      </c>
      <c r="G22" s="7">
        <v>17135.020000000004</v>
      </c>
      <c r="H22" s="7">
        <v>15882.5</v>
      </c>
      <c r="I22" s="7">
        <v>16323.827999999998</v>
      </c>
      <c r="J22" s="7">
        <v>12080.303</v>
      </c>
      <c r="K22" s="7">
        <v>7616.625</v>
      </c>
    </row>
    <row r="23" spans="1:11" x14ac:dyDescent="0.2">
      <c r="A23" s="7">
        <v>22</v>
      </c>
      <c r="B23" s="7" t="s">
        <v>445</v>
      </c>
      <c r="C23" s="7" t="s">
        <v>505</v>
      </c>
      <c r="D23" s="7" t="s">
        <v>506</v>
      </c>
      <c r="E23" s="7">
        <v>21407.933000000005</v>
      </c>
      <c r="F23" s="7">
        <v>14978.699000000002</v>
      </c>
      <c r="G23" s="7">
        <v>16759.651999999998</v>
      </c>
      <c r="H23" s="7">
        <v>15539.707999999999</v>
      </c>
      <c r="I23" s="7">
        <v>17728.662</v>
      </c>
      <c r="J23" s="7">
        <v>14365.964000000002</v>
      </c>
      <c r="K23" s="7">
        <v>10253.686999999998</v>
      </c>
    </row>
    <row r="24" spans="1:11" x14ac:dyDescent="0.2">
      <c r="A24" s="7">
        <v>23</v>
      </c>
      <c r="B24" s="7" t="s">
        <v>446</v>
      </c>
      <c r="C24" s="7" t="s">
        <v>507</v>
      </c>
      <c r="D24" s="7" t="s">
        <v>508</v>
      </c>
      <c r="E24" s="7">
        <v>11665.926000000003</v>
      </c>
      <c r="F24" s="7">
        <v>9551.8040000000001</v>
      </c>
      <c r="G24" s="7">
        <v>10570.297999999999</v>
      </c>
      <c r="H24" s="7">
        <v>9459.5779999999995</v>
      </c>
      <c r="I24" s="7">
        <v>11460.052</v>
      </c>
      <c r="J24" s="7">
        <v>8961.6280000000006</v>
      </c>
      <c r="K24" s="7">
        <v>6188.4560000000001</v>
      </c>
    </row>
    <row r="25" spans="1:11" x14ac:dyDescent="0.2">
      <c r="A25" s="7">
        <v>24</v>
      </c>
      <c r="B25" s="7" t="s">
        <v>445</v>
      </c>
      <c r="C25" s="7" t="s">
        <v>509</v>
      </c>
      <c r="D25" s="7" t="s">
        <v>510</v>
      </c>
      <c r="E25" s="7">
        <v>48617.524000000005</v>
      </c>
      <c r="F25" s="7">
        <v>35198.811999999998</v>
      </c>
      <c r="G25" s="7">
        <v>37041.412000000004</v>
      </c>
      <c r="H25" s="7">
        <v>32478.961000000003</v>
      </c>
      <c r="I25" s="7">
        <v>34754.478999999999</v>
      </c>
      <c r="J25" s="7">
        <v>27093.696000000004</v>
      </c>
      <c r="K25" s="7">
        <v>19228.537</v>
      </c>
    </row>
    <row r="26" spans="1:11" x14ac:dyDescent="0.2">
      <c r="A26" s="7">
        <v>25</v>
      </c>
      <c r="B26" s="7" t="s">
        <v>448</v>
      </c>
      <c r="C26" s="7" t="s">
        <v>511</v>
      </c>
      <c r="D26" s="7" t="s">
        <v>512</v>
      </c>
      <c r="E26" s="7">
        <v>11025.164000000001</v>
      </c>
      <c r="F26" s="7">
        <v>9024.9819999999982</v>
      </c>
      <c r="G26" s="7">
        <v>9669.9600000000009</v>
      </c>
      <c r="H26" s="7">
        <v>8460.4299999999985</v>
      </c>
      <c r="I26" s="7">
        <v>8876.4939999999988</v>
      </c>
      <c r="J26" s="7">
        <v>7429.4950000000008</v>
      </c>
      <c r="K26" s="7">
        <v>6029.6809999999996</v>
      </c>
    </row>
    <row r="27" spans="1:11" x14ac:dyDescent="0.2">
      <c r="A27" s="7">
        <v>26</v>
      </c>
      <c r="B27" s="7" t="s">
        <v>449</v>
      </c>
      <c r="C27" s="7" t="s">
        <v>513</v>
      </c>
      <c r="D27" s="7" t="s">
        <v>514</v>
      </c>
      <c r="E27" s="7">
        <v>47315.798999999999</v>
      </c>
      <c r="F27" s="7">
        <v>28711.083999999999</v>
      </c>
      <c r="G27" s="7">
        <v>28341.891999999996</v>
      </c>
      <c r="H27" s="7">
        <v>25912.776000000002</v>
      </c>
      <c r="I27" s="7">
        <v>25276.140999999996</v>
      </c>
      <c r="J27" s="7">
        <v>20173.215999999997</v>
      </c>
      <c r="K27" s="7">
        <v>16717.168000000001</v>
      </c>
    </row>
    <row r="28" spans="1:11" x14ac:dyDescent="0.2">
      <c r="A28" s="7">
        <v>27</v>
      </c>
      <c r="B28" s="7" t="s">
        <v>444</v>
      </c>
      <c r="C28" s="7" t="s">
        <v>515</v>
      </c>
      <c r="D28" s="7" t="s">
        <v>516</v>
      </c>
      <c r="E28" s="7">
        <v>19684.499</v>
      </c>
      <c r="F28" s="7">
        <v>17000.198000000004</v>
      </c>
      <c r="G28" s="7">
        <v>18533.373999999996</v>
      </c>
      <c r="H28" s="7">
        <v>17095.441999999999</v>
      </c>
      <c r="I28" s="7">
        <v>15624.249999999996</v>
      </c>
      <c r="J28" s="7">
        <v>11743.824000000001</v>
      </c>
      <c r="K28" s="7">
        <v>7833.1120000000001</v>
      </c>
    </row>
    <row r="29" spans="1:11" x14ac:dyDescent="0.2">
      <c r="A29" s="7">
        <v>28</v>
      </c>
      <c r="B29" s="7" t="s">
        <v>448</v>
      </c>
      <c r="C29" s="7" t="s">
        <v>517</v>
      </c>
      <c r="D29" s="7" t="s">
        <v>518</v>
      </c>
      <c r="E29" s="7">
        <v>97726.872999999978</v>
      </c>
      <c r="F29" s="7">
        <v>69743.149999999994</v>
      </c>
      <c r="G29" s="7">
        <v>68574.039999999994</v>
      </c>
      <c r="H29" s="7">
        <v>63077.411999999997</v>
      </c>
      <c r="I29" s="7">
        <v>59005.68</v>
      </c>
      <c r="J29" s="7">
        <v>45887.316000000006</v>
      </c>
      <c r="K29" s="7">
        <v>32172.605</v>
      </c>
    </row>
    <row r="30" spans="1:11" x14ac:dyDescent="0.2">
      <c r="A30" s="7">
        <v>29</v>
      </c>
      <c r="B30" s="7" t="s">
        <v>447</v>
      </c>
      <c r="C30" s="7" t="s">
        <v>519</v>
      </c>
      <c r="D30" s="7" t="s">
        <v>520</v>
      </c>
      <c r="E30" s="7">
        <v>22041.29</v>
      </c>
      <c r="F30" s="7">
        <v>18574.678000000004</v>
      </c>
      <c r="G30" s="7">
        <v>21163.638999999999</v>
      </c>
      <c r="H30" s="7">
        <v>20023.423999999999</v>
      </c>
      <c r="I30" s="7">
        <v>22489.525999999998</v>
      </c>
      <c r="J30" s="7">
        <v>18201.695</v>
      </c>
      <c r="K30" s="7">
        <v>15456.871000000001</v>
      </c>
    </row>
    <row r="31" spans="1:11" x14ac:dyDescent="0.2">
      <c r="A31" s="7">
        <v>30</v>
      </c>
      <c r="B31" s="7" t="s">
        <v>447</v>
      </c>
      <c r="C31" s="7" t="s">
        <v>521</v>
      </c>
      <c r="D31" s="7" t="s">
        <v>522</v>
      </c>
      <c r="E31" s="7">
        <v>19095.921999999999</v>
      </c>
      <c r="F31" s="7">
        <v>15037.995000000001</v>
      </c>
      <c r="G31" s="7">
        <v>17291.442999999999</v>
      </c>
      <c r="H31" s="7">
        <v>17046.023000000001</v>
      </c>
      <c r="I31" s="7">
        <v>21509.454999999998</v>
      </c>
      <c r="J31" s="7">
        <v>18778.007000000001</v>
      </c>
      <c r="K31" s="7">
        <v>16004.255999999998</v>
      </c>
    </row>
    <row r="32" spans="1:11" x14ac:dyDescent="0.2">
      <c r="A32" s="7">
        <v>31</v>
      </c>
      <c r="B32" s="7" t="s">
        <v>19</v>
      </c>
      <c r="C32" s="7" t="s">
        <v>523</v>
      </c>
      <c r="D32" s="7" t="s">
        <v>524</v>
      </c>
      <c r="E32" s="7">
        <v>72758.63</v>
      </c>
      <c r="F32" s="7">
        <v>55068.821000000004</v>
      </c>
      <c r="G32" s="7">
        <v>49795.118000000009</v>
      </c>
      <c r="H32" s="7">
        <v>45967.499000000003</v>
      </c>
      <c r="I32" s="7">
        <v>37503.771000000001</v>
      </c>
      <c r="J32" s="7">
        <v>26657.967000000001</v>
      </c>
      <c r="K32" s="7">
        <v>16117.88</v>
      </c>
    </row>
    <row r="33" spans="1:11" x14ac:dyDescent="0.2">
      <c r="A33" s="7">
        <v>32</v>
      </c>
      <c r="B33" s="7" t="s">
        <v>447</v>
      </c>
      <c r="C33" s="7" t="s">
        <v>525</v>
      </c>
      <c r="D33" s="7" t="s">
        <v>526</v>
      </c>
      <c r="E33" s="7">
        <v>11297.885000000002</v>
      </c>
      <c r="F33" s="7">
        <v>10550.648999999999</v>
      </c>
      <c r="G33" s="7">
        <v>12495.434000000001</v>
      </c>
      <c r="H33" s="7">
        <v>11050.393</v>
      </c>
      <c r="I33" s="7">
        <v>10218.383</v>
      </c>
      <c r="J33" s="7">
        <v>8373.8559999999979</v>
      </c>
      <c r="K33" s="7">
        <v>7276.9239999999991</v>
      </c>
    </row>
    <row r="34" spans="1:11" x14ac:dyDescent="0.2">
      <c r="A34" s="7">
        <v>33</v>
      </c>
      <c r="B34" s="7" t="s">
        <v>444</v>
      </c>
      <c r="C34" s="7" t="s">
        <v>527</v>
      </c>
      <c r="D34" s="7" t="s">
        <v>528</v>
      </c>
      <c r="E34" s="7">
        <v>76224.612999999983</v>
      </c>
      <c r="F34" s="7">
        <v>44268.134999999995</v>
      </c>
      <c r="G34" s="7">
        <v>42588.02</v>
      </c>
      <c r="H34" s="7">
        <v>35868.415000000001</v>
      </c>
      <c r="I34" s="7">
        <v>32483.838000000003</v>
      </c>
      <c r="J34" s="7">
        <v>22051.394</v>
      </c>
      <c r="K34" s="7">
        <v>15702.175999999999</v>
      </c>
    </row>
    <row r="35" spans="1:11" x14ac:dyDescent="0.2">
      <c r="A35" s="7">
        <v>34</v>
      </c>
      <c r="B35" s="7" t="s">
        <v>449</v>
      </c>
      <c r="C35" s="7" t="s">
        <v>529</v>
      </c>
      <c r="D35" s="7" t="s">
        <v>530</v>
      </c>
      <c r="E35" s="7">
        <v>128257.079</v>
      </c>
      <c r="F35" s="7">
        <v>78669.288</v>
      </c>
      <c r="G35" s="7">
        <v>64413.046000000002</v>
      </c>
      <c r="H35" s="7">
        <v>48800.006000000001</v>
      </c>
      <c r="I35" s="7">
        <v>41764.686000000002</v>
      </c>
      <c r="J35" s="7">
        <v>31794.135999999999</v>
      </c>
      <c r="K35" s="7">
        <v>24233.955000000002</v>
      </c>
    </row>
    <row r="36" spans="1:11" x14ac:dyDescent="0.2">
      <c r="A36" s="7">
        <v>35</v>
      </c>
      <c r="B36" s="7" t="s">
        <v>447</v>
      </c>
      <c r="C36" s="7" t="s">
        <v>531</v>
      </c>
      <c r="D36" s="7" t="s">
        <v>532</v>
      </c>
      <c r="E36" s="7">
        <v>15172.964</v>
      </c>
      <c r="F36" s="7">
        <v>13876.107</v>
      </c>
      <c r="G36" s="7">
        <v>17269.053</v>
      </c>
      <c r="H36" s="7">
        <v>16431.507000000001</v>
      </c>
      <c r="I36" s="7">
        <v>19722.397000000001</v>
      </c>
      <c r="J36" s="7">
        <v>17144.330999999998</v>
      </c>
      <c r="K36" s="7">
        <v>15173.024000000001</v>
      </c>
    </row>
    <row r="37" spans="1:11" x14ac:dyDescent="0.2">
      <c r="A37" s="7">
        <v>36</v>
      </c>
      <c r="B37" s="7" t="s">
        <v>19</v>
      </c>
      <c r="C37" s="7" t="s">
        <v>533</v>
      </c>
      <c r="D37" s="7" t="s">
        <v>534</v>
      </c>
      <c r="E37" s="7">
        <v>50452.6</v>
      </c>
      <c r="F37" s="7">
        <v>50011.116999999998</v>
      </c>
      <c r="G37" s="7">
        <v>59042.834999999999</v>
      </c>
      <c r="H37" s="7">
        <v>51554.148000000001</v>
      </c>
      <c r="I37" s="7">
        <v>43319.745999999999</v>
      </c>
      <c r="J37" s="7">
        <v>32318.807000000001</v>
      </c>
      <c r="K37" s="7">
        <v>24527.902000000002</v>
      </c>
    </row>
    <row r="38" spans="1:11" x14ac:dyDescent="0.2">
      <c r="A38" s="7">
        <v>37</v>
      </c>
      <c r="B38" s="7" t="s">
        <v>450</v>
      </c>
      <c r="C38" s="7" t="s">
        <v>535</v>
      </c>
      <c r="D38" s="7" t="s">
        <v>536</v>
      </c>
      <c r="E38" s="7">
        <v>12434.446000000002</v>
      </c>
      <c r="F38" s="7">
        <v>11021.371999999999</v>
      </c>
      <c r="G38" s="7">
        <v>13512.547999999999</v>
      </c>
      <c r="H38" s="7">
        <v>12245.511</v>
      </c>
      <c r="I38" s="7">
        <v>13946.672999999999</v>
      </c>
      <c r="J38" s="7">
        <v>11691.697</v>
      </c>
      <c r="K38" s="7">
        <v>10639.464</v>
      </c>
    </row>
    <row r="39" spans="1:11" x14ac:dyDescent="0.2">
      <c r="A39" s="7">
        <v>38</v>
      </c>
      <c r="B39" s="7" t="s">
        <v>447</v>
      </c>
      <c r="C39" s="7" t="s">
        <v>537</v>
      </c>
      <c r="D39" s="7" t="s">
        <v>538</v>
      </c>
      <c r="E39" s="7">
        <v>15613.358999999999</v>
      </c>
      <c r="F39" s="7">
        <v>13204.854000000001</v>
      </c>
      <c r="G39" s="7">
        <v>14854.344999999999</v>
      </c>
      <c r="H39" s="7">
        <v>13401.084999999999</v>
      </c>
      <c r="I39" s="7">
        <v>12758.169</v>
      </c>
      <c r="J39" s="7">
        <v>10107.996999999999</v>
      </c>
      <c r="K39" s="7">
        <v>7477.6540000000005</v>
      </c>
    </row>
    <row r="40" spans="1:11" x14ac:dyDescent="0.2">
      <c r="A40" s="7">
        <v>39</v>
      </c>
      <c r="B40" s="7" t="s">
        <v>446</v>
      </c>
      <c r="C40" s="7" t="s">
        <v>539</v>
      </c>
      <c r="D40" s="7" t="s">
        <v>540</v>
      </c>
      <c r="E40" s="7">
        <v>19997.419999999998</v>
      </c>
      <c r="F40" s="7">
        <v>15007.615</v>
      </c>
      <c r="G40" s="7">
        <v>15390.985000000001</v>
      </c>
      <c r="H40" s="7">
        <v>13296.912</v>
      </c>
      <c r="I40" s="7">
        <v>14729.460999999999</v>
      </c>
      <c r="J40" s="7">
        <v>12426.398000000001</v>
      </c>
      <c r="K40" s="7">
        <v>9746.518</v>
      </c>
    </row>
    <row r="41" spans="1:11" x14ac:dyDescent="0.2">
      <c r="A41" s="7">
        <v>40</v>
      </c>
      <c r="B41" s="7" t="s">
        <v>444</v>
      </c>
      <c r="C41" s="7" t="s">
        <v>541</v>
      </c>
      <c r="D41" s="7" t="s">
        <v>542</v>
      </c>
      <c r="E41" s="7">
        <v>77683.896999999997</v>
      </c>
      <c r="F41" s="7">
        <v>65395.995000000003</v>
      </c>
      <c r="G41" s="7">
        <v>79354.565999999992</v>
      </c>
      <c r="H41" s="7">
        <v>74980.803</v>
      </c>
      <c r="I41" s="7">
        <v>71816.374000000011</v>
      </c>
      <c r="J41" s="7">
        <v>58057.386999999995</v>
      </c>
      <c r="K41" s="7">
        <v>47502.439999999995</v>
      </c>
    </row>
    <row r="42" spans="1:11" x14ac:dyDescent="0.2">
      <c r="A42" s="7">
        <v>41</v>
      </c>
      <c r="B42" s="7" t="s">
        <v>445</v>
      </c>
      <c r="C42" s="7" t="s">
        <v>543</v>
      </c>
      <c r="D42" s="7" t="s">
        <v>544</v>
      </c>
      <c r="E42" s="7">
        <v>13723.779999999997</v>
      </c>
      <c r="F42" s="7">
        <v>9864.0030000000006</v>
      </c>
      <c r="G42" s="7">
        <v>10629.593000000001</v>
      </c>
      <c r="H42" s="7">
        <v>9695.1419999999998</v>
      </c>
      <c r="I42" s="7">
        <v>10103.349</v>
      </c>
      <c r="J42" s="7">
        <v>8373.402</v>
      </c>
      <c r="K42" s="7">
        <v>6207.3339999999998</v>
      </c>
    </row>
    <row r="43" spans="1:11" x14ac:dyDescent="0.2">
      <c r="A43" s="7">
        <v>42</v>
      </c>
      <c r="B43" s="7" t="s">
        <v>445</v>
      </c>
      <c r="C43" s="7" t="s">
        <v>545</v>
      </c>
      <c r="D43" s="7" t="s">
        <v>546</v>
      </c>
      <c r="E43" s="7">
        <v>29941.916000000005</v>
      </c>
      <c r="F43" s="7">
        <v>24131.297999999999</v>
      </c>
      <c r="G43" s="7">
        <v>26128.961000000003</v>
      </c>
      <c r="H43" s="7">
        <v>22941.938999999998</v>
      </c>
      <c r="I43" s="7">
        <v>23990.421999999999</v>
      </c>
      <c r="J43" s="7">
        <v>19250.817999999999</v>
      </c>
      <c r="K43" s="7">
        <v>13986.347000000002</v>
      </c>
    </row>
    <row r="44" spans="1:11" x14ac:dyDescent="0.2">
      <c r="A44" s="7">
        <v>43</v>
      </c>
      <c r="B44" s="7" t="s">
        <v>448</v>
      </c>
      <c r="C44" s="7" t="s">
        <v>547</v>
      </c>
      <c r="D44" s="7" t="s">
        <v>548</v>
      </c>
      <c r="E44" s="7">
        <v>31046.555999999997</v>
      </c>
      <c r="F44" s="7">
        <v>25665.363999999998</v>
      </c>
      <c r="G44" s="7">
        <v>28915.149999999998</v>
      </c>
      <c r="H44" s="7">
        <v>27182.524999999998</v>
      </c>
      <c r="I44" s="7">
        <v>28930.003000000001</v>
      </c>
      <c r="J44" s="7">
        <v>22699.032000000003</v>
      </c>
      <c r="K44" s="7">
        <v>16346.405999999999</v>
      </c>
    </row>
    <row r="45" spans="1:11" x14ac:dyDescent="0.2">
      <c r="A45" s="7">
        <v>44</v>
      </c>
      <c r="B45" s="7" t="s">
        <v>447</v>
      </c>
      <c r="C45" s="7" t="s">
        <v>549</v>
      </c>
      <c r="D45" s="7" t="s">
        <v>550</v>
      </c>
      <c r="E45" s="7">
        <v>44347.758000000002</v>
      </c>
      <c r="F45" s="7">
        <v>18146.706999999999</v>
      </c>
      <c r="G45" s="7">
        <v>15843.504000000001</v>
      </c>
      <c r="H45" s="7">
        <v>13997.822000000002</v>
      </c>
      <c r="I45" s="7">
        <v>11853.1</v>
      </c>
      <c r="J45" s="7">
        <v>8822.2459999999992</v>
      </c>
      <c r="K45" s="7">
        <v>8329.5570000000007</v>
      </c>
    </row>
    <row r="46" spans="1:11" x14ac:dyDescent="0.2">
      <c r="A46" s="7">
        <v>45</v>
      </c>
      <c r="B46" s="7" t="s">
        <v>447</v>
      </c>
      <c r="C46" s="7" t="s">
        <v>551</v>
      </c>
      <c r="D46" s="7" t="s">
        <v>552</v>
      </c>
      <c r="E46" s="7">
        <v>118150.54599999999</v>
      </c>
      <c r="F46" s="7">
        <v>85595.453000000009</v>
      </c>
      <c r="G46" s="7">
        <v>94445.913000000015</v>
      </c>
      <c r="H46" s="7">
        <v>86900.724999999991</v>
      </c>
      <c r="I46" s="7">
        <v>88374.434000000008</v>
      </c>
      <c r="J46" s="7">
        <v>71807.97600000001</v>
      </c>
      <c r="K46" s="7">
        <v>58677.026000000005</v>
      </c>
    </row>
    <row r="47" spans="1:11" x14ac:dyDescent="0.2">
      <c r="A47" s="7">
        <v>46</v>
      </c>
      <c r="B47" s="7" t="s">
        <v>19</v>
      </c>
      <c r="C47" s="7" t="s">
        <v>553</v>
      </c>
      <c r="D47" s="7" t="s">
        <v>554</v>
      </c>
      <c r="E47" s="7">
        <v>72413.89899999999</v>
      </c>
      <c r="F47" s="7">
        <v>46761.356000000007</v>
      </c>
      <c r="G47" s="7">
        <v>38682.630000000005</v>
      </c>
      <c r="H47" s="7">
        <v>32945.633000000002</v>
      </c>
      <c r="I47" s="7">
        <v>27057.921000000002</v>
      </c>
      <c r="J47" s="7">
        <v>18461.282000000003</v>
      </c>
      <c r="K47" s="7">
        <v>12984.375999999998</v>
      </c>
    </row>
    <row r="48" spans="1:11" x14ac:dyDescent="0.2">
      <c r="A48" s="7">
        <v>47</v>
      </c>
      <c r="B48" s="7" t="s">
        <v>450</v>
      </c>
      <c r="C48" s="7" t="s">
        <v>555</v>
      </c>
      <c r="D48" s="7" t="s">
        <v>556</v>
      </c>
      <c r="E48" s="7">
        <v>14517.672</v>
      </c>
      <c r="F48" s="7">
        <v>12018.208000000001</v>
      </c>
      <c r="G48" s="7">
        <v>13125.313</v>
      </c>
      <c r="H48" s="7">
        <v>11645.338000000002</v>
      </c>
      <c r="I48" s="7">
        <v>13819.655999999999</v>
      </c>
      <c r="J48" s="7">
        <v>10870.271000000001</v>
      </c>
      <c r="K48" s="7">
        <v>8468.4050000000007</v>
      </c>
    </row>
    <row r="49" spans="1:11" x14ac:dyDescent="0.2">
      <c r="A49" s="7">
        <v>48</v>
      </c>
      <c r="B49" s="7" t="s">
        <v>444</v>
      </c>
      <c r="C49" s="7" t="s">
        <v>557</v>
      </c>
      <c r="D49" s="7" t="s">
        <v>558</v>
      </c>
      <c r="E49" s="7">
        <v>41659.523000000008</v>
      </c>
      <c r="F49" s="7">
        <v>17161.644</v>
      </c>
      <c r="G49" s="7">
        <v>19411.661000000004</v>
      </c>
      <c r="H49" s="7">
        <v>18464.634999999998</v>
      </c>
      <c r="I49" s="7">
        <v>21910.527000000006</v>
      </c>
      <c r="J49" s="7">
        <v>18926.894</v>
      </c>
      <c r="K49" s="7">
        <v>15960.531999999999</v>
      </c>
    </row>
    <row r="50" spans="1:11" x14ac:dyDescent="0.2">
      <c r="A50" s="7">
        <v>49</v>
      </c>
      <c r="B50" s="7" t="s">
        <v>445</v>
      </c>
      <c r="C50" s="7" t="s">
        <v>559</v>
      </c>
      <c r="D50" s="7" t="s">
        <v>560</v>
      </c>
      <c r="E50" s="7">
        <v>16623.402999999998</v>
      </c>
      <c r="F50" s="7">
        <v>11600.779999999999</v>
      </c>
      <c r="G50" s="7">
        <v>12654.483000000002</v>
      </c>
      <c r="H50" s="7">
        <v>12089.582999999999</v>
      </c>
      <c r="I50" s="7">
        <v>14272.768999999998</v>
      </c>
      <c r="J50" s="7">
        <v>12712.61</v>
      </c>
      <c r="K50" s="7">
        <v>9877.3780000000006</v>
      </c>
    </row>
    <row r="51" spans="1:11" x14ac:dyDescent="0.2">
      <c r="A51" s="7">
        <v>50</v>
      </c>
      <c r="B51" s="7" t="s">
        <v>447</v>
      </c>
      <c r="C51" s="7" t="s">
        <v>561</v>
      </c>
      <c r="D51" s="7" t="s">
        <v>562</v>
      </c>
      <c r="E51" s="7">
        <v>12611.17</v>
      </c>
      <c r="F51" s="7">
        <v>9253.3570000000018</v>
      </c>
      <c r="G51" s="7">
        <v>10886.142</v>
      </c>
      <c r="H51" s="7">
        <v>10920.190999999999</v>
      </c>
      <c r="I51" s="7">
        <v>13553.297</v>
      </c>
      <c r="J51" s="7">
        <v>12026.736000000003</v>
      </c>
      <c r="K51" s="7">
        <v>9992.6090000000004</v>
      </c>
    </row>
    <row r="52" spans="1:11" x14ac:dyDescent="0.2">
      <c r="A52" s="7">
        <v>51</v>
      </c>
      <c r="B52" s="7" t="s">
        <v>447</v>
      </c>
      <c r="C52" s="7" t="s">
        <v>563</v>
      </c>
      <c r="D52" s="7" t="s">
        <v>564</v>
      </c>
      <c r="E52" s="7">
        <v>44665.478999999999</v>
      </c>
      <c r="F52" s="7">
        <v>41380.850000000006</v>
      </c>
      <c r="G52" s="7">
        <v>46945.430999999997</v>
      </c>
      <c r="H52" s="7">
        <v>42034.644</v>
      </c>
      <c r="I52" s="7">
        <v>40856.695999999996</v>
      </c>
      <c r="J52" s="7">
        <v>33012.302000000003</v>
      </c>
      <c r="K52" s="7">
        <v>22433.965000000004</v>
      </c>
    </row>
    <row r="53" spans="1:11" x14ac:dyDescent="0.2">
      <c r="A53" s="7">
        <v>52</v>
      </c>
      <c r="B53" s="7" t="s">
        <v>446</v>
      </c>
      <c r="C53" s="7" t="s">
        <v>565</v>
      </c>
      <c r="D53" s="7" t="s">
        <v>566</v>
      </c>
      <c r="E53" s="7">
        <v>41953.685999999994</v>
      </c>
      <c r="F53" s="7">
        <v>23441.14</v>
      </c>
      <c r="G53" s="7">
        <v>25805.546000000002</v>
      </c>
      <c r="H53" s="7">
        <v>22655.768</v>
      </c>
      <c r="I53" s="7">
        <v>23349.319</v>
      </c>
      <c r="J53" s="7">
        <v>19120.337</v>
      </c>
      <c r="K53" s="7">
        <v>14953.316000000001</v>
      </c>
    </row>
    <row r="54" spans="1:11" x14ac:dyDescent="0.2">
      <c r="A54" s="7">
        <v>53</v>
      </c>
      <c r="B54" s="7" t="s">
        <v>447</v>
      </c>
      <c r="C54" s="7" t="s">
        <v>567</v>
      </c>
      <c r="D54" s="7" t="s">
        <v>568</v>
      </c>
      <c r="E54" s="7">
        <v>28009.725999999995</v>
      </c>
      <c r="F54" s="7">
        <v>23101.064000000002</v>
      </c>
      <c r="G54" s="7">
        <v>25626.284</v>
      </c>
      <c r="H54" s="7">
        <v>22673.764999999999</v>
      </c>
      <c r="I54" s="7">
        <v>22578.535</v>
      </c>
      <c r="J54" s="7">
        <v>18843.845000000001</v>
      </c>
      <c r="K54" s="7">
        <v>16012.209000000001</v>
      </c>
    </row>
    <row r="55" spans="1:11" x14ac:dyDescent="0.2">
      <c r="A55" s="7">
        <v>54</v>
      </c>
      <c r="B55" s="7" t="s">
        <v>449</v>
      </c>
      <c r="C55" s="7" t="s">
        <v>569</v>
      </c>
      <c r="D55" s="7" t="s">
        <v>570</v>
      </c>
      <c r="E55" s="7">
        <v>24027.649999999998</v>
      </c>
      <c r="F55" s="7">
        <v>15528.844000000001</v>
      </c>
      <c r="G55" s="7">
        <v>15182.134999999998</v>
      </c>
      <c r="H55" s="7">
        <v>13882.209000000001</v>
      </c>
      <c r="I55" s="7">
        <v>14660.122000000001</v>
      </c>
      <c r="J55" s="7">
        <v>12603.62</v>
      </c>
      <c r="K55" s="7">
        <v>10464.93</v>
      </c>
    </row>
    <row r="56" spans="1:11" x14ac:dyDescent="0.2">
      <c r="A56" s="7">
        <v>55</v>
      </c>
      <c r="B56" s="7" t="s">
        <v>444</v>
      </c>
      <c r="C56" s="7" t="s">
        <v>571</v>
      </c>
      <c r="D56" s="7" t="s">
        <v>572</v>
      </c>
      <c r="E56" s="7">
        <v>22168.717000000004</v>
      </c>
      <c r="F56" s="7">
        <v>19620.712</v>
      </c>
      <c r="G56" s="7">
        <v>20781.647000000001</v>
      </c>
      <c r="H56" s="7">
        <v>19163.063999999998</v>
      </c>
      <c r="I56" s="7">
        <v>19666.746999999999</v>
      </c>
      <c r="J56" s="7">
        <v>16093.058000000001</v>
      </c>
      <c r="K56" s="7">
        <v>12475.214</v>
      </c>
    </row>
    <row r="57" spans="1:11" x14ac:dyDescent="0.2">
      <c r="A57" s="7">
        <v>56</v>
      </c>
      <c r="B57" s="7" t="s">
        <v>445</v>
      </c>
      <c r="C57" s="7" t="s">
        <v>573</v>
      </c>
      <c r="D57" s="7" t="s">
        <v>574</v>
      </c>
      <c r="E57" s="7">
        <v>48333.874000000011</v>
      </c>
      <c r="F57" s="7">
        <v>40220.969999999994</v>
      </c>
      <c r="G57" s="7">
        <v>48069.711000000003</v>
      </c>
      <c r="H57" s="7">
        <v>45998.774000000005</v>
      </c>
      <c r="I57" s="7">
        <v>54922.527000000002</v>
      </c>
      <c r="J57" s="7">
        <v>47271.396000000008</v>
      </c>
      <c r="K57" s="7">
        <v>41051.513000000006</v>
      </c>
    </row>
    <row r="58" spans="1:11" x14ac:dyDescent="0.2">
      <c r="A58" s="7">
        <v>57</v>
      </c>
      <c r="B58" s="7" t="s">
        <v>445</v>
      </c>
      <c r="C58" s="7" t="s">
        <v>575</v>
      </c>
      <c r="D58" s="7" t="s">
        <v>576</v>
      </c>
      <c r="E58" s="7">
        <v>50314.790999999997</v>
      </c>
      <c r="F58" s="7">
        <v>36161.706000000006</v>
      </c>
      <c r="G58" s="7">
        <v>40247.761999999995</v>
      </c>
      <c r="H58" s="7">
        <v>38161.894</v>
      </c>
      <c r="I58" s="7">
        <v>45706.827000000005</v>
      </c>
      <c r="J58" s="7">
        <v>39340.192999999999</v>
      </c>
      <c r="K58" s="7">
        <v>30910.205999999998</v>
      </c>
    </row>
    <row r="59" spans="1:11" x14ac:dyDescent="0.2">
      <c r="A59" s="7">
        <v>58</v>
      </c>
      <c r="B59" s="7" t="s">
        <v>446</v>
      </c>
      <c r="C59" s="7" t="s">
        <v>577</v>
      </c>
      <c r="D59" s="7" t="s">
        <v>578</v>
      </c>
      <c r="E59" s="7">
        <v>15070.790999999999</v>
      </c>
      <c r="F59" s="7">
        <v>12589.762999999999</v>
      </c>
      <c r="G59" s="7">
        <v>13782.678</v>
      </c>
      <c r="H59" s="7">
        <v>12227.220000000001</v>
      </c>
      <c r="I59" s="7">
        <v>14365.785999999998</v>
      </c>
      <c r="J59" s="7">
        <v>12018.583000000001</v>
      </c>
      <c r="K59" s="7">
        <v>9042.0310000000009</v>
      </c>
    </row>
    <row r="60" spans="1:11" x14ac:dyDescent="0.2">
      <c r="A60" s="7">
        <v>59</v>
      </c>
      <c r="B60" s="7" t="s">
        <v>444</v>
      </c>
      <c r="C60" s="7" t="s">
        <v>579</v>
      </c>
      <c r="D60" s="7" t="s">
        <v>580</v>
      </c>
      <c r="E60" s="7">
        <v>16851.579000000002</v>
      </c>
      <c r="F60" s="7">
        <v>11008.568000000001</v>
      </c>
      <c r="G60" s="7">
        <v>13698.996000000001</v>
      </c>
      <c r="H60" s="7">
        <v>15068.609999999999</v>
      </c>
      <c r="I60" s="7">
        <v>19564.805</v>
      </c>
      <c r="J60" s="7">
        <v>17884.566999999999</v>
      </c>
      <c r="K60" s="7">
        <v>15431.493000000002</v>
      </c>
    </row>
    <row r="61" spans="1:11" x14ac:dyDescent="0.2">
      <c r="A61" s="7">
        <v>60</v>
      </c>
      <c r="B61" s="7" t="s">
        <v>444</v>
      </c>
      <c r="C61" s="7" t="s">
        <v>581</v>
      </c>
      <c r="D61" s="7" t="s">
        <v>582</v>
      </c>
      <c r="E61" s="7">
        <v>9532.4120000000021</v>
      </c>
      <c r="F61" s="7">
        <v>9240.4039999999986</v>
      </c>
      <c r="G61" s="7">
        <v>14035.023000000001</v>
      </c>
      <c r="H61" s="7">
        <v>13727.905999999999</v>
      </c>
      <c r="I61" s="7">
        <v>12582.273999999999</v>
      </c>
      <c r="J61" s="7">
        <v>10658.938</v>
      </c>
      <c r="K61" s="7">
        <v>9240.6149999999998</v>
      </c>
    </row>
    <row r="62" spans="1:11" x14ac:dyDescent="0.2">
      <c r="A62" s="7">
        <v>61</v>
      </c>
      <c r="B62" s="7" t="s">
        <v>445</v>
      </c>
      <c r="C62" s="7" t="s">
        <v>583</v>
      </c>
      <c r="D62" s="7" t="s">
        <v>584</v>
      </c>
      <c r="E62" s="7">
        <v>16627.055</v>
      </c>
      <c r="F62" s="7">
        <v>14798.194999999998</v>
      </c>
      <c r="G62" s="7">
        <v>17222.929000000004</v>
      </c>
      <c r="H62" s="7">
        <v>15193.861000000001</v>
      </c>
      <c r="I62" s="7">
        <v>16767.167000000001</v>
      </c>
      <c r="J62" s="7">
        <v>13339.299000000001</v>
      </c>
      <c r="K62" s="7">
        <v>10293.538</v>
      </c>
    </row>
    <row r="63" spans="1:11" x14ac:dyDescent="0.2">
      <c r="A63" s="7">
        <v>62</v>
      </c>
      <c r="B63" s="7" t="s">
        <v>449</v>
      </c>
      <c r="C63" s="7" t="s">
        <v>585</v>
      </c>
      <c r="D63" s="7" t="s">
        <v>586</v>
      </c>
      <c r="E63" s="7">
        <v>6083.871000000001</v>
      </c>
      <c r="F63" s="7">
        <v>4762.97</v>
      </c>
      <c r="G63" s="7">
        <v>6265.3909999999996</v>
      </c>
      <c r="H63" s="7">
        <v>6539.5899999999992</v>
      </c>
      <c r="I63" s="7">
        <v>8867.8029999999999</v>
      </c>
      <c r="J63" s="7">
        <v>8368.2420000000002</v>
      </c>
      <c r="K63" s="7">
        <v>7195.5720000000001</v>
      </c>
    </row>
    <row r="64" spans="1:11" x14ac:dyDescent="0.2">
      <c r="A64" s="7">
        <v>63</v>
      </c>
      <c r="B64" s="7" t="s">
        <v>19</v>
      </c>
      <c r="C64" s="7" t="s">
        <v>587</v>
      </c>
      <c r="D64" s="7" t="s">
        <v>588</v>
      </c>
      <c r="E64" s="7">
        <v>1966.7710000000002</v>
      </c>
      <c r="F64" s="7">
        <v>1544.23</v>
      </c>
      <c r="G64" s="7">
        <v>1501.6949999999997</v>
      </c>
      <c r="H64" s="7">
        <v>1505.1939999999997</v>
      </c>
      <c r="I64" s="7">
        <v>1370.1390000000001</v>
      </c>
      <c r="J64" s="7">
        <v>896.12399999999991</v>
      </c>
      <c r="K64" s="7">
        <v>452.44000000000005</v>
      </c>
    </row>
    <row r="65" spans="1:11" x14ac:dyDescent="0.2">
      <c r="A65" s="7">
        <v>64</v>
      </c>
      <c r="B65" s="7" t="s">
        <v>447</v>
      </c>
      <c r="C65" s="7" t="s">
        <v>589</v>
      </c>
      <c r="D65" s="7" t="s">
        <v>590</v>
      </c>
      <c r="E65" s="7">
        <v>40425.951000000001</v>
      </c>
      <c r="F65" s="7">
        <v>25812.144</v>
      </c>
      <c r="G65" s="7">
        <v>26413.021000000004</v>
      </c>
      <c r="H65" s="7">
        <v>23042.77</v>
      </c>
      <c r="I65" s="7">
        <v>23429.266000000003</v>
      </c>
      <c r="J65" s="7">
        <v>18379.168999999998</v>
      </c>
      <c r="K65" s="7">
        <v>14929.013999999999</v>
      </c>
    </row>
    <row r="66" spans="1:11" x14ac:dyDescent="0.2">
      <c r="A66" s="7">
        <v>65</v>
      </c>
      <c r="B66" s="7" t="s">
        <v>445</v>
      </c>
      <c r="C66" s="7" t="s">
        <v>591</v>
      </c>
      <c r="D66" s="7" t="s">
        <v>592</v>
      </c>
      <c r="E66" s="7">
        <v>8320.8599999999988</v>
      </c>
      <c r="F66" s="7">
        <v>6927.674</v>
      </c>
      <c r="G66" s="7">
        <v>8000.3150000000014</v>
      </c>
      <c r="H66" s="7">
        <v>7607.1410000000005</v>
      </c>
      <c r="I66" s="7">
        <v>9483.0490000000009</v>
      </c>
      <c r="J66" s="7">
        <v>8332.6839999999993</v>
      </c>
      <c r="K66" s="7">
        <v>5882.3970000000008</v>
      </c>
    </row>
    <row r="67" spans="1:11" x14ac:dyDescent="0.2">
      <c r="A67" s="7">
        <v>66</v>
      </c>
      <c r="B67" s="7" t="s">
        <v>446</v>
      </c>
      <c r="C67" s="7" t="s">
        <v>593</v>
      </c>
      <c r="D67" s="7" t="s">
        <v>594</v>
      </c>
      <c r="E67" s="7">
        <v>12854.079</v>
      </c>
      <c r="F67" s="7">
        <v>10404.245999999999</v>
      </c>
      <c r="G67" s="7">
        <v>11424.153</v>
      </c>
      <c r="H67" s="7">
        <v>10285.345000000001</v>
      </c>
      <c r="I67" s="7">
        <v>9658.6260000000002</v>
      </c>
      <c r="J67" s="7">
        <v>6964.3009999999986</v>
      </c>
      <c r="K67" s="7">
        <v>4000.4539999999993</v>
      </c>
    </row>
    <row r="68" spans="1:11" x14ac:dyDescent="0.2">
      <c r="A68" s="7">
        <v>67</v>
      </c>
      <c r="B68" s="7" t="s">
        <v>449</v>
      </c>
      <c r="C68" s="7" t="s">
        <v>595</v>
      </c>
      <c r="D68" s="7" t="s">
        <v>596</v>
      </c>
      <c r="E68" s="7">
        <v>84541.578999999983</v>
      </c>
      <c r="F68" s="7">
        <v>61186.310000000005</v>
      </c>
      <c r="G68" s="7">
        <v>70026.998999999996</v>
      </c>
      <c r="H68" s="7">
        <v>70697.290999999997</v>
      </c>
      <c r="I68" s="7">
        <v>87563.034</v>
      </c>
      <c r="J68" s="7">
        <v>74974.357999999993</v>
      </c>
      <c r="K68" s="7">
        <v>60537.495999999999</v>
      </c>
    </row>
    <row r="69" spans="1:11" x14ac:dyDescent="0.2">
      <c r="A69" s="7">
        <v>68</v>
      </c>
      <c r="B69" s="7" t="s">
        <v>449</v>
      </c>
      <c r="C69" s="7" t="s">
        <v>597</v>
      </c>
      <c r="D69" s="7" t="s">
        <v>598</v>
      </c>
      <c r="E69" s="7">
        <v>10852.383999999998</v>
      </c>
      <c r="F69" s="7">
        <v>8174.1380000000008</v>
      </c>
      <c r="G69" s="7">
        <v>10710.681999999999</v>
      </c>
      <c r="H69" s="7">
        <v>11152.438</v>
      </c>
      <c r="I69" s="7">
        <v>14157.832999999999</v>
      </c>
      <c r="J69" s="7">
        <v>12627.509</v>
      </c>
      <c r="K69" s="7">
        <v>10341.998</v>
      </c>
    </row>
    <row r="70" spans="1:11" x14ac:dyDescent="0.2">
      <c r="A70" s="7">
        <v>69</v>
      </c>
      <c r="B70" s="7" t="s">
        <v>451</v>
      </c>
      <c r="C70" s="7" t="s">
        <v>599</v>
      </c>
      <c r="D70" s="7" t="s">
        <v>600</v>
      </c>
      <c r="E70" s="7">
        <v>92273.444000000003</v>
      </c>
      <c r="F70" s="7">
        <v>62217.679000000004</v>
      </c>
      <c r="G70" s="7">
        <v>66279.305999999982</v>
      </c>
      <c r="H70" s="7">
        <v>59581.523000000001</v>
      </c>
      <c r="I70" s="7">
        <v>69690.99500000001</v>
      </c>
      <c r="J70" s="7">
        <v>59939.597000000002</v>
      </c>
      <c r="K70" s="7">
        <v>42925.358</v>
      </c>
    </row>
    <row r="71" spans="1:11" x14ac:dyDescent="0.2">
      <c r="A71" s="7">
        <v>70</v>
      </c>
      <c r="B71" s="7" t="s">
        <v>450</v>
      </c>
      <c r="C71" s="7" t="s">
        <v>601</v>
      </c>
      <c r="D71" s="7" t="s">
        <v>602</v>
      </c>
      <c r="E71" s="7">
        <v>99101.053999999989</v>
      </c>
      <c r="F71" s="7">
        <v>59305.185999999994</v>
      </c>
      <c r="G71" s="7">
        <v>53474.140999999996</v>
      </c>
      <c r="H71" s="7">
        <v>40296.508000000002</v>
      </c>
      <c r="I71" s="7">
        <v>35975.131000000001</v>
      </c>
      <c r="J71" s="7">
        <v>27113.766000000003</v>
      </c>
      <c r="K71" s="7">
        <v>20083.556</v>
      </c>
    </row>
    <row r="72" spans="1:11" x14ac:dyDescent="0.2">
      <c r="A72" s="7">
        <v>71</v>
      </c>
      <c r="B72" s="7" t="s">
        <v>448</v>
      </c>
      <c r="C72" s="7" t="s">
        <v>603</v>
      </c>
      <c r="D72" s="7" t="s">
        <v>604</v>
      </c>
      <c r="E72" s="7">
        <v>5736.241</v>
      </c>
      <c r="F72" s="7">
        <v>5060.3189999999995</v>
      </c>
      <c r="G72" s="7">
        <v>6521.130000000001</v>
      </c>
      <c r="H72" s="7">
        <v>6818.6540000000005</v>
      </c>
      <c r="I72" s="7">
        <v>8943.1880000000001</v>
      </c>
      <c r="J72" s="7">
        <v>8157.8049999999994</v>
      </c>
      <c r="K72" s="7">
        <v>6879.1579999999994</v>
      </c>
    </row>
    <row r="73" spans="1:11" x14ac:dyDescent="0.2">
      <c r="A73" s="7">
        <v>72</v>
      </c>
      <c r="B73" s="7" t="s">
        <v>444</v>
      </c>
      <c r="C73" s="7" t="s">
        <v>605</v>
      </c>
      <c r="D73" s="7" t="s">
        <v>606</v>
      </c>
      <c r="E73" s="7">
        <v>20797.084000000003</v>
      </c>
      <c r="F73" s="7">
        <v>18031.596000000001</v>
      </c>
      <c r="G73" s="7">
        <v>18349.099000000002</v>
      </c>
      <c r="H73" s="7">
        <v>16222.947000000002</v>
      </c>
      <c r="I73" s="7">
        <v>13194.153</v>
      </c>
      <c r="J73" s="7">
        <v>9729.262999999999</v>
      </c>
      <c r="K73" s="7">
        <v>6290.4730000000009</v>
      </c>
    </row>
    <row r="74" spans="1:11" x14ac:dyDescent="0.2">
      <c r="A74" s="7">
        <v>73</v>
      </c>
      <c r="B74" s="7" t="s">
        <v>19</v>
      </c>
      <c r="C74" s="7" t="s">
        <v>607</v>
      </c>
      <c r="D74" s="7" t="s">
        <v>608</v>
      </c>
      <c r="E74" s="7">
        <v>71691.841000000015</v>
      </c>
      <c r="F74" s="7">
        <v>58841.159000000007</v>
      </c>
      <c r="G74" s="7">
        <v>62852.259000000005</v>
      </c>
      <c r="H74" s="7">
        <v>57474.193999999996</v>
      </c>
      <c r="I74" s="7">
        <v>47079.367999999995</v>
      </c>
      <c r="J74" s="7">
        <v>34561.699999999997</v>
      </c>
      <c r="K74" s="7">
        <v>22064.507000000001</v>
      </c>
    </row>
    <row r="75" spans="1:11" x14ac:dyDescent="0.2">
      <c r="A75" s="7">
        <v>74</v>
      </c>
      <c r="B75" s="7" t="s">
        <v>445</v>
      </c>
      <c r="C75" s="7" t="s">
        <v>609</v>
      </c>
      <c r="D75" s="7" t="s">
        <v>610</v>
      </c>
      <c r="E75" s="7">
        <v>61792.617999999995</v>
      </c>
      <c r="F75" s="7">
        <v>48919.282000000007</v>
      </c>
      <c r="G75" s="7">
        <v>56356.180999999997</v>
      </c>
      <c r="H75" s="7">
        <v>54904.446000000004</v>
      </c>
      <c r="I75" s="7">
        <v>70526.378999999986</v>
      </c>
      <c r="J75" s="7">
        <v>61940.993999999999</v>
      </c>
      <c r="K75" s="7">
        <v>49423.694999999992</v>
      </c>
    </row>
    <row r="76" spans="1:11" x14ac:dyDescent="0.2">
      <c r="A76" s="7">
        <v>75</v>
      </c>
      <c r="B76" s="7" t="s">
        <v>447</v>
      </c>
      <c r="C76" s="7" t="s">
        <v>611</v>
      </c>
      <c r="D76" s="7" t="s">
        <v>612</v>
      </c>
      <c r="E76" s="7">
        <v>23207.934000000001</v>
      </c>
      <c r="F76" s="7">
        <v>21981.316999999999</v>
      </c>
      <c r="G76" s="7">
        <v>25355.766000000003</v>
      </c>
      <c r="H76" s="7">
        <v>22577.020999999993</v>
      </c>
      <c r="I76" s="7">
        <v>19823.998000000003</v>
      </c>
      <c r="J76" s="7">
        <v>15654.722</v>
      </c>
      <c r="K76" s="7">
        <v>11832.267</v>
      </c>
    </row>
    <row r="77" spans="1:11" x14ac:dyDescent="0.2">
      <c r="A77" s="7">
        <v>76</v>
      </c>
      <c r="B77" s="7" t="s">
        <v>451</v>
      </c>
      <c r="C77" s="7" t="s">
        <v>613</v>
      </c>
      <c r="D77" s="7" t="s">
        <v>614</v>
      </c>
      <c r="E77" s="7">
        <v>14912.546999999999</v>
      </c>
      <c r="F77" s="7">
        <v>11921.494000000001</v>
      </c>
      <c r="G77" s="7">
        <v>12922.599999999999</v>
      </c>
      <c r="H77" s="7">
        <v>12001.945</v>
      </c>
      <c r="I77" s="7">
        <v>13525.968000000003</v>
      </c>
      <c r="J77" s="7">
        <v>11708.206</v>
      </c>
      <c r="K77" s="7">
        <v>9136.6080000000002</v>
      </c>
    </row>
    <row r="78" spans="1:11" x14ac:dyDescent="0.2">
      <c r="A78" s="7">
        <v>77</v>
      </c>
      <c r="B78" s="7" t="s">
        <v>444</v>
      </c>
      <c r="C78" s="7" t="s">
        <v>615</v>
      </c>
      <c r="D78" s="7" t="s">
        <v>616</v>
      </c>
      <c r="E78" s="7">
        <v>18917.593000000001</v>
      </c>
      <c r="F78" s="7">
        <v>16985.874</v>
      </c>
      <c r="G78" s="7">
        <v>18501.925999999999</v>
      </c>
      <c r="H78" s="7">
        <v>15250.134000000002</v>
      </c>
      <c r="I78" s="7">
        <v>13113.621000000001</v>
      </c>
      <c r="J78" s="7">
        <v>9583.3489999999983</v>
      </c>
      <c r="K78" s="7">
        <v>7305.7389999999996</v>
      </c>
    </row>
    <row r="79" spans="1:11" x14ac:dyDescent="0.2">
      <c r="A79" s="7">
        <v>78</v>
      </c>
      <c r="B79" s="7" t="s">
        <v>446</v>
      </c>
      <c r="C79" s="7" t="s">
        <v>617</v>
      </c>
      <c r="D79" s="7" t="s">
        <v>618</v>
      </c>
      <c r="E79" s="7">
        <v>9720.6580000000013</v>
      </c>
      <c r="F79" s="7">
        <v>8606.1219999999994</v>
      </c>
      <c r="G79" s="7">
        <v>11016.859</v>
      </c>
      <c r="H79" s="7">
        <v>11026.229000000001</v>
      </c>
      <c r="I79" s="7">
        <v>12875.766</v>
      </c>
      <c r="J79" s="7">
        <v>10324.402</v>
      </c>
      <c r="K79" s="7">
        <v>7555.0409999999993</v>
      </c>
    </row>
    <row r="80" spans="1:11" x14ac:dyDescent="0.2">
      <c r="A80" s="7">
        <v>79</v>
      </c>
      <c r="B80" s="7" t="s">
        <v>446</v>
      </c>
      <c r="C80" s="7" t="s">
        <v>619</v>
      </c>
      <c r="D80" s="7" t="s">
        <v>620</v>
      </c>
      <c r="E80" s="7">
        <v>54809.006999999998</v>
      </c>
      <c r="F80" s="7">
        <v>35457.425999999999</v>
      </c>
      <c r="G80" s="7">
        <v>33618.421000000002</v>
      </c>
      <c r="H80" s="7">
        <v>28544.629000000008</v>
      </c>
      <c r="I80" s="7">
        <v>29748.609</v>
      </c>
      <c r="J80" s="7">
        <v>23225.361000000004</v>
      </c>
      <c r="K80" s="7">
        <v>17464.101999999999</v>
      </c>
    </row>
    <row r="81" spans="1:11" x14ac:dyDescent="0.2">
      <c r="A81" s="7">
        <v>80</v>
      </c>
      <c r="B81" s="7" t="s">
        <v>446</v>
      </c>
      <c r="C81" s="7" t="s">
        <v>621</v>
      </c>
      <c r="D81" s="7" t="s">
        <v>622</v>
      </c>
      <c r="E81" s="7">
        <v>108657.667</v>
      </c>
      <c r="F81" s="7">
        <v>92119.623000000007</v>
      </c>
      <c r="G81" s="7">
        <v>104958.965</v>
      </c>
      <c r="H81" s="7">
        <v>96483.092000000004</v>
      </c>
      <c r="I81" s="7">
        <v>116928.96799999999</v>
      </c>
      <c r="J81" s="7">
        <v>96218.212999999989</v>
      </c>
      <c r="K81" s="7">
        <v>73615.123000000007</v>
      </c>
    </row>
    <row r="82" spans="1:11" x14ac:dyDescent="0.2">
      <c r="A82" s="7">
        <v>81</v>
      </c>
      <c r="B82" s="7" t="s">
        <v>446</v>
      </c>
      <c r="C82" s="7" t="s">
        <v>623</v>
      </c>
      <c r="D82" s="7" t="s">
        <v>624</v>
      </c>
      <c r="E82" s="7">
        <v>7333.6589999999997</v>
      </c>
      <c r="F82" s="7">
        <v>6532.95</v>
      </c>
      <c r="G82" s="7">
        <v>8680.3549999999996</v>
      </c>
      <c r="H82" s="7">
        <v>8787.978000000001</v>
      </c>
      <c r="I82" s="7">
        <v>11891.163</v>
      </c>
      <c r="J82" s="7">
        <v>10449.725999999999</v>
      </c>
      <c r="K82" s="7">
        <v>8455.5670000000009</v>
      </c>
    </row>
    <row r="83" spans="1:11" x14ac:dyDescent="0.2">
      <c r="A83" s="7">
        <v>82</v>
      </c>
      <c r="B83" s="7" t="s">
        <v>449</v>
      </c>
      <c r="C83" s="7" t="s">
        <v>625</v>
      </c>
      <c r="D83" s="7" t="s">
        <v>626</v>
      </c>
      <c r="E83" s="7">
        <v>114870.44299999998</v>
      </c>
      <c r="F83" s="7">
        <v>83474.178000000014</v>
      </c>
      <c r="G83" s="7">
        <v>97912.699000000008</v>
      </c>
      <c r="H83" s="7">
        <v>95879.064000000013</v>
      </c>
      <c r="I83" s="7">
        <v>119456.12</v>
      </c>
      <c r="J83" s="7">
        <v>106005.26400000002</v>
      </c>
      <c r="K83" s="7">
        <v>89501.010000000009</v>
      </c>
    </row>
    <row r="84" spans="1:11" x14ac:dyDescent="0.2">
      <c r="A84" s="7">
        <v>83</v>
      </c>
      <c r="B84" s="7" t="s">
        <v>448</v>
      </c>
      <c r="C84" s="7" t="s">
        <v>627</v>
      </c>
      <c r="D84" s="7" t="s">
        <v>628</v>
      </c>
      <c r="E84" s="7">
        <v>45407.498</v>
      </c>
      <c r="F84" s="7">
        <v>35886.950000000004</v>
      </c>
      <c r="G84" s="7">
        <v>40161.449999999997</v>
      </c>
      <c r="H84" s="7">
        <v>35378.413999999997</v>
      </c>
      <c r="I84" s="7">
        <v>38320.588000000003</v>
      </c>
      <c r="J84" s="7">
        <v>32857.275000000001</v>
      </c>
      <c r="K84" s="7">
        <v>22850.79</v>
      </c>
    </row>
    <row r="85" spans="1:11" x14ac:dyDescent="0.2">
      <c r="A85" s="7">
        <v>84</v>
      </c>
      <c r="B85" s="7" t="s">
        <v>449</v>
      </c>
      <c r="C85" s="7" t="s">
        <v>629</v>
      </c>
      <c r="D85" s="7" t="s">
        <v>630</v>
      </c>
      <c r="E85" s="7">
        <v>48506.594999999994</v>
      </c>
      <c r="F85" s="7">
        <v>38243.904000000002</v>
      </c>
      <c r="G85" s="7">
        <v>49037.101000000002</v>
      </c>
      <c r="H85" s="7">
        <v>52766.511999999995</v>
      </c>
      <c r="I85" s="7">
        <v>71212.726999999999</v>
      </c>
      <c r="J85" s="7">
        <v>66859.966</v>
      </c>
      <c r="K85" s="7">
        <v>56038.932000000001</v>
      </c>
    </row>
    <row r="86" spans="1:11" x14ac:dyDescent="0.2">
      <c r="A86" s="7">
        <v>85</v>
      </c>
      <c r="B86" s="7" t="s">
        <v>444</v>
      </c>
      <c r="C86" s="7" t="s">
        <v>631</v>
      </c>
      <c r="D86" s="7" t="s">
        <v>632</v>
      </c>
      <c r="E86" s="7">
        <v>15513.951999999999</v>
      </c>
      <c r="F86" s="7">
        <v>12040.47</v>
      </c>
      <c r="G86" s="7">
        <v>14013.171999999999</v>
      </c>
      <c r="H86" s="7">
        <v>14267.467000000001</v>
      </c>
      <c r="I86" s="7">
        <v>18412.014999999999</v>
      </c>
      <c r="J86" s="7">
        <v>16304.812</v>
      </c>
      <c r="K86" s="7">
        <v>12438.228999999999</v>
      </c>
    </row>
    <row r="87" spans="1:11" x14ac:dyDescent="0.2">
      <c r="A87" s="7">
        <v>86</v>
      </c>
      <c r="B87" s="7" t="s">
        <v>450</v>
      </c>
      <c r="C87" s="7" t="s">
        <v>633</v>
      </c>
      <c r="D87" s="7" t="s">
        <v>634</v>
      </c>
      <c r="E87" s="7">
        <v>47885.809000000001</v>
      </c>
      <c r="F87" s="7">
        <v>37796.552000000003</v>
      </c>
      <c r="G87" s="7">
        <v>40993.985000000008</v>
      </c>
      <c r="H87" s="7">
        <v>36668.273999999998</v>
      </c>
      <c r="I87" s="7">
        <v>41144.434999999998</v>
      </c>
      <c r="J87" s="7">
        <v>32868.481</v>
      </c>
      <c r="K87" s="7">
        <v>25650.370000000003</v>
      </c>
    </row>
    <row r="88" spans="1:11" x14ac:dyDescent="0.2">
      <c r="A88" s="7">
        <v>87</v>
      </c>
      <c r="B88" s="7" t="s">
        <v>19</v>
      </c>
      <c r="C88" s="7" t="s">
        <v>635</v>
      </c>
      <c r="D88" s="7" t="s">
        <v>636</v>
      </c>
      <c r="E88" s="7">
        <v>68724.030999999988</v>
      </c>
      <c r="F88" s="7">
        <v>54312.377999999997</v>
      </c>
      <c r="G88" s="7">
        <v>52817.353000000003</v>
      </c>
      <c r="H88" s="7">
        <v>48534.446000000004</v>
      </c>
      <c r="I88" s="7">
        <v>38801.587999999996</v>
      </c>
      <c r="J88" s="7">
        <v>26431.965</v>
      </c>
      <c r="K88" s="7">
        <v>18122.509999999998</v>
      </c>
    </row>
    <row r="89" spans="1:11" x14ac:dyDescent="0.2">
      <c r="A89" s="7">
        <v>88</v>
      </c>
      <c r="B89" s="7" t="s">
        <v>447</v>
      </c>
      <c r="C89" s="7" t="s">
        <v>637</v>
      </c>
      <c r="D89" s="7" t="s">
        <v>638</v>
      </c>
      <c r="E89" s="7">
        <v>12354.835999999999</v>
      </c>
      <c r="F89" s="7">
        <v>11577.17</v>
      </c>
      <c r="G89" s="7">
        <v>13691.839999999998</v>
      </c>
      <c r="H89" s="7">
        <v>12843.201999999999</v>
      </c>
      <c r="I89" s="7">
        <v>13077.205000000002</v>
      </c>
      <c r="J89" s="7">
        <v>10727.233000000002</v>
      </c>
      <c r="K89" s="7">
        <v>8213.4490000000005</v>
      </c>
    </row>
    <row r="90" spans="1:11" x14ac:dyDescent="0.2">
      <c r="A90" s="7">
        <v>89</v>
      </c>
      <c r="B90" s="7" t="s">
        <v>449</v>
      </c>
      <c r="C90" s="7" t="s">
        <v>639</v>
      </c>
      <c r="D90" s="7" t="s">
        <v>640</v>
      </c>
      <c r="E90" s="7">
        <v>15940.857</v>
      </c>
      <c r="F90" s="7">
        <v>13074.667000000003</v>
      </c>
      <c r="G90" s="7">
        <v>17112.913</v>
      </c>
      <c r="H90" s="7">
        <v>17689.278000000002</v>
      </c>
      <c r="I90" s="7">
        <v>23942.165999999997</v>
      </c>
      <c r="J90" s="7">
        <v>22395.073000000004</v>
      </c>
      <c r="K90" s="7">
        <v>20186.674999999999</v>
      </c>
    </row>
    <row r="91" spans="1:11" x14ac:dyDescent="0.2">
      <c r="A91" s="7">
        <v>90</v>
      </c>
      <c r="B91" s="7" t="s">
        <v>449</v>
      </c>
      <c r="C91" s="7" t="s">
        <v>641</v>
      </c>
      <c r="D91" s="7" t="s">
        <v>642</v>
      </c>
      <c r="E91" s="7">
        <v>9627.777</v>
      </c>
      <c r="F91" s="7">
        <v>7533.7309999999998</v>
      </c>
      <c r="G91" s="7">
        <v>10256.08</v>
      </c>
      <c r="H91" s="7">
        <v>11208.222</v>
      </c>
      <c r="I91" s="7">
        <v>15233.033000000003</v>
      </c>
      <c r="J91" s="7">
        <v>14956.347000000002</v>
      </c>
      <c r="K91" s="7">
        <v>13164.712</v>
      </c>
    </row>
    <row r="92" spans="1:11" x14ac:dyDescent="0.2">
      <c r="A92" s="7">
        <v>91</v>
      </c>
      <c r="B92" s="7" t="s">
        <v>444</v>
      </c>
      <c r="C92" s="7" t="s">
        <v>643</v>
      </c>
      <c r="D92" s="7" t="s">
        <v>644</v>
      </c>
      <c r="E92" s="7">
        <v>14726.249999999998</v>
      </c>
      <c r="F92" s="7">
        <v>11621.156999999999</v>
      </c>
      <c r="G92" s="7">
        <v>15056.15</v>
      </c>
      <c r="H92" s="7">
        <v>15390.009</v>
      </c>
      <c r="I92" s="7">
        <v>17922.049000000003</v>
      </c>
      <c r="J92" s="7">
        <v>16325.989000000001</v>
      </c>
      <c r="K92" s="7">
        <v>13923.635</v>
      </c>
    </row>
    <row r="93" spans="1:11" x14ac:dyDescent="0.2">
      <c r="A93" s="7">
        <v>92</v>
      </c>
      <c r="B93" s="7" t="s">
        <v>447</v>
      </c>
      <c r="C93" s="7" t="s">
        <v>645</v>
      </c>
      <c r="D93" s="7" t="s">
        <v>646</v>
      </c>
      <c r="E93" s="7">
        <v>19904.888000000003</v>
      </c>
      <c r="F93" s="7">
        <v>19917.807000000001</v>
      </c>
      <c r="G93" s="7">
        <v>24557.800999999999</v>
      </c>
      <c r="H93" s="7">
        <v>22101.177999999996</v>
      </c>
      <c r="I93" s="7">
        <v>20739.361000000001</v>
      </c>
      <c r="J93" s="7">
        <v>16185.122999999998</v>
      </c>
      <c r="K93" s="7">
        <v>12005.492999999999</v>
      </c>
    </row>
    <row r="94" spans="1:11" x14ac:dyDescent="0.2">
      <c r="A94" s="7">
        <v>93</v>
      </c>
      <c r="B94" s="7" t="s">
        <v>448</v>
      </c>
      <c r="C94" s="7" t="s">
        <v>647</v>
      </c>
      <c r="D94" s="7" t="s">
        <v>648</v>
      </c>
      <c r="E94" s="7">
        <v>16332.578000000005</v>
      </c>
      <c r="F94" s="7">
        <v>12365.494000000001</v>
      </c>
      <c r="G94" s="7">
        <v>15528.880999999999</v>
      </c>
      <c r="H94" s="7">
        <v>16960.541000000001</v>
      </c>
      <c r="I94" s="7">
        <v>24733.944</v>
      </c>
      <c r="J94" s="7">
        <v>21759.695</v>
      </c>
      <c r="K94" s="7">
        <v>16100.487999999999</v>
      </c>
    </row>
    <row r="95" spans="1:11" x14ac:dyDescent="0.2">
      <c r="A95" s="7">
        <v>94</v>
      </c>
      <c r="B95" s="7" t="s">
        <v>446</v>
      </c>
      <c r="C95" s="7" t="s">
        <v>649</v>
      </c>
      <c r="D95" s="7" t="s">
        <v>650</v>
      </c>
      <c r="E95" s="7">
        <v>10909.498999999998</v>
      </c>
      <c r="F95" s="7">
        <v>9713.5190000000002</v>
      </c>
      <c r="G95" s="7">
        <v>12033.11</v>
      </c>
      <c r="H95" s="7">
        <v>12260.292999999998</v>
      </c>
      <c r="I95" s="7">
        <v>14563.425999999999</v>
      </c>
      <c r="J95" s="7">
        <v>11754.616</v>
      </c>
      <c r="K95" s="7">
        <v>9952.1949999999997</v>
      </c>
    </row>
    <row r="96" spans="1:11" x14ac:dyDescent="0.2">
      <c r="A96" s="7">
        <v>95</v>
      </c>
      <c r="B96" s="7" t="s">
        <v>448</v>
      </c>
      <c r="C96" s="7" t="s">
        <v>651</v>
      </c>
      <c r="D96" s="7" t="s">
        <v>652</v>
      </c>
      <c r="E96" s="7">
        <v>42985.911999999997</v>
      </c>
      <c r="F96" s="7">
        <v>33828.647000000004</v>
      </c>
      <c r="G96" s="7">
        <v>41331.449000000008</v>
      </c>
      <c r="H96" s="7">
        <v>40853.856</v>
      </c>
      <c r="I96" s="7">
        <v>52911.138999999996</v>
      </c>
      <c r="J96" s="7">
        <v>47676.27399999999</v>
      </c>
      <c r="K96" s="7">
        <v>37022.972999999998</v>
      </c>
    </row>
    <row r="97" spans="1:11" x14ac:dyDescent="0.2">
      <c r="A97" s="7">
        <v>96</v>
      </c>
      <c r="B97" s="7" t="s">
        <v>450</v>
      </c>
      <c r="C97" s="7" t="s">
        <v>653</v>
      </c>
      <c r="D97" s="7" t="s">
        <v>654</v>
      </c>
      <c r="E97" s="7">
        <v>17254.625</v>
      </c>
      <c r="F97" s="7">
        <v>14499.909000000001</v>
      </c>
      <c r="G97" s="7">
        <v>16086.931999999997</v>
      </c>
      <c r="H97" s="7">
        <v>14672.591000000002</v>
      </c>
      <c r="I97" s="7">
        <v>16165.541999999998</v>
      </c>
      <c r="J97" s="7">
        <v>13331.355999999998</v>
      </c>
      <c r="K97" s="7">
        <v>9852.3240000000005</v>
      </c>
    </row>
    <row r="98" spans="1:11" x14ac:dyDescent="0.2">
      <c r="A98" s="7">
        <v>97</v>
      </c>
      <c r="B98" s="7" t="s">
        <v>444</v>
      </c>
      <c r="C98" s="7" t="s">
        <v>655</v>
      </c>
      <c r="D98" s="7" t="s">
        <v>656</v>
      </c>
      <c r="E98" s="7">
        <v>72931.43299999999</v>
      </c>
      <c r="F98" s="7">
        <v>57563.457999999999</v>
      </c>
      <c r="G98" s="7">
        <v>71884.978000000003</v>
      </c>
      <c r="H98" s="7">
        <v>74669.927000000011</v>
      </c>
      <c r="I98" s="7">
        <v>92717.192999999999</v>
      </c>
      <c r="J98" s="7">
        <v>81440.601999999999</v>
      </c>
      <c r="K98" s="7">
        <v>67874.441999999995</v>
      </c>
    </row>
    <row r="99" spans="1:11" x14ac:dyDescent="0.2">
      <c r="A99" s="7">
        <v>98</v>
      </c>
      <c r="B99" s="7" t="s">
        <v>444</v>
      </c>
      <c r="C99" s="7" t="s">
        <v>657</v>
      </c>
      <c r="D99" s="7" t="s">
        <v>658</v>
      </c>
      <c r="E99" s="7">
        <v>16360.828</v>
      </c>
      <c r="F99" s="7">
        <v>11557.913</v>
      </c>
      <c r="G99" s="7">
        <v>12880.183999999999</v>
      </c>
      <c r="H99" s="7">
        <v>13070.751000000002</v>
      </c>
      <c r="I99" s="7">
        <v>15960.657999999999</v>
      </c>
      <c r="J99" s="7">
        <v>14412.875</v>
      </c>
      <c r="K99" s="7">
        <v>13342.312</v>
      </c>
    </row>
    <row r="100" spans="1:11" x14ac:dyDescent="0.2">
      <c r="A100" s="7">
        <v>99</v>
      </c>
      <c r="B100" s="7" t="s">
        <v>444</v>
      </c>
      <c r="C100" s="7" t="s">
        <v>659</v>
      </c>
      <c r="D100" s="7" t="s">
        <v>660</v>
      </c>
      <c r="E100" s="7">
        <v>21510.588</v>
      </c>
      <c r="F100" s="7">
        <v>17973.194</v>
      </c>
      <c r="G100" s="7">
        <v>19413.599999999999</v>
      </c>
      <c r="H100" s="7">
        <v>17261.196</v>
      </c>
      <c r="I100" s="7">
        <v>17475.315000000002</v>
      </c>
      <c r="J100" s="7">
        <v>14928.303000000002</v>
      </c>
      <c r="K100" s="7">
        <v>11331.195</v>
      </c>
    </row>
    <row r="101" spans="1:11" x14ac:dyDescent="0.2">
      <c r="A101" s="7">
        <v>100</v>
      </c>
      <c r="B101" s="7" t="s">
        <v>445</v>
      </c>
      <c r="C101" s="7" t="s">
        <v>661</v>
      </c>
      <c r="D101" s="7" t="s">
        <v>662</v>
      </c>
      <c r="E101" s="7">
        <v>6403.7090000000017</v>
      </c>
      <c r="F101" s="7">
        <v>4904.4370000000008</v>
      </c>
      <c r="G101" s="7">
        <v>5691.5360000000001</v>
      </c>
      <c r="H101" s="7">
        <v>5765.7320000000009</v>
      </c>
      <c r="I101" s="7">
        <v>8041.9410000000016</v>
      </c>
      <c r="J101" s="7">
        <v>7064.5259999999998</v>
      </c>
      <c r="K101" s="7">
        <v>6282.7230000000009</v>
      </c>
    </row>
    <row r="102" spans="1:11" x14ac:dyDescent="0.2">
      <c r="A102" s="7">
        <v>101</v>
      </c>
      <c r="B102" s="7" t="s">
        <v>444</v>
      </c>
      <c r="C102" s="7" t="s">
        <v>663</v>
      </c>
      <c r="D102" s="7" t="s">
        <v>664</v>
      </c>
      <c r="E102" s="7">
        <v>14026.27</v>
      </c>
      <c r="F102" s="7">
        <v>16363.488999999998</v>
      </c>
      <c r="G102" s="7">
        <v>21329.426999999996</v>
      </c>
      <c r="H102" s="7">
        <v>20004.850999999999</v>
      </c>
      <c r="I102" s="7">
        <v>17386.342000000001</v>
      </c>
      <c r="J102" s="7">
        <v>13142.272000000001</v>
      </c>
      <c r="K102" s="7">
        <v>11841.733</v>
      </c>
    </row>
    <row r="103" spans="1:11" x14ac:dyDescent="0.2">
      <c r="A103" s="7">
        <v>102</v>
      </c>
      <c r="B103" s="7" t="s">
        <v>19</v>
      </c>
      <c r="C103" s="7" t="s">
        <v>665</v>
      </c>
      <c r="D103" s="7" t="s">
        <v>666</v>
      </c>
      <c r="E103" s="7">
        <v>65559.018000000011</v>
      </c>
      <c r="F103" s="7">
        <v>53562.892999999996</v>
      </c>
      <c r="G103" s="7">
        <v>56952.586000000003</v>
      </c>
      <c r="H103" s="7">
        <v>49880.512999999999</v>
      </c>
      <c r="I103" s="7">
        <v>39303.760999999999</v>
      </c>
      <c r="J103" s="7">
        <v>27966.320999999993</v>
      </c>
      <c r="K103" s="7">
        <v>18841.006999999998</v>
      </c>
    </row>
    <row r="104" spans="1:11" x14ac:dyDescent="0.2">
      <c r="A104" s="7">
        <v>103</v>
      </c>
      <c r="B104" s="7" t="s">
        <v>447</v>
      </c>
      <c r="C104" s="7" t="s">
        <v>667</v>
      </c>
      <c r="D104" s="7" t="s">
        <v>668</v>
      </c>
      <c r="E104" s="7">
        <v>20599.889999999996</v>
      </c>
      <c r="F104" s="7">
        <v>18031</v>
      </c>
      <c r="G104" s="7">
        <v>21339.705000000002</v>
      </c>
      <c r="H104" s="7">
        <v>19753.589</v>
      </c>
      <c r="I104" s="7">
        <v>18236.227999999999</v>
      </c>
      <c r="J104" s="7">
        <v>14391.237000000001</v>
      </c>
      <c r="K104" s="7">
        <v>12068.522999999999</v>
      </c>
    </row>
    <row r="105" spans="1:11" x14ac:dyDescent="0.2">
      <c r="A105" s="7">
        <v>104</v>
      </c>
      <c r="B105" s="7" t="s">
        <v>444</v>
      </c>
      <c r="C105" s="7" t="s">
        <v>669</v>
      </c>
      <c r="D105" s="7" t="s">
        <v>670</v>
      </c>
      <c r="E105" s="7">
        <v>12973.261</v>
      </c>
      <c r="F105" s="7">
        <v>11036.546000000002</v>
      </c>
      <c r="G105" s="7">
        <v>13625.105</v>
      </c>
      <c r="H105" s="7">
        <v>12480.790999999999</v>
      </c>
      <c r="I105" s="7">
        <v>10691.45</v>
      </c>
      <c r="J105" s="7">
        <v>8230.2279999999992</v>
      </c>
      <c r="K105" s="7">
        <v>6373.2400000000007</v>
      </c>
    </row>
    <row r="106" spans="1:11" x14ac:dyDescent="0.2">
      <c r="A106" s="7">
        <v>105</v>
      </c>
      <c r="B106" s="7" t="s">
        <v>446</v>
      </c>
      <c r="C106" s="7" t="s">
        <v>671</v>
      </c>
      <c r="D106" s="7" t="s">
        <v>672</v>
      </c>
      <c r="E106" s="7">
        <v>17713.3</v>
      </c>
      <c r="F106" s="7">
        <v>14655.391</v>
      </c>
      <c r="G106" s="7">
        <v>15895.257000000001</v>
      </c>
      <c r="H106" s="7">
        <v>13994.21</v>
      </c>
      <c r="I106" s="7">
        <v>16166.367999999999</v>
      </c>
      <c r="J106" s="7">
        <v>13035.994999999999</v>
      </c>
      <c r="K106" s="7">
        <v>10419.495999999999</v>
      </c>
    </row>
    <row r="107" spans="1:11" x14ac:dyDescent="0.2">
      <c r="A107" s="7">
        <v>106</v>
      </c>
      <c r="B107" s="7" t="s">
        <v>447</v>
      </c>
      <c r="C107" s="7" t="s">
        <v>673</v>
      </c>
      <c r="D107" s="7" t="s">
        <v>674</v>
      </c>
      <c r="E107" s="7">
        <v>230865.49499999997</v>
      </c>
      <c r="F107" s="7">
        <v>182656.73199999996</v>
      </c>
      <c r="G107" s="7">
        <v>207573.45199999999</v>
      </c>
      <c r="H107" s="7">
        <v>193582.42600000001</v>
      </c>
      <c r="I107" s="7">
        <v>207027.89</v>
      </c>
      <c r="J107" s="7">
        <v>171916.52999999997</v>
      </c>
      <c r="K107" s="7">
        <v>138071.50700000001</v>
      </c>
    </row>
    <row r="108" spans="1:11" x14ac:dyDescent="0.2">
      <c r="A108" s="7">
        <v>107</v>
      </c>
      <c r="B108" s="7" t="s">
        <v>449</v>
      </c>
      <c r="C108" s="7" t="s">
        <v>675</v>
      </c>
      <c r="D108" s="7" t="s">
        <v>676</v>
      </c>
      <c r="E108" s="7">
        <v>37199.966</v>
      </c>
      <c r="F108" s="7">
        <v>18262.597000000002</v>
      </c>
      <c r="G108" s="7">
        <v>16709.185000000001</v>
      </c>
      <c r="H108" s="7">
        <v>13318.156999999999</v>
      </c>
      <c r="I108" s="7">
        <v>12746.142</v>
      </c>
      <c r="J108" s="7">
        <v>10656.356</v>
      </c>
      <c r="K108" s="7">
        <v>9145.9239999999991</v>
      </c>
    </row>
    <row r="109" spans="1:11" x14ac:dyDescent="0.2">
      <c r="A109" s="7">
        <v>108</v>
      </c>
      <c r="B109" s="7" t="s">
        <v>444</v>
      </c>
      <c r="C109" s="7" t="s">
        <v>677</v>
      </c>
      <c r="D109" s="7" t="s">
        <v>678</v>
      </c>
      <c r="E109" s="7">
        <v>16654.812999999998</v>
      </c>
      <c r="F109" s="7">
        <v>13376.657999999999</v>
      </c>
      <c r="G109" s="7">
        <v>15254.842999999999</v>
      </c>
      <c r="H109" s="7">
        <v>14350.428</v>
      </c>
      <c r="I109" s="7">
        <v>17231.902000000002</v>
      </c>
      <c r="J109" s="7">
        <v>15593.302999999998</v>
      </c>
      <c r="K109" s="7">
        <v>12426.907000000001</v>
      </c>
    </row>
    <row r="110" spans="1:11" x14ac:dyDescent="0.2">
      <c r="A110" s="7">
        <v>109</v>
      </c>
      <c r="B110" s="7" t="s">
        <v>447</v>
      </c>
      <c r="C110" s="7" t="s">
        <v>679</v>
      </c>
      <c r="D110" s="7" t="s">
        <v>680</v>
      </c>
      <c r="E110" s="7">
        <v>14486.099</v>
      </c>
      <c r="F110" s="7">
        <v>11569.936</v>
      </c>
      <c r="G110" s="7">
        <v>13152.468000000001</v>
      </c>
      <c r="H110" s="7">
        <v>12993.253999999999</v>
      </c>
      <c r="I110" s="7">
        <v>15663.160999999998</v>
      </c>
      <c r="J110" s="7">
        <v>13218.153999999999</v>
      </c>
      <c r="K110" s="7">
        <v>10170.861000000001</v>
      </c>
    </row>
    <row r="111" spans="1:11" x14ac:dyDescent="0.2">
      <c r="A111" s="7">
        <v>110</v>
      </c>
      <c r="B111" s="7" t="s">
        <v>447</v>
      </c>
      <c r="C111" s="7" t="s">
        <v>681</v>
      </c>
      <c r="D111" s="7" t="s">
        <v>682</v>
      </c>
      <c r="E111" s="7">
        <v>13853.060000000001</v>
      </c>
      <c r="F111" s="7">
        <v>8994.3159999999989</v>
      </c>
      <c r="G111" s="7">
        <v>8238.2199999999993</v>
      </c>
      <c r="H111" s="7">
        <v>7818.1920000000009</v>
      </c>
      <c r="I111" s="7">
        <v>8561.0420000000013</v>
      </c>
      <c r="J111" s="7">
        <v>7113.5069999999996</v>
      </c>
      <c r="K111" s="7">
        <v>5276.5030000000006</v>
      </c>
    </row>
    <row r="112" spans="1:11" x14ac:dyDescent="0.2">
      <c r="A112" s="7">
        <v>111</v>
      </c>
      <c r="B112" s="7" t="s">
        <v>449</v>
      </c>
      <c r="C112" s="7" t="s">
        <v>683</v>
      </c>
      <c r="D112" s="7" t="s">
        <v>684</v>
      </c>
      <c r="E112" s="7">
        <v>11066.966999999999</v>
      </c>
      <c r="F112" s="7">
        <v>8212.5190000000002</v>
      </c>
      <c r="G112" s="7">
        <v>9917.648000000001</v>
      </c>
      <c r="H112" s="7">
        <v>10193.397999999999</v>
      </c>
      <c r="I112" s="7">
        <v>14069.424999999999</v>
      </c>
      <c r="J112" s="7">
        <v>12097.980000000001</v>
      </c>
      <c r="K112" s="7">
        <v>9417.2150000000001</v>
      </c>
    </row>
    <row r="113" spans="1:11" x14ac:dyDescent="0.2">
      <c r="A113" s="7">
        <v>112</v>
      </c>
      <c r="B113" s="7" t="s">
        <v>445</v>
      </c>
      <c r="C113" s="7" t="s">
        <v>685</v>
      </c>
      <c r="D113" s="7" t="s">
        <v>686</v>
      </c>
      <c r="E113" s="7">
        <v>8469.985999999999</v>
      </c>
      <c r="F113" s="7">
        <v>7609.0620000000008</v>
      </c>
      <c r="G113" s="7">
        <v>9411.7350000000006</v>
      </c>
      <c r="H113" s="7">
        <v>9476.9549999999981</v>
      </c>
      <c r="I113" s="7">
        <v>12767.565000000001</v>
      </c>
      <c r="J113" s="7">
        <v>12098.898000000001</v>
      </c>
      <c r="K113" s="7">
        <v>9551.9</v>
      </c>
    </row>
    <row r="114" spans="1:11" x14ac:dyDescent="0.2">
      <c r="A114" s="7">
        <v>113</v>
      </c>
      <c r="B114" s="7" t="s">
        <v>451</v>
      </c>
      <c r="C114" s="7" t="s">
        <v>687</v>
      </c>
      <c r="D114" s="7" t="s">
        <v>688</v>
      </c>
      <c r="E114" s="7">
        <v>33322.684000000008</v>
      </c>
      <c r="F114" s="7">
        <v>26326.925999999999</v>
      </c>
      <c r="G114" s="7">
        <v>26749.869000000006</v>
      </c>
      <c r="H114" s="7">
        <v>23269.268000000004</v>
      </c>
      <c r="I114" s="7">
        <v>24435.446</v>
      </c>
      <c r="J114" s="7">
        <v>21302.556000000004</v>
      </c>
      <c r="K114" s="7">
        <v>14719.155999999999</v>
      </c>
    </row>
    <row r="115" spans="1:11" x14ac:dyDescent="0.2">
      <c r="A115" s="7">
        <v>114</v>
      </c>
      <c r="B115" s="7" t="s">
        <v>446</v>
      </c>
      <c r="C115" s="7" t="s">
        <v>689</v>
      </c>
      <c r="D115" s="7" t="s">
        <v>690</v>
      </c>
      <c r="E115" s="7">
        <v>18057.747000000003</v>
      </c>
      <c r="F115" s="7">
        <v>15054.543000000001</v>
      </c>
      <c r="G115" s="7">
        <v>16641.538999999997</v>
      </c>
      <c r="H115" s="7">
        <v>15058.76</v>
      </c>
      <c r="I115" s="7">
        <v>16312.133999999998</v>
      </c>
      <c r="J115" s="7">
        <v>13545.243</v>
      </c>
      <c r="K115" s="7">
        <v>10016.851999999999</v>
      </c>
    </row>
    <row r="116" spans="1:11" x14ac:dyDescent="0.2">
      <c r="A116" s="7">
        <v>115</v>
      </c>
      <c r="B116" s="7" t="s">
        <v>449</v>
      </c>
      <c r="C116" s="7" t="s">
        <v>691</v>
      </c>
      <c r="D116" s="7" t="s">
        <v>692</v>
      </c>
      <c r="E116" s="7">
        <v>23689.435000000001</v>
      </c>
      <c r="F116" s="7">
        <v>17382.618999999999</v>
      </c>
      <c r="G116" s="7">
        <v>18084.982999999997</v>
      </c>
      <c r="H116" s="7">
        <v>16313.945000000002</v>
      </c>
      <c r="I116" s="7">
        <v>16900.932000000001</v>
      </c>
      <c r="J116" s="7">
        <v>13555.705</v>
      </c>
      <c r="K116" s="7">
        <v>9574.3539999999994</v>
      </c>
    </row>
    <row r="117" spans="1:11" x14ac:dyDescent="0.2">
      <c r="A117" s="7">
        <v>116</v>
      </c>
      <c r="B117" s="7" t="s">
        <v>449</v>
      </c>
      <c r="C117" s="7" t="s">
        <v>693</v>
      </c>
      <c r="D117" s="7" t="s">
        <v>694</v>
      </c>
      <c r="E117" s="7">
        <v>96107.19200000001</v>
      </c>
      <c r="F117" s="7">
        <v>73340.198999999993</v>
      </c>
      <c r="G117" s="7">
        <v>83264.811000000016</v>
      </c>
      <c r="H117" s="7">
        <v>79619.33600000001</v>
      </c>
      <c r="I117" s="7">
        <v>92392.998999999996</v>
      </c>
      <c r="J117" s="7">
        <v>78507.976999999999</v>
      </c>
      <c r="K117" s="7">
        <v>61112.933000000005</v>
      </c>
    </row>
    <row r="118" spans="1:11" x14ac:dyDescent="0.2">
      <c r="A118" s="7">
        <v>117</v>
      </c>
      <c r="B118" s="7" t="s">
        <v>444</v>
      </c>
      <c r="C118" s="7" t="s">
        <v>695</v>
      </c>
      <c r="D118" s="7" t="s">
        <v>696</v>
      </c>
      <c r="E118" s="7">
        <v>13525.685000000001</v>
      </c>
      <c r="F118" s="7">
        <v>9710.3090000000011</v>
      </c>
      <c r="G118" s="7">
        <v>10042.848</v>
      </c>
      <c r="H118" s="7">
        <v>9709.5259999999998</v>
      </c>
      <c r="I118" s="7">
        <v>11931.377</v>
      </c>
      <c r="J118" s="7">
        <v>10621.787000000002</v>
      </c>
      <c r="K118" s="7">
        <v>7851.0140000000001</v>
      </c>
    </row>
    <row r="119" spans="1:11" x14ac:dyDescent="0.2">
      <c r="A119" s="7">
        <v>118</v>
      </c>
      <c r="B119" s="7" t="s">
        <v>444</v>
      </c>
      <c r="C119" s="7" t="s">
        <v>697</v>
      </c>
      <c r="D119" s="7" t="s">
        <v>698</v>
      </c>
      <c r="E119" s="7">
        <v>18849.975999999999</v>
      </c>
      <c r="F119" s="7">
        <v>15099.635999999999</v>
      </c>
      <c r="G119" s="7">
        <v>17078.221000000001</v>
      </c>
      <c r="H119" s="7">
        <v>14884.812000000002</v>
      </c>
      <c r="I119" s="7">
        <v>13793.525</v>
      </c>
      <c r="J119" s="7">
        <v>10544.343000000001</v>
      </c>
      <c r="K119" s="7">
        <v>7674.5680000000011</v>
      </c>
    </row>
    <row r="120" spans="1:11" x14ac:dyDescent="0.2">
      <c r="A120" s="7">
        <v>119</v>
      </c>
      <c r="B120" s="7" t="s">
        <v>447</v>
      </c>
      <c r="C120" s="7" t="s">
        <v>699</v>
      </c>
      <c r="D120" s="7" t="s">
        <v>700</v>
      </c>
      <c r="E120" s="7">
        <v>14598.798999999999</v>
      </c>
      <c r="F120" s="7">
        <v>11119.834999999999</v>
      </c>
      <c r="G120" s="7">
        <v>12283.731999999998</v>
      </c>
      <c r="H120" s="7">
        <v>11688.618000000002</v>
      </c>
      <c r="I120" s="7">
        <v>14330.078</v>
      </c>
      <c r="J120" s="7">
        <v>12460.328</v>
      </c>
      <c r="K120" s="7">
        <v>10113.276</v>
      </c>
    </row>
    <row r="121" spans="1:11" x14ac:dyDescent="0.2">
      <c r="A121" s="7">
        <v>120</v>
      </c>
      <c r="B121" s="7" t="s">
        <v>445</v>
      </c>
      <c r="C121" s="7" t="s">
        <v>1181</v>
      </c>
      <c r="D121" s="7" t="s">
        <v>702</v>
      </c>
      <c r="E121" s="7">
        <v>533870.28099999996</v>
      </c>
      <c r="F121" s="7">
        <v>378723.92100000003</v>
      </c>
      <c r="G121" s="7">
        <v>387743.58799999999</v>
      </c>
      <c r="H121" s="7">
        <v>330688.45500000002</v>
      </c>
      <c r="I121" s="7">
        <v>326463.31599999999</v>
      </c>
      <c r="J121" s="7">
        <v>250701.38199999998</v>
      </c>
      <c r="K121" s="7">
        <v>173959.04499999998</v>
      </c>
    </row>
    <row r="122" spans="1:11" x14ac:dyDescent="0.2">
      <c r="A122" s="7">
        <v>121</v>
      </c>
      <c r="B122" s="7" t="s">
        <v>19</v>
      </c>
      <c r="C122" s="7" t="s">
        <v>703</v>
      </c>
      <c r="D122" s="7" t="s">
        <v>704</v>
      </c>
      <c r="E122" s="7">
        <v>61184.952000000005</v>
      </c>
      <c r="F122" s="7">
        <v>52809.310999999994</v>
      </c>
      <c r="G122" s="7">
        <v>50580.856</v>
      </c>
      <c r="H122" s="7">
        <v>40893.126000000004</v>
      </c>
      <c r="I122" s="7">
        <v>29929.332000000002</v>
      </c>
      <c r="J122" s="7">
        <v>19333.603999999999</v>
      </c>
      <c r="K122" s="7">
        <v>11399.352999999999</v>
      </c>
    </row>
    <row r="123" spans="1:11" x14ac:dyDescent="0.2">
      <c r="A123" s="7">
        <v>122</v>
      </c>
      <c r="B123" s="7" t="s">
        <v>444</v>
      </c>
      <c r="C123" s="7" t="s">
        <v>705</v>
      </c>
      <c r="D123" s="7" t="s">
        <v>706</v>
      </c>
      <c r="E123" s="7">
        <v>35009.582999999999</v>
      </c>
      <c r="F123" s="7">
        <v>19579.403999999999</v>
      </c>
      <c r="G123" s="7">
        <v>20057.726999999999</v>
      </c>
      <c r="H123" s="7">
        <v>18378.345999999998</v>
      </c>
      <c r="I123" s="7">
        <v>16915.669000000002</v>
      </c>
      <c r="J123" s="7">
        <v>13141.93</v>
      </c>
      <c r="K123" s="7">
        <v>10719.373000000001</v>
      </c>
    </row>
    <row r="124" spans="1:11" x14ac:dyDescent="0.2">
      <c r="A124" s="7">
        <v>123</v>
      </c>
      <c r="B124" s="7" t="s">
        <v>19</v>
      </c>
      <c r="C124" s="7" t="s">
        <v>707</v>
      </c>
      <c r="D124" s="7" t="s">
        <v>708</v>
      </c>
      <c r="E124" s="7">
        <v>68523.05</v>
      </c>
      <c r="F124" s="7">
        <v>65829.44200000001</v>
      </c>
      <c r="G124" s="7">
        <v>51102.186000000002</v>
      </c>
      <c r="H124" s="7">
        <v>35888.86</v>
      </c>
      <c r="I124" s="7">
        <v>23052.894000000004</v>
      </c>
      <c r="J124" s="7">
        <v>13948.912999999997</v>
      </c>
      <c r="K124" s="7">
        <v>7651.5780000000004</v>
      </c>
    </row>
    <row r="125" spans="1:11" x14ac:dyDescent="0.2">
      <c r="A125" s="7">
        <v>124</v>
      </c>
      <c r="B125" s="7" t="s">
        <v>445</v>
      </c>
      <c r="C125" s="7" t="s">
        <v>709</v>
      </c>
      <c r="D125" s="7" t="s">
        <v>710</v>
      </c>
      <c r="E125" s="7">
        <v>19028.894</v>
      </c>
      <c r="F125" s="7">
        <v>14476.828000000001</v>
      </c>
      <c r="G125" s="7">
        <v>16384.238000000001</v>
      </c>
      <c r="H125" s="7">
        <v>14854.934999999998</v>
      </c>
      <c r="I125" s="7">
        <v>16009.196</v>
      </c>
      <c r="J125" s="7">
        <v>13517.944</v>
      </c>
      <c r="K125" s="7">
        <v>9338.4349999999995</v>
      </c>
    </row>
    <row r="126" spans="1:11" x14ac:dyDescent="0.2">
      <c r="A126" s="7">
        <v>125</v>
      </c>
      <c r="B126" s="7" t="s">
        <v>448</v>
      </c>
      <c r="C126" s="7" t="s">
        <v>711</v>
      </c>
      <c r="D126" s="7" t="s">
        <v>712</v>
      </c>
      <c r="E126" s="7">
        <v>10689.412999999999</v>
      </c>
      <c r="F126" s="7">
        <v>8670.5349999999999</v>
      </c>
      <c r="G126" s="7">
        <v>10432.886</v>
      </c>
      <c r="H126" s="7">
        <v>10060.307999999999</v>
      </c>
      <c r="I126" s="7">
        <v>13645.715000000002</v>
      </c>
      <c r="J126" s="7">
        <v>12706.57</v>
      </c>
      <c r="K126" s="7">
        <v>10303.629000000001</v>
      </c>
    </row>
    <row r="127" spans="1:11" x14ac:dyDescent="0.2">
      <c r="A127" s="7">
        <v>126</v>
      </c>
      <c r="B127" s="7" t="s">
        <v>19</v>
      </c>
      <c r="C127" s="7" t="s">
        <v>713</v>
      </c>
      <c r="D127" s="7" t="s">
        <v>714</v>
      </c>
      <c r="E127" s="7">
        <v>47473.801999999996</v>
      </c>
      <c r="F127" s="7">
        <v>32247.689999999995</v>
      </c>
      <c r="G127" s="7">
        <v>26093.542000000001</v>
      </c>
      <c r="H127" s="7">
        <v>22573.761999999999</v>
      </c>
      <c r="I127" s="7">
        <v>17947.654999999999</v>
      </c>
      <c r="J127" s="7">
        <v>11738.910000000002</v>
      </c>
      <c r="K127" s="7">
        <v>7381.2579999999998</v>
      </c>
    </row>
    <row r="128" spans="1:11" x14ac:dyDescent="0.2">
      <c r="A128" s="7">
        <v>127</v>
      </c>
      <c r="B128" s="7" t="s">
        <v>444</v>
      </c>
      <c r="C128" s="7" t="s">
        <v>715</v>
      </c>
      <c r="D128" s="7" t="s">
        <v>716</v>
      </c>
      <c r="E128" s="7">
        <v>197552.06999999998</v>
      </c>
      <c r="F128" s="7">
        <v>157812.94</v>
      </c>
      <c r="G128" s="7">
        <v>180377.66599999997</v>
      </c>
      <c r="H128" s="7">
        <v>173036.49900000001</v>
      </c>
      <c r="I128" s="7">
        <v>194507.30900000001</v>
      </c>
      <c r="J128" s="7">
        <v>169588.46999999997</v>
      </c>
      <c r="K128" s="7">
        <v>139789.12700000001</v>
      </c>
    </row>
    <row r="129" spans="1:11" x14ac:dyDescent="0.2">
      <c r="A129" s="7">
        <v>128</v>
      </c>
      <c r="B129" s="7" t="s">
        <v>446</v>
      </c>
      <c r="C129" s="7" t="s">
        <v>717</v>
      </c>
      <c r="D129" s="7" t="s">
        <v>718</v>
      </c>
      <c r="E129" s="7">
        <v>10779.603999999999</v>
      </c>
      <c r="F129" s="7">
        <v>10184.160999999998</v>
      </c>
      <c r="G129" s="7">
        <v>13137.373999999998</v>
      </c>
      <c r="H129" s="7">
        <v>12350.718000000001</v>
      </c>
      <c r="I129" s="7">
        <v>14127.923999999999</v>
      </c>
      <c r="J129" s="7">
        <v>11841.092000000001</v>
      </c>
      <c r="K129" s="7">
        <v>9647.8810000000012</v>
      </c>
    </row>
    <row r="130" spans="1:11" x14ac:dyDescent="0.2">
      <c r="A130" s="7">
        <v>129</v>
      </c>
      <c r="B130" s="7" t="s">
        <v>19</v>
      </c>
      <c r="C130" s="7" t="s">
        <v>719</v>
      </c>
      <c r="D130" s="7" t="s">
        <v>720</v>
      </c>
      <c r="E130" s="7">
        <v>60164.836000000003</v>
      </c>
      <c r="F130" s="7">
        <v>56346.962999999996</v>
      </c>
      <c r="G130" s="7">
        <v>50298.737000000008</v>
      </c>
      <c r="H130" s="7">
        <v>39569.189000000006</v>
      </c>
      <c r="I130" s="7">
        <v>28782.803999999996</v>
      </c>
      <c r="J130" s="7">
        <v>18033.080000000002</v>
      </c>
      <c r="K130" s="7">
        <v>10038.08</v>
      </c>
    </row>
    <row r="131" spans="1:11" x14ac:dyDescent="0.2">
      <c r="A131" s="7">
        <v>130</v>
      </c>
      <c r="B131" s="7" t="s">
        <v>447</v>
      </c>
      <c r="C131" s="7" t="s">
        <v>721</v>
      </c>
      <c r="D131" s="7" t="s">
        <v>722</v>
      </c>
      <c r="E131" s="7">
        <v>15925.985999999999</v>
      </c>
      <c r="F131" s="7">
        <v>12610.31</v>
      </c>
      <c r="G131" s="7">
        <v>12398.064999999999</v>
      </c>
      <c r="H131" s="7">
        <v>11105.614999999998</v>
      </c>
      <c r="I131" s="7">
        <v>10174.257</v>
      </c>
      <c r="J131" s="7">
        <v>8298.893</v>
      </c>
      <c r="K131" s="7">
        <v>5583.8989999999994</v>
      </c>
    </row>
    <row r="132" spans="1:11" x14ac:dyDescent="0.2">
      <c r="A132" s="7">
        <v>131</v>
      </c>
      <c r="B132" s="7" t="s">
        <v>448</v>
      </c>
      <c r="C132" s="7" t="s">
        <v>723</v>
      </c>
      <c r="D132" s="7" t="s">
        <v>724</v>
      </c>
      <c r="E132" s="7">
        <v>16733.958999999999</v>
      </c>
      <c r="F132" s="7">
        <v>14612.992000000002</v>
      </c>
      <c r="G132" s="7">
        <v>18340.285</v>
      </c>
      <c r="H132" s="7">
        <v>18984.961000000003</v>
      </c>
      <c r="I132" s="7">
        <v>23446.326000000001</v>
      </c>
      <c r="J132" s="7">
        <v>20952.98</v>
      </c>
      <c r="K132" s="7">
        <v>17633.024999999998</v>
      </c>
    </row>
    <row r="133" spans="1:11" x14ac:dyDescent="0.2">
      <c r="A133" s="7">
        <v>132</v>
      </c>
      <c r="B133" s="7" t="s">
        <v>19</v>
      </c>
      <c r="C133" s="7" t="s">
        <v>725</v>
      </c>
      <c r="D133" s="7" t="s">
        <v>726</v>
      </c>
      <c r="E133" s="7">
        <v>43635.423000000003</v>
      </c>
      <c r="F133" s="7">
        <v>39299.702000000005</v>
      </c>
      <c r="G133" s="7">
        <v>40178.371000000006</v>
      </c>
      <c r="H133" s="7">
        <v>36435.505000000005</v>
      </c>
      <c r="I133" s="7">
        <v>29836.222999999998</v>
      </c>
      <c r="J133" s="7">
        <v>23453.407000000003</v>
      </c>
      <c r="K133" s="7">
        <v>16572.343999999997</v>
      </c>
    </row>
    <row r="134" spans="1:11" x14ac:dyDescent="0.2">
      <c r="A134" s="7">
        <v>133</v>
      </c>
      <c r="B134" s="7" t="s">
        <v>444</v>
      </c>
      <c r="C134" s="7" t="s">
        <v>727</v>
      </c>
      <c r="D134" s="7" t="s">
        <v>728</v>
      </c>
      <c r="E134" s="7">
        <v>11477.306999999999</v>
      </c>
      <c r="F134" s="7">
        <v>10808.747000000001</v>
      </c>
      <c r="G134" s="7">
        <v>12953.266</v>
      </c>
      <c r="H134" s="7">
        <v>12205.933000000001</v>
      </c>
      <c r="I134" s="7">
        <v>12675.808000000001</v>
      </c>
      <c r="J134" s="7">
        <v>10517.656999999999</v>
      </c>
      <c r="K134" s="7">
        <v>8816.8119999999999</v>
      </c>
    </row>
    <row r="135" spans="1:11" x14ac:dyDescent="0.2">
      <c r="A135" s="7">
        <v>134</v>
      </c>
      <c r="B135" s="7" t="s">
        <v>451</v>
      </c>
      <c r="C135" s="7" t="s">
        <v>729</v>
      </c>
      <c r="D135" s="7" t="s">
        <v>730</v>
      </c>
      <c r="E135" s="7">
        <v>13899.114000000001</v>
      </c>
      <c r="F135" s="7">
        <v>10814.612999999999</v>
      </c>
      <c r="G135" s="7">
        <v>12015.093000000001</v>
      </c>
      <c r="H135" s="7">
        <v>10342.946999999998</v>
      </c>
      <c r="I135" s="7">
        <v>11886.460000000001</v>
      </c>
      <c r="J135" s="7">
        <v>10460.905000000002</v>
      </c>
      <c r="K135" s="7">
        <v>7571.7730000000001</v>
      </c>
    </row>
    <row r="136" spans="1:11" x14ac:dyDescent="0.2">
      <c r="A136" s="7">
        <v>135</v>
      </c>
      <c r="B136" s="7" t="s">
        <v>444</v>
      </c>
      <c r="C136" s="7" t="s">
        <v>731</v>
      </c>
      <c r="D136" s="7" t="s">
        <v>732</v>
      </c>
      <c r="E136" s="7">
        <v>14551.356000000002</v>
      </c>
      <c r="F136" s="7">
        <v>10771.887000000002</v>
      </c>
      <c r="G136" s="7">
        <v>12170.480000000001</v>
      </c>
      <c r="H136" s="7">
        <v>11895.082</v>
      </c>
      <c r="I136" s="7">
        <v>13429.669999999998</v>
      </c>
      <c r="J136" s="7">
        <v>10531.337</v>
      </c>
      <c r="K136" s="7">
        <v>7934.9120000000003</v>
      </c>
    </row>
    <row r="137" spans="1:11" x14ac:dyDescent="0.2">
      <c r="A137" s="7">
        <v>136</v>
      </c>
      <c r="B137" s="7" t="s">
        <v>444</v>
      </c>
      <c r="C137" s="7" t="s">
        <v>733</v>
      </c>
      <c r="D137" s="7" t="s">
        <v>734</v>
      </c>
      <c r="E137" s="7">
        <v>18058.167000000001</v>
      </c>
      <c r="F137" s="7">
        <v>13241.904999999999</v>
      </c>
      <c r="G137" s="7">
        <v>14847.945</v>
      </c>
      <c r="H137" s="7">
        <v>14542.919000000002</v>
      </c>
      <c r="I137" s="7">
        <v>17997.88</v>
      </c>
      <c r="J137" s="7">
        <v>16237.049000000003</v>
      </c>
      <c r="K137" s="7">
        <v>13091.349</v>
      </c>
    </row>
    <row r="138" spans="1:11" x14ac:dyDescent="0.2">
      <c r="A138" s="7">
        <v>137</v>
      </c>
      <c r="B138" s="7" t="s">
        <v>19</v>
      </c>
      <c r="C138" s="7" t="s">
        <v>735</v>
      </c>
      <c r="D138" s="7" t="s">
        <v>736</v>
      </c>
      <c r="E138" s="7">
        <v>46592.93</v>
      </c>
      <c r="F138" s="7">
        <v>37112.337</v>
      </c>
      <c r="G138" s="7">
        <v>41457.241999999998</v>
      </c>
      <c r="H138" s="7">
        <v>36426.305999999997</v>
      </c>
      <c r="I138" s="7">
        <v>32228.93</v>
      </c>
      <c r="J138" s="7">
        <v>26207.010000000002</v>
      </c>
      <c r="K138" s="7">
        <v>20142.111999999997</v>
      </c>
    </row>
    <row r="139" spans="1:11" x14ac:dyDescent="0.2">
      <c r="A139" s="7">
        <v>138</v>
      </c>
      <c r="B139" s="7" t="s">
        <v>450</v>
      </c>
      <c r="C139" s="7" t="s">
        <v>737</v>
      </c>
      <c r="D139" s="7" t="s">
        <v>738</v>
      </c>
      <c r="E139" s="7">
        <v>25057.065000000002</v>
      </c>
      <c r="F139" s="7">
        <v>21507.168000000001</v>
      </c>
      <c r="G139" s="7">
        <v>24204.54</v>
      </c>
      <c r="H139" s="7">
        <v>23112.561999999998</v>
      </c>
      <c r="I139" s="7">
        <v>28672.611999999997</v>
      </c>
      <c r="J139" s="7">
        <v>25433.114999999998</v>
      </c>
      <c r="K139" s="7">
        <v>20769.552</v>
      </c>
    </row>
    <row r="140" spans="1:11" x14ac:dyDescent="0.2">
      <c r="A140" s="7">
        <v>139</v>
      </c>
      <c r="B140" s="7" t="s">
        <v>447</v>
      </c>
      <c r="C140" s="7" t="s">
        <v>739</v>
      </c>
      <c r="D140" s="7" t="s">
        <v>740</v>
      </c>
      <c r="E140" s="7">
        <v>190438.45299999998</v>
      </c>
      <c r="F140" s="7">
        <v>168379.701</v>
      </c>
      <c r="G140" s="7">
        <v>192461.26499999998</v>
      </c>
      <c r="H140" s="7">
        <v>169520.76800000001</v>
      </c>
      <c r="I140" s="7">
        <v>150090.552</v>
      </c>
      <c r="J140" s="7">
        <v>118497.746</v>
      </c>
      <c r="K140" s="7">
        <v>93810.865999999995</v>
      </c>
    </row>
    <row r="141" spans="1:11" x14ac:dyDescent="0.2">
      <c r="A141" s="7">
        <v>140</v>
      </c>
      <c r="B141" s="7" t="s">
        <v>447</v>
      </c>
      <c r="C141" s="7" t="s">
        <v>741</v>
      </c>
      <c r="D141" s="7" t="s">
        <v>742</v>
      </c>
      <c r="E141" s="7">
        <v>16267.147999999999</v>
      </c>
      <c r="F141" s="7">
        <v>13935.67</v>
      </c>
      <c r="G141" s="7">
        <v>16247.271999999999</v>
      </c>
      <c r="H141" s="7">
        <v>14781.670999999998</v>
      </c>
      <c r="I141" s="7">
        <v>13118.548999999999</v>
      </c>
      <c r="J141" s="7">
        <v>10984.367</v>
      </c>
      <c r="K141" s="7">
        <v>9572.8140000000003</v>
      </c>
    </row>
    <row r="142" spans="1:11" x14ac:dyDescent="0.2">
      <c r="A142" s="7">
        <v>141</v>
      </c>
      <c r="B142" s="7" t="s">
        <v>446</v>
      </c>
      <c r="C142" s="7" t="s">
        <v>743</v>
      </c>
      <c r="D142" s="7" t="s">
        <v>744</v>
      </c>
      <c r="E142" s="7">
        <v>12813.755000000001</v>
      </c>
      <c r="F142" s="7">
        <v>10026.173000000001</v>
      </c>
      <c r="G142" s="7">
        <v>11451.039999999999</v>
      </c>
      <c r="H142" s="7">
        <v>10810.058999999999</v>
      </c>
      <c r="I142" s="7">
        <v>13557.470999999998</v>
      </c>
      <c r="J142" s="7">
        <v>11497.143000000002</v>
      </c>
      <c r="K142" s="7">
        <v>8189.4219999999996</v>
      </c>
    </row>
    <row r="143" spans="1:11" x14ac:dyDescent="0.2">
      <c r="A143" s="7">
        <v>142</v>
      </c>
      <c r="B143" s="7" t="s">
        <v>19</v>
      </c>
      <c r="C143" s="7" t="s">
        <v>745</v>
      </c>
      <c r="D143" s="7" t="s">
        <v>746</v>
      </c>
      <c r="E143" s="7">
        <v>68691.822</v>
      </c>
      <c r="F143" s="7">
        <v>50541.918999999994</v>
      </c>
      <c r="G143" s="7">
        <v>50791.06</v>
      </c>
      <c r="H143" s="7">
        <v>44108.654999999999</v>
      </c>
      <c r="I143" s="7">
        <v>34011.633000000002</v>
      </c>
      <c r="J143" s="7">
        <v>25352.187000000002</v>
      </c>
      <c r="K143" s="7">
        <v>17194.922999999999</v>
      </c>
    </row>
    <row r="144" spans="1:11" x14ac:dyDescent="0.2">
      <c r="A144" s="7">
        <v>143</v>
      </c>
      <c r="B144" s="7" t="s">
        <v>446</v>
      </c>
      <c r="C144" s="7" t="s">
        <v>747</v>
      </c>
      <c r="D144" s="7" t="s">
        <v>748</v>
      </c>
      <c r="E144" s="7">
        <v>15343.996999999998</v>
      </c>
      <c r="F144" s="7">
        <v>13363.905999999999</v>
      </c>
      <c r="G144" s="7">
        <v>15395.870999999999</v>
      </c>
      <c r="H144" s="7">
        <v>14339.364</v>
      </c>
      <c r="I144" s="7">
        <v>16228.977000000001</v>
      </c>
      <c r="J144" s="7">
        <v>13547.634</v>
      </c>
      <c r="K144" s="7">
        <v>10649.619000000001</v>
      </c>
    </row>
    <row r="145" spans="1:11" x14ac:dyDescent="0.2">
      <c r="A145" s="7">
        <v>144</v>
      </c>
      <c r="B145" s="7" t="s">
        <v>444</v>
      </c>
      <c r="C145" s="7" t="s">
        <v>749</v>
      </c>
      <c r="D145" s="7" t="s">
        <v>750</v>
      </c>
      <c r="E145" s="7">
        <v>16205.018</v>
      </c>
      <c r="F145" s="7">
        <v>14618.449000000001</v>
      </c>
      <c r="G145" s="7">
        <v>18535.713</v>
      </c>
      <c r="H145" s="7">
        <v>18658.868999999999</v>
      </c>
      <c r="I145" s="7">
        <v>21222.870000000003</v>
      </c>
      <c r="J145" s="7">
        <v>18767.042000000001</v>
      </c>
      <c r="K145" s="7">
        <v>15341.298999999999</v>
      </c>
    </row>
    <row r="146" spans="1:11" x14ac:dyDescent="0.2">
      <c r="A146" s="7">
        <v>145</v>
      </c>
      <c r="B146" s="7" t="s">
        <v>19</v>
      </c>
      <c r="C146" s="7" t="s">
        <v>751</v>
      </c>
      <c r="D146" s="7" t="s">
        <v>752</v>
      </c>
      <c r="E146" s="7">
        <v>58707.338000000003</v>
      </c>
      <c r="F146" s="7">
        <v>49233.3</v>
      </c>
      <c r="G146" s="7">
        <v>46084.732999999993</v>
      </c>
      <c r="H146" s="7">
        <v>40682.025999999998</v>
      </c>
      <c r="I146" s="7">
        <v>30239.433000000001</v>
      </c>
      <c r="J146" s="7">
        <v>20636.676999999996</v>
      </c>
      <c r="K146" s="7">
        <v>12745.655999999999</v>
      </c>
    </row>
    <row r="147" spans="1:11" x14ac:dyDescent="0.2">
      <c r="A147" s="7">
        <v>146</v>
      </c>
      <c r="B147" s="7" t="s">
        <v>447</v>
      </c>
      <c r="C147" s="7" t="s">
        <v>753</v>
      </c>
      <c r="D147" s="7" t="s">
        <v>754</v>
      </c>
      <c r="E147" s="7">
        <v>25496.583000000002</v>
      </c>
      <c r="F147" s="7">
        <v>22920.772000000001</v>
      </c>
      <c r="G147" s="7">
        <v>26049.085999999999</v>
      </c>
      <c r="H147" s="7">
        <v>23619.064999999995</v>
      </c>
      <c r="I147" s="7">
        <v>25672.949000000004</v>
      </c>
      <c r="J147" s="7">
        <v>21328.486999999997</v>
      </c>
      <c r="K147" s="7">
        <v>17216.861000000001</v>
      </c>
    </row>
    <row r="148" spans="1:11" x14ac:dyDescent="0.2">
      <c r="A148" s="7">
        <v>147</v>
      </c>
      <c r="B148" s="7" t="s">
        <v>445</v>
      </c>
      <c r="C148" s="7" t="s">
        <v>755</v>
      </c>
      <c r="D148" s="7" t="s">
        <v>756</v>
      </c>
      <c r="E148" s="7">
        <v>11866.042000000001</v>
      </c>
      <c r="F148" s="7">
        <v>8883.0460000000003</v>
      </c>
      <c r="G148" s="7">
        <v>9423.9450000000015</v>
      </c>
      <c r="H148" s="7">
        <v>8459.4809999999998</v>
      </c>
      <c r="I148" s="7">
        <v>9391.7450000000008</v>
      </c>
      <c r="J148" s="7">
        <v>7697.478000000001</v>
      </c>
      <c r="K148" s="7">
        <v>5865.9860000000008</v>
      </c>
    </row>
    <row r="149" spans="1:11" x14ac:dyDescent="0.2">
      <c r="A149" s="7">
        <v>148</v>
      </c>
      <c r="B149" s="7" t="s">
        <v>447</v>
      </c>
      <c r="C149" s="7" t="s">
        <v>757</v>
      </c>
      <c r="D149" s="7" t="s">
        <v>758</v>
      </c>
      <c r="E149" s="7">
        <v>25369.939000000002</v>
      </c>
      <c r="F149" s="7">
        <v>18027.834999999999</v>
      </c>
      <c r="G149" s="7">
        <v>17936.512999999995</v>
      </c>
      <c r="H149" s="7">
        <v>16060.158999999998</v>
      </c>
      <c r="I149" s="7">
        <v>16192.313</v>
      </c>
      <c r="J149" s="7">
        <v>12877.142000000002</v>
      </c>
      <c r="K149" s="7">
        <v>10035.668</v>
      </c>
    </row>
    <row r="150" spans="1:11" x14ac:dyDescent="0.2">
      <c r="A150" s="7">
        <v>149</v>
      </c>
      <c r="B150" s="7" t="s">
        <v>444</v>
      </c>
      <c r="C150" s="7" t="s">
        <v>759</v>
      </c>
      <c r="D150" s="7" t="s">
        <v>760</v>
      </c>
      <c r="E150" s="7">
        <v>17122.202000000001</v>
      </c>
      <c r="F150" s="7">
        <v>13437.084000000003</v>
      </c>
      <c r="G150" s="7">
        <v>16405.898000000001</v>
      </c>
      <c r="H150" s="7">
        <v>17356.13</v>
      </c>
      <c r="I150" s="7">
        <v>23809.417999999998</v>
      </c>
      <c r="J150" s="7">
        <v>21195.371000000003</v>
      </c>
      <c r="K150" s="7">
        <v>17035.819</v>
      </c>
    </row>
    <row r="151" spans="1:11" x14ac:dyDescent="0.2">
      <c r="A151" s="7">
        <v>150</v>
      </c>
      <c r="B151" s="7" t="s">
        <v>449</v>
      </c>
      <c r="C151" s="7" t="s">
        <v>761</v>
      </c>
      <c r="D151" s="7" t="s">
        <v>762</v>
      </c>
      <c r="E151" s="7">
        <v>336.96899999999994</v>
      </c>
      <c r="F151" s="7">
        <v>194.67500000000001</v>
      </c>
      <c r="G151" s="7">
        <v>189.17499999999998</v>
      </c>
      <c r="H151" s="7">
        <v>208.74600000000001</v>
      </c>
      <c r="I151" s="7">
        <v>299.67599999999999</v>
      </c>
      <c r="J151" s="7">
        <v>284.37799999999999</v>
      </c>
      <c r="K151" s="7">
        <v>207.76999999999998</v>
      </c>
    </row>
    <row r="152" spans="1:11" x14ac:dyDescent="0.2">
      <c r="A152" s="7">
        <v>151</v>
      </c>
      <c r="B152" s="7" t="s">
        <v>19</v>
      </c>
      <c r="C152" s="7" t="s">
        <v>763</v>
      </c>
      <c r="D152" s="7" t="s">
        <v>764</v>
      </c>
      <c r="E152" s="7">
        <v>73211.536999999997</v>
      </c>
      <c r="F152" s="7">
        <v>51320.529000000002</v>
      </c>
      <c r="G152" s="7">
        <v>38334.020999999993</v>
      </c>
      <c r="H152" s="7">
        <v>29677.687000000002</v>
      </c>
      <c r="I152" s="7">
        <v>21746.617999999999</v>
      </c>
      <c r="J152" s="7">
        <v>13617.599</v>
      </c>
      <c r="K152" s="7">
        <v>7434.1150000000007</v>
      </c>
    </row>
    <row r="153" spans="1:11" x14ac:dyDescent="0.2">
      <c r="A153" s="7">
        <v>152</v>
      </c>
      <c r="B153" s="7" t="s">
        <v>19</v>
      </c>
      <c r="C153" s="7" t="s">
        <v>765</v>
      </c>
      <c r="D153" s="7" t="s">
        <v>766</v>
      </c>
      <c r="E153" s="7">
        <v>31851.133000000002</v>
      </c>
      <c r="F153" s="7">
        <v>23493.470999999998</v>
      </c>
      <c r="G153" s="7">
        <v>20872.267</v>
      </c>
      <c r="H153" s="7">
        <v>20500.370000000003</v>
      </c>
      <c r="I153" s="7">
        <v>18458.477000000003</v>
      </c>
      <c r="J153" s="7">
        <v>13906.926000000001</v>
      </c>
      <c r="K153" s="7">
        <v>10579.293</v>
      </c>
    </row>
    <row r="154" spans="1:11" x14ac:dyDescent="0.2">
      <c r="A154" s="7">
        <v>153</v>
      </c>
      <c r="B154" s="7" t="s">
        <v>444</v>
      </c>
      <c r="C154" s="7" t="s">
        <v>767</v>
      </c>
      <c r="D154" s="7" t="s">
        <v>768</v>
      </c>
      <c r="E154" s="7">
        <v>250597.383</v>
      </c>
      <c r="F154" s="7">
        <v>192943.416</v>
      </c>
      <c r="G154" s="7">
        <v>224678.24899999995</v>
      </c>
      <c r="H154" s="7">
        <v>207370.37599999999</v>
      </c>
      <c r="I154" s="7">
        <v>224698.47099999996</v>
      </c>
      <c r="J154" s="7">
        <v>183761.74899999998</v>
      </c>
      <c r="K154" s="7">
        <v>143824.81299999999</v>
      </c>
    </row>
    <row r="155" spans="1:11" x14ac:dyDescent="0.2">
      <c r="A155" s="7">
        <v>154</v>
      </c>
      <c r="B155" s="7" t="s">
        <v>446</v>
      </c>
      <c r="C155" s="7" t="s">
        <v>769</v>
      </c>
      <c r="D155" s="7" t="s">
        <v>770</v>
      </c>
      <c r="E155" s="7">
        <v>15747.429</v>
      </c>
      <c r="F155" s="7">
        <v>12816.886999999997</v>
      </c>
      <c r="G155" s="7">
        <v>14303.846000000001</v>
      </c>
      <c r="H155" s="7">
        <v>13183.609999999999</v>
      </c>
      <c r="I155" s="7">
        <v>14112.814</v>
      </c>
      <c r="J155" s="7">
        <v>10774.695999999998</v>
      </c>
      <c r="K155" s="7">
        <v>8643.4110000000001</v>
      </c>
    </row>
    <row r="156" spans="1:11" x14ac:dyDescent="0.2">
      <c r="A156" s="7">
        <v>155</v>
      </c>
      <c r="B156" s="7" t="s">
        <v>447</v>
      </c>
      <c r="C156" s="7" t="s">
        <v>771</v>
      </c>
      <c r="D156" s="7" t="s">
        <v>772</v>
      </c>
      <c r="E156" s="7">
        <v>21255.152000000002</v>
      </c>
      <c r="F156" s="7">
        <v>16240.759</v>
      </c>
      <c r="G156" s="7">
        <v>18393.580000000002</v>
      </c>
      <c r="H156" s="7">
        <v>18256.517</v>
      </c>
      <c r="I156" s="7">
        <v>23821.793999999998</v>
      </c>
      <c r="J156" s="7">
        <v>21031.775999999998</v>
      </c>
      <c r="K156" s="7">
        <v>16554.125</v>
      </c>
    </row>
    <row r="157" spans="1:11" x14ac:dyDescent="0.2">
      <c r="A157" s="7">
        <v>156</v>
      </c>
      <c r="B157" s="7" t="s">
        <v>448</v>
      </c>
      <c r="C157" s="7" t="s">
        <v>773</v>
      </c>
      <c r="D157" s="7" t="s">
        <v>774</v>
      </c>
      <c r="E157" s="7">
        <v>53575.908999999992</v>
      </c>
      <c r="F157" s="7">
        <v>33418.699999999997</v>
      </c>
      <c r="G157" s="7">
        <v>32830.718000000001</v>
      </c>
      <c r="H157" s="7">
        <v>27324.789000000004</v>
      </c>
      <c r="I157" s="7">
        <v>27800.686000000005</v>
      </c>
      <c r="J157" s="7">
        <v>22404.049000000003</v>
      </c>
      <c r="K157" s="7">
        <v>14343.974999999999</v>
      </c>
    </row>
    <row r="158" spans="1:11" x14ac:dyDescent="0.2">
      <c r="A158" s="7">
        <v>157</v>
      </c>
      <c r="B158" s="7" t="s">
        <v>19</v>
      </c>
      <c r="C158" s="7" t="s">
        <v>775</v>
      </c>
      <c r="D158" s="7" t="s">
        <v>776</v>
      </c>
      <c r="E158" s="7">
        <v>39574.032000000007</v>
      </c>
      <c r="F158" s="7">
        <v>29347.636999999999</v>
      </c>
      <c r="G158" s="7">
        <v>30718.519999999997</v>
      </c>
      <c r="H158" s="7">
        <v>26446.775000000001</v>
      </c>
      <c r="I158" s="7">
        <v>20401.914000000001</v>
      </c>
      <c r="J158" s="7">
        <v>14367.948</v>
      </c>
      <c r="K158" s="7">
        <v>10908.097999999998</v>
      </c>
    </row>
    <row r="159" spans="1:11" x14ac:dyDescent="0.2">
      <c r="A159" s="7">
        <v>158</v>
      </c>
      <c r="B159" s="7" t="s">
        <v>448</v>
      </c>
      <c r="C159" s="7" t="s">
        <v>777</v>
      </c>
      <c r="D159" s="7" t="s">
        <v>778</v>
      </c>
      <c r="E159" s="7">
        <v>79736.468000000008</v>
      </c>
      <c r="F159" s="7">
        <v>56755.963000000003</v>
      </c>
      <c r="G159" s="7">
        <v>58862.960000000006</v>
      </c>
      <c r="H159" s="7">
        <v>53437.587</v>
      </c>
      <c r="I159" s="7">
        <v>55206.918999999994</v>
      </c>
      <c r="J159" s="7">
        <v>43028.909</v>
      </c>
      <c r="K159" s="7">
        <v>31818.884999999995</v>
      </c>
    </row>
    <row r="160" spans="1:11" x14ac:dyDescent="0.2">
      <c r="A160" s="7">
        <v>159</v>
      </c>
      <c r="B160" s="7" t="s">
        <v>445</v>
      </c>
      <c r="C160" s="7" t="s">
        <v>779</v>
      </c>
      <c r="D160" s="7" t="s">
        <v>780</v>
      </c>
      <c r="E160" s="7">
        <v>23316.804999999997</v>
      </c>
      <c r="F160" s="7">
        <v>17060.826000000001</v>
      </c>
      <c r="G160" s="7">
        <v>18399.34</v>
      </c>
      <c r="H160" s="7">
        <v>15866.590000000002</v>
      </c>
      <c r="I160" s="7">
        <v>17785.669999999998</v>
      </c>
      <c r="J160" s="7">
        <v>15818.004999999999</v>
      </c>
      <c r="K160" s="7">
        <v>9351.5959999999995</v>
      </c>
    </row>
    <row r="161" spans="1:11" x14ac:dyDescent="0.2">
      <c r="A161" s="7">
        <v>160</v>
      </c>
      <c r="B161" s="7" t="s">
        <v>19</v>
      </c>
      <c r="C161" s="7" t="s">
        <v>781</v>
      </c>
      <c r="D161" s="7" t="s">
        <v>782</v>
      </c>
      <c r="E161" s="7">
        <v>89362.008999999991</v>
      </c>
      <c r="F161" s="7">
        <v>71624.743000000002</v>
      </c>
      <c r="G161" s="7">
        <v>52875.423000000003</v>
      </c>
      <c r="H161" s="7">
        <v>39985.540999999997</v>
      </c>
      <c r="I161" s="7">
        <v>28795.931000000004</v>
      </c>
      <c r="J161" s="7">
        <v>18125.670999999998</v>
      </c>
      <c r="K161" s="7">
        <v>9756.4040000000005</v>
      </c>
    </row>
    <row r="162" spans="1:11" x14ac:dyDescent="0.2">
      <c r="A162" s="7">
        <v>161</v>
      </c>
      <c r="B162" s="7" t="s">
        <v>445</v>
      </c>
      <c r="C162" s="7" t="s">
        <v>783</v>
      </c>
      <c r="D162" s="7" t="s">
        <v>784</v>
      </c>
      <c r="E162" s="7">
        <v>192499.60800000001</v>
      </c>
      <c r="F162" s="7">
        <v>132270.929</v>
      </c>
      <c r="G162" s="7">
        <v>148075.6</v>
      </c>
      <c r="H162" s="7">
        <v>136161.07699999999</v>
      </c>
      <c r="I162" s="7">
        <v>157745.32800000001</v>
      </c>
      <c r="J162" s="7">
        <v>133393.65999999997</v>
      </c>
      <c r="K162" s="7">
        <v>101784.486</v>
      </c>
    </row>
    <row r="163" spans="1:11" x14ac:dyDescent="0.2">
      <c r="A163" s="7">
        <v>162</v>
      </c>
      <c r="B163" s="7" t="s">
        <v>445</v>
      </c>
      <c r="C163" s="7" t="s">
        <v>785</v>
      </c>
      <c r="D163" s="7" t="s">
        <v>786</v>
      </c>
      <c r="E163" s="7">
        <v>31811.881000000001</v>
      </c>
      <c r="F163" s="7">
        <v>15648.76</v>
      </c>
      <c r="G163" s="7">
        <v>17008.762000000002</v>
      </c>
      <c r="H163" s="7">
        <v>15486.013999999999</v>
      </c>
      <c r="I163" s="7">
        <v>17780.465</v>
      </c>
      <c r="J163" s="7">
        <v>15297.267000000002</v>
      </c>
      <c r="K163" s="7">
        <v>11554.838</v>
      </c>
    </row>
    <row r="164" spans="1:11" x14ac:dyDescent="0.2">
      <c r="A164" s="7">
        <v>163</v>
      </c>
      <c r="B164" s="7" t="s">
        <v>448</v>
      </c>
      <c r="C164" s="7" t="s">
        <v>787</v>
      </c>
      <c r="D164" s="7" t="s">
        <v>788</v>
      </c>
      <c r="E164" s="7">
        <v>188991.19799999997</v>
      </c>
      <c r="F164" s="7">
        <v>105677.315</v>
      </c>
      <c r="G164" s="7">
        <v>101319.952</v>
      </c>
      <c r="H164" s="7">
        <v>87938.092000000004</v>
      </c>
      <c r="I164" s="7">
        <v>84173.042999999991</v>
      </c>
      <c r="J164" s="7">
        <v>65825.739000000001</v>
      </c>
      <c r="K164" s="7">
        <v>47214.556999999993</v>
      </c>
    </row>
    <row r="165" spans="1:11" x14ac:dyDescent="0.2">
      <c r="A165" s="7">
        <v>164</v>
      </c>
      <c r="B165" s="7" t="s">
        <v>446</v>
      </c>
      <c r="C165" s="7" t="s">
        <v>789</v>
      </c>
      <c r="D165" s="7" t="s">
        <v>790</v>
      </c>
      <c r="E165" s="7">
        <v>93847.133000000002</v>
      </c>
      <c r="F165" s="7">
        <v>51478.687999999995</v>
      </c>
      <c r="G165" s="7">
        <v>45908.538</v>
      </c>
      <c r="H165" s="7">
        <v>38138.078000000001</v>
      </c>
      <c r="I165" s="7">
        <v>32917.161000000007</v>
      </c>
      <c r="J165" s="7">
        <v>25608.144999999997</v>
      </c>
      <c r="K165" s="7">
        <v>17301.498</v>
      </c>
    </row>
    <row r="166" spans="1:11" x14ac:dyDescent="0.2">
      <c r="A166" s="7">
        <v>165</v>
      </c>
      <c r="B166" s="7" t="s">
        <v>446</v>
      </c>
      <c r="C166" s="7" t="s">
        <v>791</v>
      </c>
      <c r="D166" s="7" t="s">
        <v>792</v>
      </c>
      <c r="E166" s="7">
        <v>112018.75900000002</v>
      </c>
      <c r="F166" s="7">
        <v>83611.638999999996</v>
      </c>
      <c r="G166" s="7">
        <v>95513.789000000004</v>
      </c>
      <c r="H166" s="7">
        <v>86953.831000000006</v>
      </c>
      <c r="I166" s="7">
        <v>96291.597000000009</v>
      </c>
      <c r="J166" s="7">
        <v>80351.570000000007</v>
      </c>
      <c r="K166" s="7">
        <v>63451.805</v>
      </c>
    </row>
    <row r="167" spans="1:11" x14ac:dyDescent="0.2">
      <c r="A167" s="7">
        <v>166</v>
      </c>
      <c r="B167" s="7" t="s">
        <v>444</v>
      </c>
      <c r="C167" s="7" t="s">
        <v>793</v>
      </c>
      <c r="D167" s="7" t="s">
        <v>794</v>
      </c>
      <c r="E167" s="7">
        <v>13623.308999999999</v>
      </c>
      <c r="F167" s="7">
        <v>11370.727000000001</v>
      </c>
      <c r="G167" s="7">
        <v>14386.521000000001</v>
      </c>
      <c r="H167" s="7">
        <v>14525.759999999998</v>
      </c>
      <c r="I167" s="7">
        <v>17115.381000000001</v>
      </c>
      <c r="J167" s="7">
        <v>14699.721000000001</v>
      </c>
      <c r="K167" s="7">
        <v>12532.594000000001</v>
      </c>
    </row>
    <row r="168" spans="1:11" x14ac:dyDescent="0.2">
      <c r="A168" s="7">
        <v>167</v>
      </c>
      <c r="B168" s="7" t="s">
        <v>19</v>
      </c>
      <c r="C168" s="7" t="s">
        <v>795</v>
      </c>
      <c r="D168" s="7" t="s">
        <v>796</v>
      </c>
      <c r="E168" s="7">
        <v>64802.81</v>
      </c>
      <c r="F168" s="7">
        <v>60296.29800000001</v>
      </c>
      <c r="G168" s="7">
        <v>57902.671000000002</v>
      </c>
      <c r="H168" s="7">
        <v>45003.684999999998</v>
      </c>
      <c r="I168" s="7">
        <v>30949.840999999997</v>
      </c>
      <c r="J168" s="7">
        <v>19422.471000000001</v>
      </c>
      <c r="K168" s="7">
        <v>10262.966</v>
      </c>
    </row>
    <row r="169" spans="1:11" x14ac:dyDescent="0.2">
      <c r="A169" s="7">
        <v>168</v>
      </c>
      <c r="B169" s="7" t="s">
        <v>450</v>
      </c>
      <c r="C169" s="7" t="s">
        <v>797</v>
      </c>
      <c r="D169" s="7" t="s">
        <v>798</v>
      </c>
      <c r="E169" s="7">
        <v>12732.975999999997</v>
      </c>
      <c r="F169" s="7">
        <v>11263.261999999999</v>
      </c>
      <c r="G169" s="7">
        <v>13509.542999999998</v>
      </c>
      <c r="H169" s="7">
        <v>12881.847</v>
      </c>
      <c r="I169" s="7">
        <v>15278.487000000001</v>
      </c>
      <c r="J169" s="7">
        <v>13001.59</v>
      </c>
      <c r="K169" s="7">
        <v>11354.440999999999</v>
      </c>
    </row>
    <row r="170" spans="1:11" x14ac:dyDescent="0.2">
      <c r="A170" s="7">
        <v>169</v>
      </c>
      <c r="B170" s="7" t="s">
        <v>448</v>
      </c>
      <c r="C170" s="7" t="s">
        <v>799</v>
      </c>
      <c r="D170" s="7" t="s">
        <v>800</v>
      </c>
      <c r="E170" s="7">
        <v>26460.773000000001</v>
      </c>
      <c r="F170" s="7">
        <v>12464.864000000001</v>
      </c>
      <c r="G170" s="7">
        <v>11953.16</v>
      </c>
      <c r="H170" s="7">
        <v>10112.611999999999</v>
      </c>
      <c r="I170" s="7">
        <v>10383.728999999999</v>
      </c>
      <c r="J170" s="7">
        <v>8570.7479999999996</v>
      </c>
      <c r="K170" s="7">
        <v>6819.098</v>
      </c>
    </row>
    <row r="171" spans="1:11" x14ac:dyDescent="0.2">
      <c r="A171" s="7">
        <v>170</v>
      </c>
      <c r="B171" s="7" t="s">
        <v>446</v>
      </c>
      <c r="C171" s="7" t="s">
        <v>801</v>
      </c>
      <c r="D171" s="7" t="s">
        <v>802</v>
      </c>
      <c r="E171" s="7">
        <v>111611.163</v>
      </c>
      <c r="F171" s="7">
        <v>83350.831000000006</v>
      </c>
      <c r="G171" s="7">
        <v>96373.836999999985</v>
      </c>
      <c r="H171" s="7">
        <v>91657.040999999983</v>
      </c>
      <c r="I171" s="7">
        <v>113014.709</v>
      </c>
      <c r="J171" s="7">
        <v>97790.99500000001</v>
      </c>
      <c r="K171" s="7">
        <v>75556.210999999996</v>
      </c>
    </row>
    <row r="172" spans="1:11" x14ac:dyDescent="0.2">
      <c r="A172" s="7">
        <v>171</v>
      </c>
      <c r="B172" s="7" t="s">
        <v>445</v>
      </c>
      <c r="C172" s="7" t="s">
        <v>803</v>
      </c>
      <c r="D172" s="7" t="s">
        <v>804</v>
      </c>
      <c r="E172" s="7">
        <v>113990.95199999999</v>
      </c>
      <c r="F172" s="7">
        <v>69144.777000000002</v>
      </c>
      <c r="G172" s="7">
        <v>67417.846000000005</v>
      </c>
      <c r="H172" s="7">
        <v>52369.263999999996</v>
      </c>
      <c r="I172" s="7">
        <v>48828.395000000004</v>
      </c>
      <c r="J172" s="7">
        <v>41298.904000000002</v>
      </c>
      <c r="K172" s="7">
        <v>25450.219999999994</v>
      </c>
    </row>
    <row r="173" spans="1:11" x14ac:dyDescent="0.2">
      <c r="A173" s="7">
        <v>172</v>
      </c>
      <c r="B173" s="7" t="s">
        <v>447</v>
      </c>
      <c r="C173" s="7" t="s">
        <v>805</v>
      </c>
      <c r="D173" s="7" t="s">
        <v>806</v>
      </c>
      <c r="E173" s="7">
        <v>51120.248</v>
      </c>
      <c r="F173" s="7">
        <v>36452.284</v>
      </c>
      <c r="G173" s="7">
        <v>33210.947</v>
      </c>
      <c r="H173" s="7">
        <v>27233.173999999999</v>
      </c>
      <c r="I173" s="7">
        <v>21382.911999999997</v>
      </c>
      <c r="J173" s="7">
        <v>15694.968000000001</v>
      </c>
      <c r="K173" s="7">
        <v>11200.085000000001</v>
      </c>
    </row>
    <row r="174" spans="1:11" x14ac:dyDescent="0.2">
      <c r="A174" s="7">
        <v>173</v>
      </c>
      <c r="B174" s="7" t="s">
        <v>444</v>
      </c>
      <c r="C174" s="7" t="s">
        <v>807</v>
      </c>
      <c r="D174" s="7" t="s">
        <v>808</v>
      </c>
      <c r="E174" s="7">
        <v>27186.285999999996</v>
      </c>
      <c r="F174" s="7">
        <v>22727.386999999999</v>
      </c>
      <c r="G174" s="7">
        <v>25795.184000000001</v>
      </c>
      <c r="H174" s="7">
        <v>23246.115999999998</v>
      </c>
      <c r="I174" s="7">
        <v>23729.665000000001</v>
      </c>
      <c r="J174" s="7">
        <v>19101.408000000003</v>
      </c>
      <c r="K174" s="7">
        <v>15525.764999999999</v>
      </c>
    </row>
    <row r="175" spans="1:11" x14ac:dyDescent="0.2">
      <c r="A175" s="7">
        <v>174</v>
      </c>
      <c r="B175" s="7" t="s">
        <v>447</v>
      </c>
      <c r="C175" s="7" t="s">
        <v>809</v>
      </c>
      <c r="D175" s="7" t="s">
        <v>810</v>
      </c>
      <c r="E175" s="7">
        <v>7501.1660000000011</v>
      </c>
      <c r="F175" s="7">
        <v>6132.9950000000008</v>
      </c>
      <c r="G175" s="7">
        <v>7891.6630000000005</v>
      </c>
      <c r="H175" s="7">
        <v>8325.3970000000008</v>
      </c>
      <c r="I175" s="7">
        <v>10713.416999999999</v>
      </c>
      <c r="J175" s="7">
        <v>9118.3830000000016</v>
      </c>
      <c r="K175" s="7">
        <v>7347.2139999999999</v>
      </c>
    </row>
    <row r="176" spans="1:11" x14ac:dyDescent="0.2">
      <c r="A176" s="7">
        <v>175</v>
      </c>
      <c r="B176" s="7" t="s">
        <v>450</v>
      </c>
      <c r="C176" s="7" t="s">
        <v>811</v>
      </c>
      <c r="D176" s="7" t="s">
        <v>812</v>
      </c>
      <c r="E176" s="7">
        <v>8611.3209999999999</v>
      </c>
      <c r="F176" s="7">
        <v>7347.1959999999999</v>
      </c>
      <c r="G176" s="7">
        <v>9524.6039999999994</v>
      </c>
      <c r="H176" s="7">
        <v>9958.1500000000015</v>
      </c>
      <c r="I176" s="7">
        <v>12631.220000000001</v>
      </c>
      <c r="J176" s="7">
        <v>11495.511999999999</v>
      </c>
      <c r="K176" s="7">
        <v>10879.94</v>
      </c>
    </row>
    <row r="177" spans="1:11" x14ac:dyDescent="0.2">
      <c r="A177" s="7">
        <v>176</v>
      </c>
      <c r="B177" s="7" t="s">
        <v>445</v>
      </c>
      <c r="C177" s="7" t="s">
        <v>813</v>
      </c>
      <c r="D177" s="7" t="s">
        <v>814</v>
      </c>
      <c r="E177" s="7">
        <v>166790.40999999997</v>
      </c>
      <c r="F177" s="7">
        <v>89510.8</v>
      </c>
      <c r="G177" s="7">
        <v>74232.835999999996</v>
      </c>
      <c r="H177" s="7">
        <v>56252.262999999992</v>
      </c>
      <c r="I177" s="7">
        <v>45328.75</v>
      </c>
      <c r="J177" s="7">
        <v>30171.362000000001</v>
      </c>
      <c r="K177" s="7">
        <v>17484.967000000001</v>
      </c>
    </row>
    <row r="178" spans="1:11" x14ac:dyDescent="0.2">
      <c r="A178" s="7">
        <v>177</v>
      </c>
      <c r="B178" s="7" t="s">
        <v>446</v>
      </c>
      <c r="C178" s="7" t="s">
        <v>815</v>
      </c>
      <c r="D178" s="7" t="s">
        <v>816</v>
      </c>
      <c r="E178" s="7">
        <v>16175.078000000001</v>
      </c>
      <c r="F178" s="7">
        <v>13100.013999999999</v>
      </c>
      <c r="G178" s="7">
        <v>14159.935000000001</v>
      </c>
      <c r="H178" s="7">
        <v>12530.516999999998</v>
      </c>
      <c r="I178" s="7">
        <v>14066.522999999999</v>
      </c>
      <c r="J178" s="7">
        <v>11940.272000000001</v>
      </c>
      <c r="K178" s="7">
        <v>8570.02</v>
      </c>
    </row>
    <row r="179" spans="1:11" x14ac:dyDescent="0.2">
      <c r="A179" s="7">
        <v>178</v>
      </c>
      <c r="B179" s="7" t="s">
        <v>444</v>
      </c>
      <c r="C179" s="7" t="s">
        <v>817</v>
      </c>
      <c r="D179" s="7" t="s">
        <v>818</v>
      </c>
      <c r="E179" s="7">
        <v>55904.121000000006</v>
      </c>
      <c r="F179" s="7">
        <v>40202.990999999995</v>
      </c>
      <c r="G179" s="7">
        <v>42638.89</v>
      </c>
      <c r="H179" s="7">
        <v>36929.866000000002</v>
      </c>
      <c r="I179" s="7">
        <v>35678.845000000001</v>
      </c>
      <c r="J179" s="7">
        <v>27455.305000000004</v>
      </c>
      <c r="K179" s="7">
        <v>18639.102999999999</v>
      </c>
    </row>
    <row r="180" spans="1:11" x14ac:dyDescent="0.2">
      <c r="A180" s="7">
        <v>179</v>
      </c>
      <c r="B180" s="7" t="s">
        <v>446</v>
      </c>
      <c r="C180" s="7" t="s">
        <v>819</v>
      </c>
      <c r="D180" s="7" t="s">
        <v>820</v>
      </c>
      <c r="E180" s="7">
        <v>6760.0320000000002</v>
      </c>
      <c r="F180" s="7">
        <v>5711.2720000000008</v>
      </c>
      <c r="G180" s="7">
        <v>6916.9079999999994</v>
      </c>
      <c r="H180" s="7">
        <v>6670.6869999999999</v>
      </c>
      <c r="I180" s="7">
        <v>7861.1619999999994</v>
      </c>
      <c r="J180" s="7">
        <v>6612.0180000000009</v>
      </c>
      <c r="K180" s="7">
        <v>5214.0259999999998</v>
      </c>
    </row>
    <row r="181" spans="1:11" x14ac:dyDescent="0.2">
      <c r="A181" s="7">
        <v>180</v>
      </c>
      <c r="B181" s="7" t="s">
        <v>449</v>
      </c>
      <c r="C181" s="7" t="s">
        <v>821</v>
      </c>
      <c r="D181" s="7" t="s">
        <v>822</v>
      </c>
      <c r="E181" s="7">
        <v>13968.040999999997</v>
      </c>
      <c r="F181" s="7">
        <v>11687.258</v>
      </c>
      <c r="G181" s="7">
        <v>14768.652</v>
      </c>
      <c r="H181" s="7">
        <v>14533.983</v>
      </c>
      <c r="I181" s="7">
        <v>17601.775000000001</v>
      </c>
      <c r="J181" s="7">
        <v>15024.127</v>
      </c>
      <c r="K181" s="7">
        <v>12467.671999999999</v>
      </c>
    </row>
    <row r="182" spans="1:11" x14ac:dyDescent="0.2">
      <c r="A182" s="7">
        <v>181</v>
      </c>
      <c r="B182" s="7" t="s">
        <v>445</v>
      </c>
      <c r="C182" s="7" t="s">
        <v>1182</v>
      </c>
      <c r="D182" s="7" t="s">
        <v>824</v>
      </c>
      <c r="E182" s="7">
        <v>242662.79499999998</v>
      </c>
      <c r="F182" s="7">
        <v>170886.21100000001</v>
      </c>
      <c r="G182" s="7">
        <v>184436.79699999999</v>
      </c>
      <c r="H182" s="7">
        <v>156707.96000000002</v>
      </c>
      <c r="I182" s="7">
        <v>169062.568</v>
      </c>
      <c r="J182" s="7">
        <v>149189.88400000002</v>
      </c>
      <c r="K182" s="7">
        <v>104144.58500000001</v>
      </c>
    </row>
    <row r="183" spans="1:11" x14ac:dyDescent="0.2">
      <c r="A183" s="7">
        <v>182</v>
      </c>
      <c r="B183" s="7" t="s">
        <v>19</v>
      </c>
      <c r="C183" s="7" t="s">
        <v>825</v>
      </c>
      <c r="D183" s="7" t="s">
        <v>826</v>
      </c>
      <c r="E183" s="7">
        <v>38565.118000000002</v>
      </c>
      <c r="F183" s="7">
        <v>38060.870000000003</v>
      </c>
      <c r="G183" s="7">
        <v>35814.209000000003</v>
      </c>
      <c r="H183" s="7">
        <v>30416.944000000003</v>
      </c>
      <c r="I183" s="7">
        <v>22822.837</v>
      </c>
      <c r="J183" s="7">
        <v>15417.647000000001</v>
      </c>
      <c r="K183" s="7">
        <v>10136.619000000001</v>
      </c>
    </row>
    <row r="184" spans="1:11" x14ac:dyDescent="0.2">
      <c r="A184" s="7">
        <v>183</v>
      </c>
      <c r="B184" s="7" t="s">
        <v>449</v>
      </c>
      <c r="C184" s="7" t="s">
        <v>827</v>
      </c>
      <c r="D184" s="7" t="s">
        <v>828</v>
      </c>
      <c r="E184" s="7">
        <v>10304.214</v>
      </c>
      <c r="F184" s="7">
        <v>8812.223</v>
      </c>
      <c r="G184" s="7">
        <v>10279.739</v>
      </c>
      <c r="H184" s="7">
        <v>9804.2690000000002</v>
      </c>
      <c r="I184" s="7">
        <v>12053.507</v>
      </c>
      <c r="J184" s="7">
        <v>10312.672999999999</v>
      </c>
      <c r="K184" s="7">
        <v>8586.1080000000002</v>
      </c>
    </row>
    <row r="185" spans="1:11" x14ac:dyDescent="0.2">
      <c r="A185" s="7">
        <v>184</v>
      </c>
      <c r="B185" s="7" t="s">
        <v>447</v>
      </c>
      <c r="C185" s="7" t="s">
        <v>829</v>
      </c>
      <c r="D185" s="7" t="s">
        <v>830</v>
      </c>
      <c r="E185" s="7">
        <v>12191.368</v>
      </c>
      <c r="F185" s="7">
        <v>10369.174999999999</v>
      </c>
      <c r="G185" s="7">
        <v>12781.456999999999</v>
      </c>
      <c r="H185" s="7">
        <v>13017.101000000001</v>
      </c>
      <c r="I185" s="7">
        <v>17011.315999999999</v>
      </c>
      <c r="J185" s="7">
        <v>14529.962000000003</v>
      </c>
      <c r="K185" s="7">
        <v>11831.288</v>
      </c>
    </row>
    <row r="186" spans="1:11" x14ac:dyDescent="0.2">
      <c r="A186" s="7">
        <v>185</v>
      </c>
      <c r="B186" s="7" t="s">
        <v>444</v>
      </c>
      <c r="C186" s="7" t="s">
        <v>831</v>
      </c>
      <c r="D186" s="7" t="s">
        <v>832</v>
      </c>
      <c r="E186" s="7">
        <v>18939.673999999999</v>
      </c>
      <c r="F186" s="7">
        <v>18173.814000000002</v>
      </c>
      <c r="G186" s="7">
        <v>22807.670999999998</v>
      </c>
      <c r="H186" s="7">
        <v>21184.066000000003</v>
      </c>
      <c r="I186" s="7">
        <v>20922.927000000003</v>
      </c>
      <c r="J186" s="7">
        <v>17029.194000000003</v>
      </c>
      <c r="K186" s="7">
        <v>15321.052</v>
      </c>
    </row>
    <row r="187" spans="1:11" x14ac:dyDescent="0.2">
      <c r="A187" s="7">
        <v>186</v>
      </c>
      <c r="B187" s="7" t="s">
        <v>451</v>
      </c>
      <c r="C187" s="7" t="s">
        <v>833</v>
      </c>
      <c r="D187" s="7" t="s">
        <v>834</v>
      </c>
      <c r="E187" s="7">
        <v>29109.100000000002</v>
      </c>
      <c r="F187" s="7">
        <v>17024.291000000001</v>
      </c>
      <c r="G187" s="7">
        <v>16885.249</v>
      </c>
      <c r="H187" s="7">
        <v>14420.111999999999</v>
      </c>
      <c r="I187" s="7">
        <v>15021.107</v>
      </c>
      <c r="J187" s="7">
        <v>13212.436999999998</v>
      </c>
      <c r="K187" s="7">
        <v>8656.4130000000005</v>
      </c>
    </row>
    <row r="188" spans="1:11" x14ac:dyDescent="0.2">
      <c r="A188" s="7">
        <v>187</v>
      </c>
      <c r="B188" s="7" t="s">
        <v>444</v>
      </c>
      <c r="C188" s="7" t="s">
        <v>835</v>
      </c>
      <c r="D188" s="7" t="s">
        <v>836</v>
      </c>
      <c r="E188" s="7">
        <v>44715.364999999998</v>
      </c>
      <c r="F188" s="7">
        <v>40183.906999999999</v>
      </c>
      <c r="G188" s="7">
        <v>43907.881999999998</v>
      </c>
      <c r="H188" s="7">
        <v>39287.084000000003</v>
      </c>
      <c r="I188" s="7">
        <v>33248.649000000005</v>
      </c>
      <c r="J188" s="7">
        <v>25321.334999999995</v>
      </c>
      <c r="K188" s="7">
        <v>18441.902999999998</v>
      </c>
    </row>
    <row r="189" spans="1:11" x14ac:dyDescent="0.2">
      <c r="A189" s="7">
        <v>188</v>
      </c>
      <c r="B189" s="7" t="s">
        <v>444</v>
      </c>
      <c r="C189" s="7" t="s">
        <v>837</v>
      </c>
      <c r="D189" s="7" t="s">
        <v>838</v>
      </c>
      <c r="E189" s="7">
        <v>10042.241</v>
      </c>
      <c r="F189" s="7">
        <v>9037.869999999999</v>
      </c>
      <c r="G189" s="7">
        <v>12352.579</v>
      </c>
      <c r="H189" s="7">
        <v>12877.424999999999</v>
      </c>
      <c r="I189" s="7">
        <v>13212.060000000001</v>
      </c>
      <c r="J189" s="7">
        <v>11148.138000000001</v>
      </c>
      <c r="K189" s="7">
        <v>9283.8060000000005</v>
      </c>
    </row>
    <row r="190" spans="1:11" x14ac:dyDescent="0.2">
      <c r="A190" s="7">
        <v>189</v>
      </c>
      <c r="B190" s="7" t="s">
        <v>444</v>
      </c>
      <c r="C190" s="7" t="s">
        <v>839</v>
      </c>
      <c r="D190" s="7" t="s">
        <v>840</v>
      </c>
      <c r="E190" s="7">
        <v>22091.147000000001</v>
      </c>
      <c r="F190" s="7">
        <v>17695.793000000001</v>
      </c>
      <c r="G190" s="7">
        <v>21721.631999999998</v>
      </c>
      <c r="H190" s="7">
        <v>22747.637000000002</v>
      </c>
      <c r="I190" s="7">
        <v>29350.680999999997</v>
      </c>
      <c r="J190" s="7">
        <v>27605.426999999996</v>
      </c>
      <c r="K190" s="7">
        <v>25175.816000000003</v>
      </c>
    </row>
    <row r="191" spans="1:11" x14ac:dyDescent="0.2">
      <c r="A191" s="7">
        <v>190</v>
      </c>
      <c r="B191" s="7" t="s">
        <v>446</v>
      </c>
      <c r="C191" s="7" t="s">
        <v>841</v>
      </c>
      <c r="D191" s="7" t="s">
        <v>842</v>
      </c>
      <c r="E191" s="7">
        <v>17243.41</v>
      </c>
      <c r="F191" s="7">
        <v>13728.280000000002</v>
      </c>
      <c r="G191" s="7">
        <v>15765.869999999999</v>
      </c>
      <c r="H191" s="7">
        <v>14707.657999999999</v>
      </c>
      <c r="I191" s="7">
        <v>17998.528000000002</v>
      </c>
      <c r="J191" s="7">
        <v>15230.130999999999</v>
      </c>
      <c r="K191" s="7">
        <v>11465.677000000001</v>
      </c>
    </row>
    <row r="192" spans="1:11" x14ac:dyDescent="0.2">
      <c r="A192" s="7">
        <v>191</v>
      </c>
      <c r="B192" s="7" t="s">
        <v>451</v>
      </c>
      <c r="C192" s="7" t="s">
        <v>843</v>
      </c>
      <c r="D192" s="7" t="s">
        <v>844</v>
      </c>
      <c r="E192" s="7">
        <v>84841.122000000018</v>
      </c>
      <c r="F192" s="7">
        <v>39043.321000000004</v>
      </c>
      <c r="G192" s="7">
        <v>36292.392999999996</v>
      </c>
      <c r="H192" s="7">
        <v>29623.929999999997</v>
      </c>
      <c r="I192" s="7">
        <v>28488.6</v>
      </c>
      <c r="J192" s="7">
        <v>24542.039999999997</v>
      </c>
      <c r="K192" s="7">
        <v>17640.347000000002</v>
      </c>
    </row>
    <row r="193" spans="1:11" x14ac:dyDescent="0.2">
      <c r="A193" s="7">
        <v>192</v>
      </c>
      <c r="B193" s="7" t="s">
        <v>450</v>
      </c>
      <c r="C193" s="7" t="s">
        <v>845</v>
      </c>
      <c r="D193" s="7" t="s">
        <v>846</v>
      </c>
      <c r="E193" s="7">
        <v>24194.785000000003</v>
      </c>
      <c r="F193" s="7">
        <v>15666.939</v>
      </c>
      <c r="G193" s="7">
        <v>16713.620999999999</v>
      </c>
      <c r="H193" s="7">
        <v>14503.443000000001</v>
      </c>
      <c r="I193" s="7">
        <v>16234.485000000001</v>
      </c>
      <c r="J193" s="7">
        <v>13853.130999999999</v>
      </c>
      <c r="K193" s="7">
        <v>10718.958999999999</v>
      </c>
    </row>
    <row r="194" spans="1:11" x14ac:dyDescent="0.2">
      <c r="A194" s="7">
        <v>193</v>
      </c>
      <c r="B194" s="7" t="s">
        <v>19</v>
      </c>
      <c r="C194" s="7" t="s">
        <v>847</v>
      </c>
      <c r="D194" s="7" t="s">
        <v>848</v>
      </c>
      <c r="E194" s="7">
        <v>94970.150000000009</v>
      </c>
      <c r="F194" s="7">
        <v>67695.274000000005</v>
      </c>
      <c r="G194" s="7">
        <v>55217.273999999998</v>
      </c>
      <c r="H194" s="7">
        <v>44304.120999999999</v>
      </c>
      <c r="I194" s="7">
        <v>31101.026999999995</v>
      </c>
      <c r="J194" s="7">
        <v>19250.760000000002</v>
      </c>
      <c r="K194" s="7">
        <v>9532.7790000000005</v>
      </c>
    </row>
    <row r="195" spans="1:11" x14ac:dyDescent="0.2">
      <c r="A195" s="7">
        <v>194</v>
      </c>
      <c r="B195" s="7" t="s">
        <v>447</v>
      </c>
      <c r="C195" s="7" t="s">
        <v>849</v>
      </c>
      <c r="D195" s="7" t="s">
        <v>850</v>
      </c>
      <c r="E195" s="7">
        <v>139625.45500000002</v>
      </c>
      <c r="F195" s="7">
        <v>102909.22900000001</v>
      </c>
      <c r="G195" s="7">
        <v>115262.789</v>
      </c>
      <c r="H195" s="7">
        <v>110430.894</v>
      </c>
      <c r="I195" s="7">
        <v>133805.95800000001</v>
      </c>
      <c r="J195" s="7">
        <v>115649.872</v>
      </c>
      <c r="K195" s="7">
        <v>96642.702999999994</v>
      </c>
    </row>
    <row r="196" spans="1:11" x14ac:dyDescent="0.2">
      <c r="A196" s="7">
        <v>195</v>
      </c>
      <c r="B196" s="7" t="s">
        <v>449</v>
      </c>
      <c r="C196" s="7" t="s">
        <v>851</v>
      </c>
      <c r="D196" s="7" t="s">
        <v>852</v>
      </c>
      <c r="E196" s="7">
        <v>12249.764999999999</v>
      </c>
      <c r="F196" s="7">
        <v>9684.9229999999989</v>
      </c>
      <c r="G196" s="7">
        <v>11363.087000000001</v>
      </c>
      <c r="H196" s="7">
        <v>11368.761</v>
      </c>
      <c r="I196" s="7">
        <v>14115.089000000002</v>
      </c>
      <c r="J196" s="7">
        <v>12216.943000000001</v>
      </c>
      <c r="K196" s="7">
        <v>10596.753999999999</v>
      </c>
    </row>
    <row r="197" spans="1:11" x14ac:dyDescent="0.2">
      <c r="A197" s="7">
        <v>196</v>
      </c>
      <c r="B197" s="7" t="s">
        <v>449</v>
      </c>
      <c r="C197" s="7" t="s">
        <v>853</v>
      </c>
      <c r="D197" s="7" t="s">
        <v>854</v>
      </c>
      <c r="E197" s="7">
        <v>8479.4399999999987</v>
      </c>
      <c r="F197" s="7">
        <v>7184.0209999999997</v>
      </c>
      <c r="G197" s="7">
        <v>8481.59</v>
      </c>
      <c r="H197" s="7">
        <v>8743.0479999999989</v>
      </c>
      <c r="I197" s="7">
        <v>11593.578000000001</v>
      </c>
      <c r="J197" s="7">
        <v>10579.204999999998</v>
      </c>
      <c r="K197" s="7">
        <v>8583.7330000000002</v>
      </c>
    </row>
    <row r="198" spans="1:11" x14ac:dyDescent="0.2">
      <c r="A198" s="7">
        <v>197</v>
      </c>
      <c r="B198" s="7" t="s">
        <v>446</v>
      </c>
      <c r="C198" s="7" t="s">
        <v>855</v>
      </c>
      <c r="D198" s="7" t="s">
        <v>856</v>
      </c>
      <c r="E198" s="7">
        <v>12669.003000000001</v>
      </c>
      <c r="F198" s="7">
        <v>10656.144000000002</v>
      </c>
      <c r="G198" s="7">
        <v>12570.672</v>
      </c>
      <c r="H198" s="7">
        <v>11832.646000000001</v>
      </c>
      <c r="I198" s="7">
        <v>15017.699000000001</v>
      </c>
      <c r="J198" s="7">
        <v>12968.094000000001</v>
      </c>
      <c r="K198" s="7">
        <v>10329.011999999999</v>
      </c>
    </row>
    <row r="199" spans="1:11" x14ac:dyDescent="0.2">
      <c r="A199" s="7">
        <v>198</v>
      </c>
      <c r="B199" s="7" t="s">
        <v>448</v>
      </c>
      <c r="C199" s="7" t="s">
        <v>857</v>
      </c>
      <c r="D199" s="7" t="s">
        <v>858</v>
      </c>
      <c r="E199" s="7">
        <v>24090.840999999997</v>
      </c>
      <c r="F199" s="7">
        <v>18124.588</v>
      </c>
      <c r="G199" s="7">
        <v>20406.338000000003</v>
      </c>
      <c r="H199" s="7">
        <v>17263.495999999999</v>
      </c>
      <c r="I199" s="7">
        <v>19915.464</v>
      </c>
      <c r="J199" s="7">
        <v>17190.834000000003</v>
      </c>
      <c r="K199" s="7">
        <v>13268.642</v>
      </c>
    </row>
    <row r="200" spans="1:11" x14ac:dyDescent="0.2">
      <c r="A200" s="7">
        <v>199</v>
      </c>
      <c r="B200" s="7" t="s">
        <v>447</v>
      </c>
      <c r="C200" s="7" t="s">
        <v>859</v>
      </c>
      <c r="D200" s="7" t="s">
        <v>860</v>
      </c>
      <c r="E200" s="7">
        <v>18865.996000000003</v>
      </c>
      <c r="F200" s="7">
        <v>19076.627999999997</v>
      </c>
      <c r="G200" s="7">
        <v>22169.94</v>
      </c>
      <c r="H200" s="7">
        <v>19588.792000000001</v>
      </c>
      <c r="I200" s="7">
        <v>18539.204000000002</v>
      </c>
      <c r="J200" s="7">
        <v>14789.084000000003</v>
      </c>
      <c r="K200" s="7">
        <v>12136.267</v>
      </c>
    </row>
    <row r="201" spans="1:11" x14ac:dyDescent="0.2">
      <c r="A201" s="7">
        <v>200</v>
      </c>
      <c r="B201" s="7" t="s">
        <v>448</v>
      </c>
      <c r="C201" s="7" t="s">
        <v>861</v>
      </c>
      <c r="D201" s="7" t="s">
        <v>862</v>
      </c>
      <c r="E201" s="7">
        <v>15397.674000000001</v>
      </c>
      <c r="F201" s="7">
        <v>13046.377000000002</v>
      </c>
      <c r="G201" s="7">
        <v>15153.664999999999</v>
      </c>
      <c r="H201" s="7">
        <v>13808.395999999999</v>
      </c>
      <c r="I201" s="7">
        <v>17339.328999999998</v>
      </c>
      <c r="J201" s="7">
        <v>15193.574000000001</v>
      </c>
      <c r="K201" s="7">
        <v>11939.056</v>
      </c>
    </row>
    <row r="202" spans="1:11" x14ac:dyDescent="0.2">
      <c r="A202" s="7">
        <v>201</v>
      </c>
      <c r="B202" s="7" t="s">
        <v>448</v>
      </c>
      <c r="C202" s="7" t="s">
        <v>863</v>
      </c>
      <c r="D202" s="7" t="s">
        <v>864</v>
      </c>
      <c r="E202" s="7">
        <v>23940.572999999997</v>
      </c>
      <c r="F202" s="7">
        <v>19524.757999999998</v>
      </c>
      <c r="G202" s="7">
        <v>22163.896000000001</v>
      </c>
      <c r="H202" s="7">
        <v>19986.178</v>
      </c>
      <c r="I202" s="7">
        <v>23447.355000000003</v>
      </c>
      <c r="J202" s="7">
        <v>20359.849000000002</v>
      </c>
      <c r="K202" s="7">
        <v>15388.493999999999</v>
      </c>
    </row>
    <row r="203" spans="1:11" x14ac:dyDescent="0.2">
      <c r="A203" s="7">
        <v>202</v>
      </c>
      <c r="B203" s="7" t="s">
        <v>447</v>
      </c>
      <c r="C203" s="7" t="s">
        <v>865</v>
      </c>
      <c r="D203" s="7" t="s">
        <v>866</v>
      </c>
      <c r="E203" s="7">
        <v>11222.142000000002</v>
      </c>
      <c r="F203" s="7">
        <v>9178.0849999999991</v>
      </c>
      <c r="G203" s="7">
        <v>11842.145000000002</v>
      </c>
      <c r="H203" s="7">
        <v>13367.573</v>
      </c>
      <c r="I203" s="7">
        <v>19162.57</v>
      </c>
      <c r="J203" s="7">
        <v>17618.903000000002</v>
      </c>
      <c r="K203" s="7">
        <v>15259.588</v>
      </c>
    </row>
    <row r="204" spans="1:11" x14ac:dyDescent="0.2">
      <c r="A204" s="7">
        <v>203</v>
      </c>
      <c r="B204" s="7" t="s">
        <v>449</v>
      </c>
      <c r="C204" s="7" t="s">
        <v>867</v>
      </c>
      <c r="D204" s="7" t="s">
        <v>868</v>
      </c>
      <c r="E204" s="7">
        <v>28453.264000000003</v>
      </c>
      <c r="F204" s="7">
        <v>25222.908000000003</v>
      </c>
      <c r="G204" s="7">
        <v>30381.903000000002</v>
      </c>
      <c r="H204" s="7">
        <v>28413.019</v>
      </c>
      <c r="I204" s="7">
        <v>32262.543999999998</v>
      </c>
      <c r="J204" s="7">
        <v>28129.434999999998</v>
      </c>
      <c r="K204" s="7">
        <v>25388.649999999998</v>
      </c>
    </row>
    <row r="205" spans="1:11" x14ac:dyDescent="0.2">
      <c r="A205" s="7">
        <v>204</v>
      </c>
      <c r="B205" s="7" t="s">
        <v>451</v>
      </c>
      <c r="C205" s="7" t="s">
        <v>869</v>
      </c>
      <c r="D205" s="7" t="s">
        <v>870</v>
      </c>
      <c r="E205" s="7">
        <v>29694.345999999998</v>
      </c>
      <c r="F205" s="7">
        <v>26284.656999999999</v>
      </c>
      <c r="G205" s="7">
        <v>29010.208999999999</v>
      </c>
      <c r="H205" s="7">
        <v>26362.655000000002</v>
      </c>
      <c r="I205" s="7">
        <v>27568.673000000003</v>
      </c>
      <c r="J205" s="7">
        <v>23925.524000000001</v>
      </c>
      <c r="K205" s="7">
        <v>16716.257000000001</v>
      </c>
    </row>
    <row r="206" spans="1:11" x14ac:dyDescent="0.2">
      <c r="A206" s="7">
        <v>205</v>
      </c>
      <c r="B206" s="7" t="s">
        <v>450</v>
      </c>
      <c r="C206" s="7" t="s">
        <v>871</v>
      </c>
      <c r="D206" s="7" t="s">
        <v>872</v>
      </c>
      <c r="E206" s="7">
        <v>8138.8329999999996</v>
      </c>
      <c r="F206" s="7">
        <v>6871.7460000000001</v>
      </c>
      <c r="G206" s="7">
        <v>8007.49</v>
      </c>
      <c r="H206" s="7">
        <v>7716.0929999999998</v>
      </c>
      <c r="I206" s="7">
        <v>9106.0960000000014</v>
      </c>
      <c r="J206" s="7">
        <v>7439.9250000000011</v>
      </c>
      <c r="K206" s="7">
        <v>6026.4520000000002</v>
      </c>
    </row>
    <row r="207" spans="1:11" x14ac:dyDescent="0.2">
      <c r="A207" s="7">
        <v>206</v>
      </c>
      <c r="B207" s="7" t="s">
        <v>446</v>
      </c>
      <c r="C207" s="7" t="s">
        <v>873</v>
      </c>
      <c r="D207" s="7" t="s">
        <v>874</v>
      </c>
      <c r="E207" s="7">
        <v>13936.255000000001</v>
      </c>
      <c r="F207" s="7">
        <v>12082.373</v>
      </c>
      <c r="G207" s="7">
        <v>13408.208999999999</v>
      </c>
      <c r="H207" s="7">
        <v>12263.361000000001</v>
      </c>
      <c r="I207" s="7">
        <v>14454.145</v>
      </c>
      <c r="J207" s="7">
        <v>11538.829000000002</v>
      </c>
      <c r="K207" s="7">
        <v>8606.9609999999993</v>
      </c>
    </row>
    <row r="208" spans="1:11" x14ac:dyDescent="0.2">
      <c r="A208" s="7">
        <v>207</v>
      </c>
      <c r="B208" s="7" t="s">
        <v>448</v>
      </c>
      <c r="C208" s="7" t="s">
        <v>875</v>
      </c>
      <c r="D208" s="7" t="s">
        <v>876</v>
      </c>
      <c r="E208" s="7">
        <v>73845.577999999994</v>
      </c>
      <c r="F208" s="7">
        <v>58979.507000000005</v>
      </c>
      <c r="G208" s="7">
        <v>70804.646000000008</v>
      </c>
      <c r="H208" s="7">
        <v>70775.649000000005</v>
      </c>
      <c r="I208" s="7">
        <v>91212.308999999994</v>
      </c>
      <c r="J208" s="7">
        <v>81630.445000000007</v>
      </c>
      <c r="K208" s="7">
        <v>64994.661000000007</v>
      </c>
    </row>
    <row r="209" spans="1:11" x14ac:dyDescent="0.2">
      <c r="A209" s="7">
        <v>208</v>
      </c>
      <c r="B209" s="7" t="s">
        <v>446</v>
      </c>
      <c r="C209" s="7" t="s">
        <v>877</v>
      </c>
      <c r="D209" s="7" t="s">
        <v>878</v>
      </c>
      <c r="E209" s="7">
        <v>46045.343999999997</v>
      </c>
      <c r="F209" s="7">
        <v>32700.69</v>
      </c>
      <c r="G209" s="7">
        <v>32914</v>
      </c>
      <c r="H209" s="7">
        <v>29554.347999999998</v>
      </c>
      <c r="I209" s="7">
        <v>27343.321</v>
      </c>
      <c r="J209" s="7">
        <v>20815.409</v>
      </c>
      <c r="K209" s="7">
        <v>15331.692999999999</v>
      </c>
    </row>
    <row r="210" spans="1:11" x14ac:dyDescent="0.2">
      <c r="A210" s="7">
        <v>209</v>
      </c>
      <c r="B210" s="7" t="s">
        <v>446</v>
      </c>
      <c r="C210" s="7" t="s">
        <v>879</v>
      </c>
      <c r="D210" s="7" t="s">
        <v>880</v>
      </c>
      <c r="E210" s="7">
        <v>116840.27899999998</v>
      </c>
      <c r="F210" s="7">
        <v>93199.020000000019</v>
      </c>
      <c r="G210" s="7">
        <v>105242.954</v>
      </c>
      <c r="H210" s="7">
        <v>99280.653999999995</v>
      </c>
      <c r="I210" s="7">
        <v>103540.02099999999</v>
      </c>
      <c r="J210" s="7">
        <v>80811.887999999992</v>
      </c>
      <c r="K210" s="7">
        <v>61469.621000000006</v>
      </c>
    </row>
    <row r="211" spans="1:11" x14ac:dyDescent="0.2">
      <c r="A211" s="7">
        <v>210</v>
      </c>
      <c r="B211" s="7" t="s">
        <v>451</v>
      </c>
      <c r="C211" s="7" t="s">
        <v>881</v>
      </c>
      <c r="D211" s="7" t="s">
        <v>882</v>
      </c>
      <c r="E211" s="7">
        <v>37856.635999999999</v>
      </c>
      <c r="F211" s="7">
        <v>31431.9</v>
      </c>
      <c r="G211" s="7">
        <v>37334.600000000006</v>
      </c>
      <c r="H211" s="7">
        <v>37000.005000000005</v>
      </c>
      <c r="I211" s="7">
        <v>46110.638999999996</v>
      </c>
      <c r="J211" s="7">
        <v>43650.289000000004</v>
      </c>
      <c r="K211" s="7">
        <v>33454.978999999999</v>
      </c>
    </row>
    <row r="212" spans="1:11" x14ac:dyDescent="0.2">
      <c r="A212" s="7">
        <v>211</v>
      </c>
      <c r="B212" s="7" t="s">
        <v>447</v>
      </c>
      <c r="C212" s="7" t="s">
        <v>883</v>
      </c>
      <c r="D212" s="7" t="s">
        <v>884</v>
      </c>
      <c r="E212" s="7">
        <v>41106.621999999996</v>
      </c>
      <c r="F212" s="7">
        <v>21177.001999999997</v>
      </c>
      <c r="G212" s="7">
        <v>18337.862000000001</v>
      </c>
      <c r="H212" s="7">
        <v>14969.467000000001</v>
      </c>
      <c r="I212" s="7">
        <v>13984.035</v>
      </c>
      <c r="J212" s="7">
        <v>10573.112000000001</v>
      </c>
      <c r="K212" s="7">
        <v>8547.4340000000011</v>
      </c>
    </row>
    <row r="213" spans="1:11" x14ac:dyDescent="0.2">
      <c r="A213" s="7">
        <v>212</v>
      </c>
      <c r="B213" s="7" t="s">
        <v>446</v>
      </c>
      <c r="C213" s="7" t="s">
        <v>885</v>
      </c>
      <c r="D213" s="7" t="s">
        <v>886</v>
      </c>
      <c r="E213" s="7">
        <v>103430.06200000001</v>
      </c>
      <c r="F213" s="7">
        <v>42287.579999999994</v>
      </c>
      <c r="G213" s="7">
        <v>37439.387000000002</v>
      </c>
      <c r="H213" s="7">
        <v>31251.554999999997</v>
      </c>
      <c r="I213" s="7">
        <v>30126.414000000004</v>
      </c>
      <c r="J213" s="7">
        <v>22613.675999999996</v>
      </c>
      <c r="K213" s="7">
        <v>14748.312999999998</v>
      </c>
    </row>
    <row r="214" spans="1:11" x14ac:dyDescent="0.2">
      <c r="A214" s="7">
        <v>213</v>
      </c>
      <c r="B214" s="7" t="s">
        <v>446</v>
      </c>
      <c r="C214" s="7" t="s">
        <v>887</v>
      </c>
      <c r="D214" s="7" t="s">
        <v>888</v>
      </c>
      <c r="E214" s="7">
        <v>124121.541</v>
      </c>
      <c r="F214" s="7">
        <v>99467.221000000005</v>
      </c>
      <c r="G214" s="7">
        <v>110298.414</v>
      </c>
      <c r="H214" s="7">
        <v>99513.12000000001</v>
      </c>
      <c r="I214" s="7">
        <v>113893.59700000001</v>
      </c>
      <c r="J214" s="7">
        <v>95627.129000000001</v>
      </c>
      <c r="K214" s="7">
        <v>72569.708000000013</v>
      </c>
    </row>
    <row r="215" spans="1:11" x14ac:dyDescent="0.2">
      <c r="A215" s="7">
        <v>214</v>
      </c>
      <c r="B215" s="7" t="s">
        <v>450</v>
      </c>
      <c r="C215" s="7" t="s">
        <v>889</v>
      </c>
      <c r="D215" s="7" t="s">
        <v>890</v>
      </c>
      <c r="E215" s="7">
        <v>19666.453000000001</v>
      </c>
      <c r="F215" s="7">
        <v>16020.166999999999</v>
      </c>
      <c r="G215" s="7">
        <v>16890.901999999998</v>
      </c>
      <c r="H215" s="7">
        <v>15049.004000000001</v>
      </c>
      <c r="I215" s="7">
        <v>16664.808000000001</v>
      </c>
      <c r="J215" s="7">
        <v>13628.046999999999</v>
      </c>
      <c r="K215" s="7">
        <v>10563.512999999999</v>
      </c>
    </row>
    <row r="216" spans="1:11" x14ac:dyDescent="0.2">
      <c r="A216" s="7">
        <v>215</v>
      </c>
      <c r="B216" s="7" t="s">
        <v>446</v>
      </c>
      <c r="C216" s="7" t="s">
        <v>891</v>
      </c>
      <c r="D216" s="7" t="s">
        <v>892</v>
      </c>
      <c r="E216" s="7">
        <v>8625.869999999999</v>
      </c>
      <c r="F216" s="7">
        <v>5986.9610000000011</v>
      </c>
      <c r="G216" s="7">
        <v>7299.9250000000002</v>
      </c>
      <c r="H216" s="7">
        <v>6803.8509999999997</v>
      </c>
      <c r="I216" s="7">
        <v>7165.098</v>
      </c>
      <c r="J216" s="7">
        <v>6569.4619999999995</v>
      </c>
      <c r="K216" s="7">
        <v>5676.4969999999994</v>
      </c>
    </row>
    <row r="217" spans="1:11" x14ac:dyDescent="0.2">
      <c r="A217" s="7">
        <v>216</v>
      </c>
      <c r="B217" s="7" t="s">
        <v>445</v>
      </c>
      <c r="C217" s="7" t="s">
        <v>893</v>
      </c>
      <c r="D217" s="7" t="s">
        <v>894</v>
      </c>
      <c r="E217" s="7">
        <v>38713.324000000001</v>
      </c>
      <c r="F217" s="7">
        <v>29557.447</v>
      </c>
      <c r="G217" s="7">
        <v>31386.965</v>
      </c>
      <c r="H217" s="7">
        <v>26947.003999999994</v>
      </c>
      <c r="I217" s="7">
        <v>26812.328000000001</v>
      </c>
      <c r="J217" s="7">
        <v>20873.714000000004</v>
      </c>
      <c r="K217" s="7">
        <v>14837.652</v>
      </c>
    </row>
    <row r="218" spans="1:11" x14ac:dyDescent="0.2">
      <c r="A218" s="7">
        <v>217</v>
      </c>
      <c r="B218" s="7" t="s">
        <v>444</v>
      </c>
      <c r="C218" s="7" t="s">
        <v>895</v>
      </c>
      <c r="D218" s="7" t="s">
        <v>896</v>
      </c>
      <c r="E218" s="7">
        <v>54850.353999999999</v>
      </c>
      <c r="F218" s="7">
        <v>22536.791999999998</v>
      </c>
      <c r="G218" s="7">
        <v>19096.482</v>
      </c>
      <c r="H218" s="7">
        <v>16420.22</v>
      </c>
      <c r="I218" s="7">
        <v>13964.976000000001</v>
      </c>
      <c r="J218" s="7">
        <v>10558.626</v>
      </c>
      <c r="K218" s="7">
        <v>8342.48</v>
      </c>
    </row>
    <row r="219" spans="1:11" x14ac:dyDescent="0.2">
      <c r="A219" s="7">
        <v>218</v>
      </c>
      <c r="B219" s="7" t="s">
        <v>444</v>
      </c>
      <c r="C219" s="7" t="s">
        <v>897</v>
      </c>
      <c r="D219" s="7" t="s">
        <v>898</v>
      </c>
      <c r="E219" s="7">
        <v>128693.3</v>
      </c>
      <c r="F219" s="7">
        <v>87499.023000000016</v>
      </c>
      <c r="G219" s="7">
        <v>91971.164000000004</v>
      </c>
      <c r="H219" s="7">
        <v>84942.654999999999</v>
      </c>
      <c r="I219" s="7">
        <v>86177.808999999979</v>
      </c>
      <c r="J219" s="7">
        <v>71406.690000000017</v>
      </c>
      <c r="K219" s="7">
        <v>58807.027000000002</v>
      </c>
    </row>
    <row r="220" spans="1:11" x14ac:dyDescent="0.2">
      <c r="A220" s="7">
        <v>219</v>
      </c>
      <c r="B220" s="7" t="s">
        <v>445</v>
      </c>
      <c r="C220" s="7" t="s">
        <v>899</v>
      </c>
      <c r="D220" s="7" t="s">
        <v>900</v>
      </c>
      <c r="E220" s="7">
        <v>13320.996000000001</v>
      </c>
      <c r="F220" s="7">
        <v>10447.872000000001</v>
      </c>
      <c r="G220" s="7">
        <v>11224.847</v>
      </c>
      <c r="H220" s="7">
        <v>10515.154</v>
      </c>
      <c r="I220" s="7">
        <v>10921.120999999999</v>
      </c>
      <c r="J220" s="7">
        <v>8948.3310000000001</v>
      </c>
      <c r="K220" s="7">
        <v>6600.6029999999992</v>
      </c>
    </row>
    <row r="221" spans="1:11" x14ac:dyDescent="0.2">
      <c r="A221" s="7">
        <v>220</v>
      </c>
      <c r="B221" s="7" t="s">
        <v>447</v>
      </c>
      <c r="C221" s="7" t="s">
        <v>901</v>
      </c>
      <c r="D221" s="7" t="s">
        <v>902</v>
      </c>
      <c r="E221" s="7">
        <v>36192.337999999996</v>
      </c>
      <c r="F221" s="7">
        <v>28933.036999999997</v>
      </c>
      <c r="G221" s="7">
        <v>29540.303999999996</v>
      </c>
      <c r="H221" s="7">
        <v>25130.399000000001</v>
      </c>
      <c r="I221" s="7">
        <v>22509.851000000002</v>
      </c>
      <c r="J221" s="7">
        <v>17200.298999999999</v>
      </c>
      <c r="K221" s="7">
        <v>12699.594999999999</v>
      </c>
    </row>
    <row r="222" spans="1:11" x14ac:dyDescent="0.2">
      <c r="A222" s="7">
        <v>221</v>
      </c>
      <c r="B222" s="7" t="s">
        <v>449</v>
      </c>
      <c r="C222" s="7" t="s">
        <v>903</v>
      </c>
      <c r="D222" s="7" t="s">
        <v>904</v>
      </c>
      <c r="E222" s="7">
        <v>61711.854999999996</v>
      </c>
      <c r="F222" s="7">
        <v>32106.793999999994</v>
      </c>
      <c r="G222" s="7">
        <v>31211.877</v>
      </c>
      <c r="H222" s="7">
        <v>27910.186000000002</v>
      </c>
      <c r="I222" s="7">
        <v>29694.495000000003</v>
      </c>
      <c r="J222" s="7">
        <v>25607.365000000002</v>
      </c>
      <c r="K222" s="7">
        <v>19902.743999999999</v>
      </c>
    </row>
    <row r="223" spans="1:11" x14ac:dyDescent="0.2">
      <c r="A223" s="7">
        <v>222</v>
      </c>
      <c r="B223" s="7" t="s">
        <v>449</v>
      </c>
      <c r="C223" s="7" t="s">
        <v>905</v>
      </c>
      <c r="D223" s="7" t="s">
        <v>906</v>
      </c>
      <c r="E223" s="7">
        <v>23440.109999999997</v>
      </c>
      <c r="F223" s="7">
        <v>18650.490999999998</v>
      </c>
      <c r="G223" s="7">
        <v>20660.202999999998</v>
      </c>
      <c r="H223" s="7">
        <v>19864.601999999999</v>
      </c>
      <c r="I223" s="7">
        <v>21697.527999999998</v>
      </c>
      <c r="J223" s="7">
        <v>18823.452000000001</v>
      </c>
      <c r="K223" s="7">
        <v>16107.913</v>
      </c>
    </row>
    <row r="224" spans="1:11" x14ac:dyDescent="0.2">
      <c r="A224" s="7">
        <v>223</v>
      </c>
      <c r="B224" s="7" t="s">
        <v>444</v>
      </c>
      <c r="C224" s="7" t="s">
        <v>907</v>
      </c>
      <c r="D224" s="7" t="s">
        <v>908</v>
      </c>
      <c r="E224" s="7">
        <v>57781.806000000004</v>
      </c>
      <c r="F224" s="7">
        <v>29228.061999999998</v>
      </c>
      <c r="G224" s="7">
        <v>27119.952000000001</v>
      </c>
      <c r="H224" s="7">
        <v>22555.975000000002</v>
      </c>
      <c r="I224" s="7">
        <v>22534.794000000002</v>
      </c>
      <c r="J224" s="7">
        <v>18001.096999999998</v>
      </c>
      <c r="K224" s="7">
        <v>12356.11</v>
      </c>
    </row>
    <row r="225" spans="1:11" x14ac:dyDescent="0.2">
      <c r="A225" s="7">
        <v>224</v>
      </c>
      <c r="B225" s="7" t="s">
        <v>445</v>
      </c>
      <c r="C225" s="7" t="s">
        <v>909</v>
      </c>
      <c r="D225" s="7" t="s">
        <v>910</v>
      </c>
      <c r="E225" s="7">
        <v>32567.956999999999</v>
      </c>
      <c r="F225" s="7">
        <v>16624.567999999999</v>
      </c>
      <c r="G225" s="7">
        <v>16521.519</v>
      </c>
      <c r="H225" s="7">
        <v>14422.332999999999</v>
      </c>
      <c r="I225" s="7">
        <v>14676.671000000002</v>
      </c>
      <c r="J225" s="7">
        <v>11554.706</v>
      </c>
      <c r="K225" s="7">
        <v>8018.799</v>
      </c>
    </row>
    <row r="226" spans="1:11" x14ac:dyDescent="0.2">
      <c r="A226" s="7">
        <v>225</v>
      </c>
      <c r="B226" s="7" t="s">
        <v>449</v>
      </c>
      <c r="C226" s="7" t="s">
        <v>911</v>
      </c>
      <c r="D226" s="7" t="s">
        <v>912</v>
      </c>
      <c r="E226" s="7">
        <v>5708.6910000000007</v>
      </c>
      <c r="F226" s="7">
        <v>4307.0019999999995</v>
      </c>
      <c r="G226" s="7">
        <v>5277.9159999999993</v>
      </c>
      <c r="H226" s="7">
        <v>5828.0389999999998</v>
      </c>
      <c r="I226" s="7">
        <v>7524.8990000000003</v>
      </c>
      <c r="J226" s="7">
        <v>6755.5399999999991</v>
      </c>
      <c r="K226" s="7">
        <v>5145.1880000000001</v>
      </c>
    </row>
    <row r="227" spans="1:11" x14ac:dyDescent="0.2">
      <c r="A227" s="7">
        <v>226</v>
      </c>
      <c r="B227" s="7" t="s">
        <v>444</v>
      </c>
      <c r="C227" s="7" t="s">
        <v>913</v>
      </c>
      <c r="D227" s="7" t="s">
        <v>914</v>
      </c>
      <c r="E227" s="7">
        <v>39649.730000000003</v>
      </c>
      <c r="F227" s="7">
        <v>23819.420000000002</v>
      </c>
      <c r="G227" s="7">
        <v>21348.862999999998</v>
      </c>
      <c r="H227" s="7">
        <v>19329.772999999997</v>
      </c>
      <c r="I227" s="7">
        <v>16268.726999999999</v>
      </c>
      <c r="J227" s="7">
        <v>11665.786</v>
      </c>
      <c r="K227" s="7">
        <v>8789.9319999999989</v>
      </c>
    </row>
    <row r="228" spans="1:11" x14ac:dyDescent="0.2">
      <c r="A228" s="7">
        <v>227</v>
      </c>
      <c r="B228" s="7" t="s">
        <v>19</v>
      </c>
      <c r="C228" s="7" t="s">
        <v>915</v>
      </c>
      <c r="D228" s="7" t="s">
        <v>916</v>
      </c>
      <c r="E228" s="7">
        <v>62397.415999999997</v>
      </c>
      <c r="F228" s="7">
        <v>55801.277000000002</v>
      </c>
      <c r="G228" s="7">
        <v>55337.231999999989</v>
      </c>
      <c r="H228" s="7">
        <v>44621.060000000005</v>
      </c>
      <c r="I228" s="7">
        <v>32031.526999999995</v>
      </c>
      <c r="J228" s="7">
        <v>22711.247000000003</v>
      </c>
      <c r="K228" s="7">
        <v>15662.376</v>
      </c>
    </row>
    <row r="229" spans="1:11" x14ac:dyDescent="0.2">
      <c r="A229" s="7">
        <v>228</v>
      </c>
      <c r="B229" s="7" t="s">
        <v>451</v>
      </c>
      <c r="C229" s="7" t="s">
        <v>917</v>
      </c>
      <c r="D229" s="7" t="s">
        <v>918</v>
      </c>
      <c r="E229" s="7">
        <v>18573.883000000002</v>
      </c>
      <c r="F229" s="7">
        <v>13926.189999999999</v>
      </c>
      <c r="G229" s="7">
        <v>15727.398000000001</v>
      </c>
      <c r="H229" s="7">
        <v>14222.173000000001</v>
      </c>
      <c r="I229" s="7">
        <v>17658.959000000003</v>
      </c>
      <c r="J229" s="7">
        <v>16158.845999999996</v>
      </c>
      <c r="K229" s="7">
        <v>12140.632</v>
      </c>
    </row>
    <row r="230" spans="1:11" x14ac:dyDescent="0.2">
      <c r="A230" s="7">
        <v>229</v>
      </c>
      <c r="B230" s="7" t="s">
        <v>450</v>
      </c>
      <c r="C230" s="7" t="s">
        <v>919</v>
      </c>
      <c r="D230" s="7" t="s">
        <v>920</v>
      </c>
      <c r="E230" s="7">
        <v>12545.226999999999</v>
      </c>
      <c r="F230" s="7">
        <v>10400.606</v>
      </c>
      <c r="G230" s="7">
        <v>10772.221</v>
      </c>
      <c r="H230" s="7">
        <v>9934.4699999999993</v>
      </c>
      <c r="I230" s="7">
        <v>10140.148999999999</v>
      </c>
      <c r="J230" s="7">
        <v>8399.8860000000004</v>
      </c>
      <c r="K230" s="7">
        <v>6576.75</v>
      </c>
    </row>
    <row r="231" spans="1:11" x14ac:dyDescent="0.2">
      <c r="A231" s="7">
        <v>230</v>
      </c>
      <c r="B231" s="7" t="s">
        <v>444</v>
      </c>
      <c r="C231" s="7" t="s">
        <v>921</v>
      </c>
      <c r="D231" s="7" t="s">
        <v>922</v>
      </c>
      <c r="E231" s="7">
        <v>21656.239000000001</v>
      </c>
      <c r="F231" s="7">
        <v>20864.981</v>
      </c>
      <c r="G231" s="7">
        <v>24321.439000000006</v>
      </c>
      <c r="H231" s="7">
        <v>22793.898000000001</v>
      </c>
      <c r="I231" s="7">
        <v>20096.872000000003</v>
      </c>
      <c r="J231" s="7">
        <v>15551.099</v>
      </c>
      <c r="K231" s="7">
        <v>13945.638999999999</v>
      </c>
    </row>
    <row r="232" spans="1:11" x14ac:dyDescent="0.2">
      <c r="A232" s="7">
        <v>231</v>
      </c>
      <c r="B232" s="7" t="s">
        <v>445</v>
      </c>
      <c r="C232" s="7" t="s">
        <v>923</v>
      </c>
      <c r="D232" s="7" t="s">
        <v>924</v>
      </c>
      <c r="E232" s="7">
        <v>6488.5300000000007</v>
      </c>
      <c r="F232" s="7">
        <v>5568.1130000000003</v>
      </c>
      <c r="G232" s="7">
        <v>7476.0510000000004</v>
      </c>
      <c r="H232" s="7">
        <v>7287.4610000000002</v>
      </c>
      <c r="I232" s="7">
        <v>8988.1759999999995</v>
      </c>
      <c r="J232" s="7">
        <v>7629.6060000000007</v>
      </c>
      <c r="K232" s="7">
        <v>6213.6729999999998</v>
      </c>
    </row>
    <row r="233" spans="1:11" x14ac:dyDescent="0.2">
      <c r="A233" s="7">
        <v>232</v>
      </c>
      <c r="B233" s="7" t="s">
        <v>19</v>
      </c>
      <c r="C233" s="7" t="s">
        <v>925</v>
      </c>
      <c r="D233" s="7" t="s">
        <v>926</v>
      </c>
      <c r="E233" s="7">
        <v>30475.206999999999</v>
      </c>
      <c r="F233" s="7">
        <v>32314.946</v>
      </c>
      <c r="G233" s="7">
        <v>35652.978000000003</v>
      </c>
      <c r="H233" s="7">
        <v>31832.859</v>
      </c>
      <c r="I233" s="7">
        <v>25845.951999999997</v>
      </c>
      <c r="J233" s="7">
        <v>18162.767</v>
      </c>
      <c r="K233" s="7">
        <v>13846.01</v>
      </c>
    </row>
    <row r="234" spans="1:11" x14ac:dyDescent="0.2">
      <c r="A234" s="7">
        <v>233</v>
      </c>
      <c r="B234" s="7" t="s">
        <v>448</v>
      </c>
      <c r="C234" s="7" t="s">
        <v>927</v>
      </c>
      <c r="D234" s="7" t="s">
        <v>928</v>
      </c>
      <c r="E234" s="7">
        <v>9141.8779999999988</v>
      </c>
      <c r="F234" s="7">
        <v>5200.9450000000006</v>
      </c>
      <c r="G234" s="7">
        <v>5154.5789999999997</v>
      </c>
      <c r="H234" s="7">
        <v>5060.5550000000003</v>
      </c>
      <c r="I234" s="7">
        <v>7068.8709999999992</v>
      </c>
      <c r="J234" s="7">
        <v>6085.5239999999994</v>
      </c>
      <c r="K234" s="7">
        <v>4531.0940000000001</v>
      </c>
    </row>
    <row r="235" spans="1:11" x14ac:dyDescent="0.2">
      <c r="A235" s="7">
        <v>234</v>
      </c>
      <c r="B235" s="7" t="s">
        <v>445</v>
      </c>
      <c r="C235" s="7" t="s">
        <v>929</v>
      </c>
      <c r="D235" s="7" t="s">
        <v>930</v>
      </c>
      <c r="E235" s="7">
        <v>33890.202000000005</v>
      </c>
      <c r="F235" s="7">
        <v>26475.031999999999</v>
      </c>
      <c r="G235" s="7">
        <v>28620.182000000001</v>
      </c>
      <c r="H235" s="7">
        <v>25027.07</v>
      </c>
      <c r="I235" s="7">
        <v>25253.998</v>
      </c>
      <c r="J235" s="7">
        <v>20042.311999999998</v>
      </c>
      <c r="K235" s="7">
        <v>14020.3</v>
      </c>
    </row>
    <row r="236" spans="1:11" x14ac:dyDescent="0.2">
      <c r="A236" s="7">
        <v>235</v>
      </c>
      <c r="B236" s="7" t="s">
        <v>447</v>
      </c>
      <c r="C236" s="7" t="s">
        <v>931</v>
      </c>
      <c r="D236" s="7" t="s">
        <v>932</v>
      </c>
      <c r="E236" s="7">
        <v>11588.200999999999</v>
      </c>
      <c r="F236" s="7">
        <v>9441.8919999999998</v>
      </c>
      <c r="G236" s="7">
        <v>11520.727000000001</v>
      </c>
      <c r="H236" s="7">
        <v>11051.538</v>
      </c>
      <c r="I236" s="7">
        <v>12779.564000000002</v>
      </c>
      <c r="J236" s="7">
        <v>10929.850000000002</v>
      </c>
      <c r="K236" s="7">
        <v>8711.7810000000009</v>
      </c>
    </row>
    <row r="237" spans="1:11" x14ac:dyDescent="0.2">
      <c r="A237" s="7">
        <v>236</v>
      </c>
      <c r="B237" s="7" t="s">
        <v>445</v>
      </c>
      <c r="C237" s="7" t="s">
        <v>933</v>
      </c>
      <c r="D237" s="7" t="s">
        <v>934</v>
      </c>
      <c r="E237" s="7">
        <v>9878.974000000002</v>
      </c>
      <c r="F237" s="7">
        <v>8255.2829999999994</v>
      </c>
      <c r="G237" s="7">
        <v>9737.3179999999993</v>
      </c>
      <c r="H237" s="7">
        <v>8848.3520000000008</v>
      </c>
      <c r="I237" s="7">
        <v>9408.0399999999991</v>
      </c>
      <c r="J237" s="7">
        <v>7226.2879999999996</v>
      </c>
      <c r="K237" s="7">
        <v>5357.6419999999998</v>
      </c>
    </row>
    <row r="238" spans="1:11" x14ac:dyDescent="0.2">
      <c r="A238" s="7">
        <v>237</v>
      </c>
      <c r="B238" s="7" t="s">
        <v>444</v>
      </c>
      <c r="C238" s="7" t="s">
        <v>935</v>
      </c>
      <c r="D238" s="7" t="s">
        <v>936</v>
      </c>
      <c r="E238" s="7">
        <v>9904.6430000000018</v>
      </c>
      <c r="F238" s="7">
        <v>7930.2249999999995</v>
      </c>
      <c r="G238" s="7">
        <v>10652.233999999999</v>
      </c>
      <c r="H238" s="7">
        <v>12272.665999999999</v>
      </c>
      <c r="I238" s="7">
        <v>17990.385999999999</v>
      </c>
      <c r="J238" s="7">
        <v>17112.336000000003</v>
      </c>
      <c r="K238" s="7">
        <v>14278.769000000002</v>
      </c>
    </row>
    <row r="239" spans="1:11" x14ac:dyDescent="0.2">
      <c r="A239" s="7">
        <v>238</v>
      </c>
      <c r="B239" s="7" t="s">
        <v>448</v>
      </c>
      <c r="C239" s="7" t="s">
        <v>937</v>
      </c>
      <c r="D239" s="7" t="s">
        <v>938</v>
      </c>
      <c r="E239" s="7">
        <v>39749.003000000004</v>
      </c>
      <c r="F239" s="7">
        <v>31526.604999999996</v>
      </c>
      <c r="G239" s="7">
        <v>34545.275000000001</v>
      </c>
      <c r="H239" s="7">
        <v>30016.010000000002</v>
      </c>
      <c r="I239" s="7">
        <v>33983.694000000003</v>
      </c>
      <c r="J239" s="7">
        <v>28206.831999999999</v>
      </c>
      <c r="K239" s="7">
        <v>20358.3</v>
      </c>
    </row>
    <row r="240" spans="1:11" x14ac:dyDescent="0.2">
      <c r="A240" s="7">
        <v>239</v>
      </c>
      <c r="B240" s="7" t="s">
        <v>450</v>
      </c>
      <c r="C240" s="7" t="s">
        <v>939</v>
      </c>
      <c r="D240" s="7" t="s">
        <v>940</v>
      </c>
      <c r="E240" s="7">
        <v>14912.804</v>
      </c>
      <c r="F240" s="7">
        <v>13407.476000000001</v>
      </c>
      <c r="G240" s="7">
        <v>15396.152</v>
      </c>
      <c r="H240" s="7">
        <v>13776.764999999999</v>
      </c>
      <c r="I240" s="7">
        <v>14309.908999999998</v>
      </c>
      <c r="J240" s="7">
        <v>11682.460999999999</v>
      </c>
      <c r="K240" s="7">
        <v>9613.6990000000005</v>
      </c>
    </row>
    <row r="241" spans="1:11" x14ac:dyDescent="0.2">
      <c r="A241" s="7">
        <v>240</v>
      </c>
      <c r="B241" s="7" t="s">
        <v>444</v>
      </c>
      <c r="C241" s="7" t="s">
        <v>941</v>
      </c>
      <c r="D241" s="7" t="s">
        <v>942</v>
      </c>
      <c r="E241" s="7">
        <v>20361.979000000003</v>
      </c>
      <c r="F241" s="7">
        <v>11512.889000000001</v>
      </c>
      <c r="G241" s="7">
        <v>12520.341</v>
      </c>
      <c r="H241" s="7">
        <v>11921.638000000001</v>
      </c>
      <c r="I241" s="7">
        <v>10834.793</v>
      </c>
      <c r="J241" s="7">
        <v>8604.3449999999993</v>
      </c>
      <c r="K241" s="7">
        <v>6796.9470000000001</v>
      </c>
    </row>
    <row r="242" spans="1:11" x14ac:dyDescent="0.2">
      <c r="A242" s="7">
        <v>241</v>
      </c>
      <c r="B242" s="7" t="s">
        <v>446</v>
      </c>
      <c r="C242" s="7" t="s">
        <v>943</v>
      </c>
      <c r="D242" s="7" t="s">
        <v>944</v>
      </c>
      <c r="E242" s="7">
        <v>17523.094000000001</v>
      </c>
      <c r="F242" s="7">
        <v>14215.792000000001</v>
      </c>
      <c r="G242" s="7">
        <v>16639.740999999998</v>
      </c>
      <c r="H242" s="7">
        <v>14862.641</v>
      </c>
      <c r="I242" s="7">
        <v>16123.347000000002</v>
      </c>
      <c r="J242" s="7">
        <v>13926.343999999999</v>
      </c>
      <c r="K242" s="7">
        <v>11815.648000000001</v>
      </c>
    </row>
    <row r="243" spans="1:11" x14ac:dyDescent="0.2">
      <c r="A243" s="7">
        <v>242</v>
      </c>
      <c r="B243" s="7" t="s">
        <v>444</v>
      </c>
      <c r="C243" s="7" t="s">
        <v>945</v>
      </c>
      <c r="D243" s="7" t="s">
        <v>946</v>
      </c>
      <c r="E243" s="7">
        <v>17076.455999999998</v>
      </c>
      <c r="F243" s="7">
        <v>13094.302</v>
      </c>
      <c r="G243" s="7">
        <v>12593.824999999999</v>
      </c>
      <c r="H243" s="7">
        <v>11517.699000000001</v>
      </c>
      <c r="I243" s="7">
        <v>11608.564</v>
      </c>
      <c r="J243" s="7">
        <v>8813.8670000000002</v>
      </c>
      <c r="K243" s="7">
        <v>6469.1279999999997</v>
      </c>
    </row>
    <row r="244" spans="1:11" x14ac:dyDescent="0.2">
      <c r="A244" s="7">
        <v>243</v>
      </c>
      <c r="B244" s="7" t="s">
        <v>446</v>
      </c>
      <c r="C244" s="7" t="s">
        <v>947</v>
      </c>
      <c r="D244" s="7" t="s">
        <v>948</v>
      </c>
      <c r="E244" s="7">
        <v>4309.6780000000008</v>
      </c>
      <c r="F244" s="7">
        <v>3663.2269999999999</v>
      </c>
      <c r="G244" s="7">
        <v>4561.3770000000004</v>
      </c>
      <c r="H244" s="7">
        <v>4481.3549999999996</v>
      </c>
      <c r="I244" s="7">
        <v>5726.2160000000003</v>
      </c>
      <c r="J244" s="7">
        <v>5145.1130000000003</v>
      </c>
      <c r="K244" s="7">
        <v>4754.768</v>
      </c>
    </row>
    <row r="245" spans="1:11" x14ac:dyDescent="0.2">
      <c r="A245" s="7">
        <v>244</v>
      </c>
      <c r="B245" s="7" t="s">
        <v>448</v>
      </c>
      <c r="C245" s="7" t="s">
        <v>949</v>
      </c>
      <c r="D245" s="7" t="s">
        <v>950</v>
      </c>
      <c r="E245" s="7">
        <v>5861.7129999999988</v>
      </c>
      <c r="F245" s="7">
        <v>5034.0969999999998</v>
      </c>
      <c r="G245" s="7">
        <v>6299.6600000000008</v>
      </c>
      <c r="H245" s="7">
        <v>6530.7620000000006</v>
      </c>
      <c r="I245" s="7">
        <v>8921.2570000000014</v>
      </c>
      <c r="J245" s="7">
        <v>7773.348</v>
      </c>
      <c r="K245" s="7">
        <v>5786.8889999999992</v>
      </c>
    </row>
    <row r="246" spans="1:11" x14ac:dyDescent="0.2">
      <c r="A246" s="7">
        <v>245</v>
      </c>
      <c r="B246" s="7" t="s">
        <v>445</v>
      </c>
      <c r="C246" s="7" t="s">
        <v>951</v>
      </c>
      <c r="D246" s="7" t="s">
        <v>952</v>
      </c>
      <c r="E246" s="7">
        <v>55200.813999999991</v>
      </c>
      <c r="F246" s="7">
        <v>39666.315999999999</v>
      </c>
      <c r="G246" s="7">
        <v>38436.637999999999</v>
      </c>
      <c r="H246" s="7">
        <v>31624.679000000004</v>
      </c>
      <c r="I246" s="7">
        <v>27927.898000000005</v>
      </c>
      <c r="J246" s="7">
        <v>20510.663</v>
      </c>
      <c r="K246" s="7">
        <v>13412.636</v>
      </c>
    </row>
    <row r="247" spans="1:11" x14ac:dyDescent="0.2">
      <c r="A247" s="7">
        <v>246</v>
      </c>
      <c r="B247" s="7" t="s">
        <v>450</v>
      </c>
      <c r="C247" s="7" t="s">
        <v>953</v>
      </c>
      <c r="D247" s="7" t="s">
        <v>954</v>
      </c>
      <c r="E247" s="7">
        <v>62176.778999999988</v>
      </c>
      <c r="F247" s="7">
        <v>46716.815999999999</v>
      </c>
      <c r="G247" s="7">
        <v>47171.790999999997</v>
      </c>
      <c r="H247" s="7">
        <v>40828.798000000003</v>
      </c>
      <c r="I247" s="7">
        <v>38298.256999999998</v>
      </c>
      <c r="J247" s="7">
        <v>27385.778000000002</v>
      </c>
      <c r="K247" s="7">
        <v>17989.777000000002</v>
      </c>
    </row>
    <row r="248" spans="1:11" x14ac:dyDescent="0.2">
      <c r="A248" s="7">
        <v>247</v>
      </c>
      <c r="B248" s="7" t="s">
        <v>448</v>
      </c>
      <c r="C248" s="7" t="s">
        <v>955</v>
      </c>
      <c r="D248" s="7" t="s">
        <v>956</v>
      </c>
      <c r="E248" s="7">
        <v>14081.624000000002</v>
      </c>
      <c r="F248" s="7">
        <v>9893.2979999999989</v>
      </c>
      <c r="G248" s="7">
        <v>11772.106</v>
      </c>
      <c r="H248" s="7">
        <v>12070.137999999999</v>
      </c>
      <c r="I248" s="7">
        <v>16230.218999999999</v>
      </c>
      <c r="J248" s="7">
        <v>15051.766999999998</v>
      </c>
      <c r="K248" s="7">
        <v>11729.617999999999</v>
      </c>
    </row>
    <row r="249" spans="1:11" x14ac:dyDescent="0.2">
      <c r="A249" s="7">
        <v>248</v>
      </c>
      <c r="B249" s="7" t="s">
        <v>449</v>
      </c>
      <c r="C249" s="7" t="s">
        <v>957</v>
      </c>
      <c r="D249" s="7" t="s">
        <v>958</v>
      </c>
      <c r="E249" s="7">
        <v>17641.570000000003</v>
      </c>
      <c r="F249" s="7">
        <v>13819.478999999999</v>
      </c>
      <c r="G249" s="7">
        <v>16515.37</v>
      </c>
      <c r="H249" s="7">
        <v>15933.544</v>
      </c>
      <c r="I249" s="7">
        <v>19440.349000000002</v>
      </c>
      <c r="J249" s="7">
        <v>16613.796999999999</v>
      </c>
      <c r="K249" s="7">
        <v>13017.178</v>
      </c>
    </row>
    <row r="250" spans="1:11" x14ac:dyDescent="0.2">
      <c r="A250" s="7">
        <v>249</v>
      </c>
      <c r="B250" s="7" t="s">
        <v>445</v>
      </c>
      <c r="C250" s="7" t="s">
        <v>959</v>
      </c>
      <c r="D250" s="7" t="s">
        <v>960</v>
      </c>
      <c r="E250" s="7">
        <v>36048.101999999999</v>
      </c>
      <c r="F250" s="7">
        <v>28423.620000000003</v>
      </c>
      <c r="G250" s="7">
        <v>33798.250999999997</v>
      </c>
      <c r="H250" s="7">
        <v>30647.465</v>
      </c>
      <c r="I250" s="7">
        <v>36676.589999999997</v>
      </c>
      <c r="J250" s="7">
        <v>34908.942999999999</v>
      </c>
      <c r="K250" s="7">
        <v>26298.132000000001</v>
      </c>
    </row>
    <row r="251" spans="1:11" x14ac:dyDescent="0.2">
      <c r="A251" s="7">
        <v>250</v>
      </c>
      <c r="B251" s="7" t="s">
        <v>448</v>
      </c>
      <c r="C251" s="7" t="s">
        <v>961</v>
      </c>
      <c r="D251" s="7" t="s">
        <v>962</v>
      </c>
      <c r="E251" s="7">
        <v>11600.750999999998</v>
      </c>
      <c r="F251" s="7">
        <v>10507.319</v>
      </c>
      <c r="G251" s="7">
        <v>12284.002</v>
      </c>
      <c r="H251" s="7">
        <v>11250.269</v>
      </c>
      <c r="I251" s="7">
        <v>12956.732</v>
      </c>
      <c r="J251" s="7">
        <v>10902.450999999999</v>
      </c>
      <c r="K251" s="7">
        <v>8131.2470000000003</v>
      </c>
    </row>
    <row r="252" spans="1:11" x14ac:dyDescent="0.2">
      <c r="A252" s="7">
        <v>251</v>
      </c>
      <c r="B252" s="7" t="s">
        <v>444</v>
      </c>
      <c r="C252" s="7" t="s">
        <v>963</v>
      </c>
      <c r="D252" s="7" t="s">
        <v>964</v>
      </c>
      <c r="E252" s="7">
        <v>15318.629999999997</v>
      </c>
      <c r="F252" s="7">
        <v>14732.918999999998</v>
      </c>
      <c r="G252" s="7">
        <v>18901.556999999997</v>
      </c>
      <c r="H252" s="7">
        <v>17346.995999999999</v>
      </c>
      <c r="I252" s="7">
        <v>17115.088</v>
      </c>
      <c r="J252" s="7">
        <v>13640.379000000001</v>
      </c>
      <c r="K252" s="7">
        <v>11352.04</v>
      </c>
    </row>
    <row r="253" spans="1:11" x14ac:dyDescent="0.2">
      <c r="A253" s="7">
        <v>252</v>
      </c>
      <c r="B253" s="7" t="s">
        <v>448</v>
      </c>
      <c r="C253" s="7" t="s">
        <v>965</v>
      </c>
      <c r="D253" s="7" t="s">
        <v>966</v>
      </c>
      <c r="E253" s="7">
        <v>143163.715</v>
      </c>
      <c r="F253" s="7">
        <v>79650.213000000003</v>
      </c>
      <c r="G253" s="7">
        <v>77438.28300000001</v>
      </c>
      <c r="H253" s="7">
        <v>62736.878000000004</v>
      </c>
      <c r="I253" s="7">
        <v>63522.133999999998</v>
      </c>
      <c r="J253" s="7">
        <v>48935.752999999997</v>
      </c>
      <c r="K253" s="7">
        <v>37125.154000000002</v>
      </c>
    </row>
    <row r="254" spans="1:11" x14ac:dyDescent="0.2">
      <c r="A254" s="7">
        <v>253</v>
      </c>
      <c r="B254" s="7" t="s">
        <v>444</v>
      </c>
      <c r="C254" s="7" t="s">
        <v>967</v>
      </c>
      <c r="D254" s="7" t="s">
        <v>968</v>
      </c>
      <c r="E254" s="7">
        <v>15012.573999999999</v>
      </c>
      <c r="F254" s="7">
        <v>11971.922999999999</v>
      </c>
      <c r="G254" s="7">
        <v>14271.086000000001</v>
      </c>
      <c r="H254" s="7">
        <v>14527.136999999999</v>
      </c>
      <c r="I254" s="7">
        <v>18622.929</v>
      </c>
      <c r="J254" s="7">
        <v>15979.928999999998</v>
      </c>
      <c r="K254" s="7">
        <v>12941.773999999999</v>
      </c>
    </row>
    <row r="255" spans="1:11" x14ac:dyDescent="0.2">
      <c r="A255" s="7">
        <v>254</v>
      </c>
      <c r="B255" s="7" t="s">
        <v>450</v>
      </c>
      <c r="C255" s="7" t="s">
        <v>969</v>
      </c>
      <c r="D255" s="7" t="s">
        <v>970</v>
      </c>
      <c r="E255" s="7">
        <v>39293.873999999996</v>
      </c>
      <c r="F255" s="7">
        <v>32722.114999999998</v>
      </c>
      <c r="G255" s="7">
        <v>39134.241999999998</v>
      </c>
      <c r="H255" s="7">
        <v>38050.294000000002</v>
      </c>
      <c r="I255" s="7">
        <v>49242.472000000002</v>
      </c>
      <c r="J255" s="7">
        <v>43246.023000000008</v>
      </c>
      <c r="K255" s="7">
        <v>35241.287000000004</v>
      </c>
    </row>
    <row r="256" spans="1:11" x14ac:dyDescent="0.2">
      <c r="A256" s="7">
        <v>255</v>
      </c>
      <c r="B256" s="7" t="s">
        <v>444</v>
      </c>
      <c r="C256" s="7" t="s">
        <v>971</v>
      </c>
      <c r="D256" s="7" t="s">
        <v>972</v>
      </c>
      <c r="E256" s="7">
        <v>28592.614999999998</v>
      </c>
      <c r="F256" s="7">
        <v>23036.535000000003</v>
      </c>
      <c r="G256" s="7">
        <v>22874.177000000003</v>
      </c>
      <c r="H256" s="7">
        <v>20744.488999999998</v>
      </c>
      <c r="I256" s="7">
        <v>14862.104000000001</v>
      </c>
      <c r="J256" s="7">
        <v>9700.9259999999995</v>
      </c>
      <c r="K256" s="7">
        <v>5757.3790000000008</v>
      </c>
    </row>
    <row r="257" spans="1:11" x14ac:dyDescent="0.2">
      <c r="A257" s="7">
        <v>256</v>
      </c>
      <c r="B257" s="7" t="s">
        <v>450</v>
      </c>
      <c r="C257" s="7" t="s">
        <v>973</v>
      </c>
      <c r="D257" s="7" t="s">
        <v>974</v>
      </c>
      <c r="E257" s="7">
        <v>30576.188000000002</v>
      </c>
      <c r="F257" s="7">
        <v>25980.956000000002</v>
      </c>
      <c r="G257" s="7">
        <v>29936.028999999995</v>
      </c>
      <c r="H257" s="7">
        <v>26210.593000000001</v>
      </c>
      <c r="I257" s="7">
        <v>27640.639000000003</v>
      </c>
      <c r="J257" s="7">
        <v>23279.891</v>
      </c>
      <c r="K257" s="7">
        <v>19418.273000000001</v>
      </c>
    </row>
    <row r="258" spans="1:11" x14ac:dyDescent="0.2">
      <c r="A258" s="7">
        <v>257</v>
      </c>
      <c r="B258" s="7" t="s">
        <v>449</v>
      </c>
      <c r="C258" s="7" t="s">
        <v>975</v>
      </c>
      <c r="D258" s="7" t="s">
        <v>976</v>
      </c>
      <c r="E258" s="7">
        <v>74045.777000000002</v>
      </c>
      <c r="F258" s="7">
        <v>58344.131000000001</v>
      </c>
      <c r="G258" s="7">
        <v>69443.485000000001</v>
      </c>
      <c r="H258" s="7">
        <v>67905.45199999999</v>
      </c>
      <c r="I258" s="7">
        <v>85471.534999999989</v>
      </c>
      <c r="J258" s="7">
        <v>75829.297000000006</v>
      </c>
      <c r="K258" s="7">
        <v>63988.428000000014</v>
      </c>
    </row>
    <row r="259" spans="1:11" x14ac:dyDescent="0.2">
      <c r="A259" s="7">
        <v>258</v>
      </c>
      <c r="B259" s="7" t="s">
        <v>444</v>
      </c>
      <c r="C259" s="7" t="s">
        <v>977</v>
      </c>
      <c r="D259" s="7" t="s">
        <v>978</v>
      </c>
      <c r="E259" s="7">
        <v>8777.0220000000008</v>
      </c>
      <c r="F259" s="7">
        <v>7948.3230000000003</v>
      </c>
      <c r="G259" s="7">
        <v>10376.476000000001</v>
      </c>
      <c r="H259" s="7">
        <v>10600.466</v>
      </c>
      <c r="I259" s="7">
        <v>10202.548999999999</v>
      </c>
      <c r="J259" s="7">
        <v>8528.1669999999995</v>
      </c>
      <c r="K259" s="7">
        <v>7758.491</v>
      </c>
    </row>
    <row r="260" spans="1:11" x14ac:dyDescent="0.2">
      <c r="A260" s="7">
        <v>259</v>
      </c>
      <c r="B260" s="7" t="s">
        <v>447</v>
      </c>
      <c r="C260" s="7" t="s">
        <v>979</v>
      </c>
      <c r="D260" s="7" t="s">
        <v>980</v>
      </c>
      <c r="E260" s="7">
        <v>21465.269000000004</v>
      </c>
      <c r="F260" s="7">
        <v>21380.869000000002</v>
      </c>
      <c r="G260" s="7">
        <v>25709.016000000003</v>
      </c>
      <c r="H260" s="7">
        <v>23447.381999999998</v>
      </c>
      <c r="I260" s="7">
        <v>22108.017000000003</v>
      </c>
      <c r="J260" s="7">
        <v>17711.853999999999</v>
      </c>
      <c r="K260" s="7">
        <v>14746.298000000001</v>
      </c>
    </row>
    <row r="261" spans="1:11" x14ac:dyDescent="0.2">
      <c r="A261" s="7">
        <v>260</v>
      </c>
      <c r="B261" s="7" t="s">
        <v>446</v>
      </c>
      <c r="C261" s="7" t="s">
        <v>981</v>
      </c>
      <c r="D261" s="7" t="s">
        <v>982</v>
      </c>
      <c r="E261" s="7">
        <v>14498.592000000001</v>
      </c>
      <c r="F261" s="7">
        <v>13251.829000000002</v>
      </c>
      <c r="G261" s="7">
        <v>15186.111000000001</v>
      </c>
      <c r="H261" s="7">
        <v>13988.619999999999</v>
      </c>
      <c r="I261" s="7">
        <v>15591.783999999998</v>
      </c>
      <c r="J261" s="7">
        <v>11765.373</v>
      </c>
      <c r="K261" s="7">
        <v>8440.985999999999</v>
      </c>
    </row>
    <row r="262" spans="1:11" x14ac:dyDescent="0.2">
      <c r="A262" s="7">
        <v>261</v>
      </c>
      <c r="B262" s="7" t="s">
        <v>449</v>
      </c>
      <c r="C262" s="7" t="s">
        <v>983</v>
      </c>
      <c r="D262" s="7" t="s">
        <v>984</v>
      </c>
      <c r="E262" s="7">
        <v>49537.166999999994</v>
      </c>
      <c r="F262" s="7">
        <v>38601.58</v>
      </c>
      <c r="G262" s="7">
        <v>41930.820999999996</v>
      </c>
      <c r="H262" s="7">
        <v>35940.641000000003</v>
      </c>
      <c r="I262" s="7">
        <v>36291.267</v>
      </c>
      <c r="J262" s="7">
        <v>29698.780000000002</v>
      </c>
      <c r="K262" s="7">
        <v>23792.612999999998</v>
      </c>
    </row>
    <row r="263" spans="1:11" x14ac:dyDescent="0.2">
      <c r="A263" s="7">
        <v>262</v>
      </c>
      <c r="B263" s="7" t="s">
        <v>449</v>
      </c>
      <c r="C263" s="7" t="s">
        <v>985</v>
      </c>
      <c r="D263" s="7" t="s">
        <v>986</v>
      </c>
      <c r="E263" s="7">
        <v>9159.5819999999985</v>
      </c>
      <c r="F263" s="7">
        <v>7400.1669999999995</v>
      </c>
      <c r="G263" s="7">
        <v>9985.2520000000004</v>
      </c>
      <c r="H263" s="7">
        <v>10854.482</v>
      </c>
      <c r="I263" s="7">
        <v>14042.268</v>
      </c>
      <c r="J263" s="7">
        <v>12643.129000000001</v>
      </c>
      <c r="K263" s="7">
        <v>10363.769</v>
      </c>
    </row>
    <row r="264" spans="1:11" x14ac:dyDescent="0.2">
      <c r="A264" s="7">
        <v>263</v>
      </c>
      <c r="B264" s="7" t="s">
        <v>448</v>
      </c>
      <c r="C264" s="7" t="s">
        <v>987</v>
      </c>
      <c r="D264" s="7" t="s">
        <v>988</v>
      </c>
      <c r="E264" s="7">
        <v>12584.397000000003</v>
      </c>
      <c r="F264" s="7">
        <v>10830.332000000002</v>
      </c>
      <c r="G264" s="7">
        <v>12592.414999999999</v>
      </c>
      <c r="H264" s="7">
        <v>12031.041000000001</v>
      </c>
      <c r="I264" s="7">
        <v>14422.745000000001</v>
      </c>
      <c r="J264" s="7">
        <v>12450.427</v>
      </c>
      <c r="K264" s="7">
        <v>9817.030999999999</v>
      </c>
    </row>
    <row r="265" spans="1:11" x14ac:dyDescent="0.2">
      <c r="A265" s="7">
        <v>264</v>
      </c>
      <c r="B265" s="7" t="s">
        <v>448</v>
      </c>
      <c r="C265" s="7" t="s">
        <v>989</v>
      </c>
      <c r="D265" s="7" t="s">
        <v>990</v>
      </c>
      <c r="E265" s="7">
        <v>18048.596999999998</v>
      </c>
      <c r="F265" s="7">
        <v>15906.476999999999</v>
      </c>
      <c r="G265" s="7">
        <v>19361.826000000001</v>
      </c>
      <c r="H265" s="7">
        <v>18585.474000000002</v>
      </c>
      <c r="I265" s="7">
        <v>22283.753000000004</v>
      </c>
      <c r="J265" s="7">
        <v>19262.596000000001</v>
      </c>
      <c r="K265" s="7">
        <v>15371.661</v>
      </c>
    </row>
    <row r="266" spans="1:11" x14ac:dyDescent="0.2">
      <c r="A266" s="7">
        <v>265</v>
      </c>
      <c r="B266" s="7" t="s">
        <v>445</v>
      </c>
      <c r="C266" s="7" t="s">
        <v>991</v>
      </c>
      <c r="D266" s="7" t="s">
        <v>992</v>
      </c>
      <c r="E266" s="7">
        <v>10484.92</v>
      </c>
      <c r="F266" s="7">
        <v>9209.7829999999994</v>
      </c>
      <c r="G266" s="7">
        <v>11343.96</v>
      </c>
      <c r="H266" s="7">
        <v>11956.111000000001</v>
      </c>
      <c r="I266" s="7">
        <v>16328.167000000001</v>
      </c>
      <c r="J266" s="7">
        <v>14788.170000000002</v>
      </c>
      <c r="K266" s="7">
        <v>12681.776000000002</v>
      </c>
    </row>
    <row r="267" spans="1:11" x14ac:dyDescent="0.2">
      <c r="A267" s="7">
        <v>266</v>
      </c>
      <c r="B267" s="7" t="s">
        <v>447</v>
      </c>
      <c r="C267" s="7" t="s">
        <v>993</v>
      </c>
      <c r="D267" s="7" t="s">
        <v>994</v>
      </c>
      <c r="E267" s="7">
        <v>17173.856000000003</v>
      </c>
      <c r="F267" s="7">
        <v>16279.449000000001</v>
      </c>
      <c r="G267" s="7">
        <v>19844.973000000002</v>
      </c>
      <c r="H267" s="7">
        <v>18671.186000000002</v>
      </c>
      <c r="I267" s="7">
        <v>21275.631000000001</v>
      </c>
      <c r="J267" s="7">
        <v>18043.412</v>
      </c>
      <c r="K267" s="7">
        <v>14991.000999999998</v>
      </c>
    </row>
    <row r="268" spans="1:11" x14ac:dyDescent="0.2">
      <c r="A268" s="7">
        <v>267</v>
      </c>
      <c r="B268" s="7" t="s">
        <v>446</v>
      </c>
      <c r="C268" s="7" t="s">
        <v>995</v>
      </c>
      <c r="D268" s="7" t="s">
        <v>996</v>
      </c>
      <c r="E268" s="7">
        <v>10607.23</v>
      </c>
      <c r="F268" s="7">
        <v>9970.2070000000003</v>
      </c>
      <c r="G268" s="7">
        <v>12968.807000000001</v>
      </c>
      <c r="H268" s="7">
        <v>12713.149000000001</v>
      </c>
      <c r="I268" s="7">
        <v>13916.081</v>
      </c>
      <c r="J268" s="7">
        <v>11499.307999999999</v>
      </c>
      <c r="K268" s="7">
        <v>9595.9449999999997</v>
      </c>
    </row>
    <row r="269" spans="1:11" x14ac:dyDescent="0.2">
      <c r="A269" s="7">
        <v>268</v>
      </c>
      <c r="B269" s="7" t="s">
        <v>444</v>
      </c>
      <c r="C269" s="7" t="s">
        <v>997</v>
      </c>
      <c r="D269" s="7" t="s">
        <v>998</v>
      </c>
      <c r="E269" s="7">
        <v>18373.793000000001</v>
      </c>
      <c r="F269" s="7">
        <v>15830.070000000002</v>
      </c>
      <c r="G269" s="7">
        <v>18577.873</v>
      </c>
      <c r="H269" s="7">
        <v>18118.891</v>
      </c>
      <c r="I269" s="7">
        <v>19552.373</v>
      </c>
      <c r="J269" s="7">
        <v>16316.876000000002</v>
      </c>
      <c r="K269" s="7">
        <v>13975.151999999998</v>
      </c>
    </row>
    <row r="270" spans="1:11" x14ac:dyDescent="0.2">
      <c r="A270" s="7">
        <v>269</v>
      </c>
      <c r="B270" s="7" t="s">
        <v>445</v>
      </c>
      <c r="C270" s="7" t="s">
        <v>999</v>
      </c>
      <c r="D270" s="7" t="s">
        <v>1000</v>
      </c>
      <c r="E270" s="7">
        <v>15081.329</v>
      </c>
      <c r="F270" s="7">
        <v>12286.499</v>
      </c>
      <c r="G270" s="7">
        <v>13644.348000000002</v>
      </c>
      <c r="H270" s="7">
        <v>12356.956999999997</v>
      </c>
      <c r="I270" s="7">
        <v>14694.402</v>
      </c>
      <c r="J270" s="7">
        <v>12527.047999999999</v>
      </c>
      <c r="K270" s="7">
        <v>9806.3790000000008</v>
      </c>
    </row>
    <row r="271" spans="1:11" x14ac:dyDescent="0.2">
      <c r="A271" s="7">
        <v>270</v>
      </c>
      <c r="B271" s="7" t="s">
        <v>449</v>
      </c>
      <c r="C271" s="7" t="s">
        <v>1001</v>
      </c>
      <c r="D271" s="7" t="s">
        <v>1002</v>
      </c>
      <c r="E271" s="7">
        <v>22421.196</v>
      </c>
      <c r="F271" s="7">
        <v>17088.434000000001</v>
      </c>
      <c r="G271" s="7">
        <v>19793.081000000002</v>
      </c>
      <c r="H271" s="7">
        <v>19418.190000000002</v>
      </c>
      <c r="I271" s="7">
        <v>25590.169000000002</v>
      </c>
      <c r="J271" s="7">
        <v>23262.131999999998</v>
      </c>
      <c r="K271" s="7">
        <v>19813.616999999998</v>
      </c>
    </row>
    <row r="272" spans="1:11" x14ac:dyDescent="0.2">
      <c r="A272" s="7">
        <v>271</v>
      </c>
      <c r="B272" s="7" t="s">
        <v>450</v>
      </c>
      <c r="C272" s="7" t="s">
        <v>1003</v>
      </c>
      <c r="D272" s="7" t="s">
        <v>1004</v>
      </c>
      <c r="E272" s="7">
        <v>14151.525999999998</v>
      </c>
      <c r="F272" s="7">
        <v>11729.172999999999</v>
      </c>
      <c r="G272" s="7">
        <v>14422.800999999999</v>
      </c>
      <c r="H272" s="7">
        <v>13342.928</v>
      </c>
      <c r="I272" s="7">
        <v>16414.049999999996</v>
      </c>
      <c r="J272" s="7">
        <v>14464.284999999998</v>
      </c>
      <c r="K272" s="7">
        <v>12048.386</v>
      </c>
    </row>
    <row r="273" spans="1:11" x14ac:dyDescent="0.2">
      <c r="A273" s="7">
        <v>272</v>
      </c>
      <c r="B273" s="7" t="s">
        <v>451</v>
      </c>
      <c r="C273" s="7" t="s">
        <v>1005</v>
      </c>
      <c r="D273" s="7" t="s">
        <v>1006</v>
      </c>
      <c r="E273" s="7">
        <v>22026.083999999995</v>
      </c>
      <c r="F273" s="7">
        <v>17483.561999999998</v>
      </c>
      <c r="G273" s="7">
        <v>19680.869000000002</v>
      </c>
      <c r="H273" s="7">
        <v>17169.073</v>
      </c>
      <c r="I273" s="7">
        <v>19664.674999999999</v>
      </c>
      <c r="J273" s="7">
        <v>17810.383000000002</v>
      </c>
      <c r="K273" s="7">
        <v>11656.183999999999</v>
      </c>
    </row>
    <row r="274" spans="1:11" x14ac:dyDescent="0.2">
      <c r="A274" s="7">
        <v>273</v>
      </c>
      <c r="B274" s="7" t="s">
        <v>448</v>
      </c>
      <c r="C274" s="7" t="s">
        <v>1183</v>
      </c>
      <c r="D274" s="7" t="s">
        <v>1008</v>
      </c>
      <c r="E274" s="7">
        <v>267029.95</v>
      </c>
      <c r="F274" s="7">
        <v>178184.63099999999</v>
      </c>
      <c r="G274" s="7">
        <v>186304.63500000001</v>
      </c>
      <c r="H274" s="7">
        <v>158162.28799999997</v>
      </c>
      <c r="I274" s="7">
        <v>170239.886</v>
      </c>
      <c r="J274" s="7">
        <v>137410.25700000001</v>
      </c>
      <c r="K274" s="7">
        <v>99345.744999999995</v>
      </c>
    </row>
    <row r="275" spans="1:11" x14ac:dyDescent="0.2">
      <c r="A275" s="7">
        <v>274</v>
      </c>
      <c r="B275" s="7" t="s">
        <v>444</v>
      </c>
      <c r="C275" s="7" t="s">
        <v>1009</v>
      </c>
      <c r="D275" s="7" t="s">
        <v>1010</v>
      </c>
      <c r="E275" s="7">
        <v>75859.501999999993</v>
      </c>
      <c r="F275" s="7">
        <v>35870.474000000002</v>
      </c>
      <c r="G275" s="7">
        <v>31632.621999999999</v>
      </c>
      <c r="H275" s="7">
        <v>27139.241999999998</v>
      </c>
      <c r="I275" s="7">
        <v>24213.977999999999</v>
      </c>
      <c r="J275" s="7">
        <v>18786.432000000004</v>
      </c>
      <c r="K275" s="7">
        <v>13468.220000000003</v>
      </c>
    </row>
    <row r="276" spans="1:11" x14ac:dyDescent="0.2">
      <c r="A276" s="7">
        <v>275</v>
      </c>
      <c r="B276" s="7" t="s">
        <v>447</v>
      </c>
      <c r="C276" s="7" t="s">
        <v>1011</v>
      </c>
      <c r="D276" s="7" t="s">
        <v>1012</v>
      </c>
      <c r="E276" s="7">
        <v>29428.272000000004</v>
      </c>
      <c r="F276" s="7">
        <v>24273.825999999997</v>
      </c>
      <c r="G276" s="7">
        <v>26562.552</v>
      </c>
      <c r="H276" s="7">
        <v>24291.197</v>
      </c>
      <c r="I276" s="7">
        <v>24881.46</v>
      </c>
      <c r="J276" s="7">
        <v>19850.052999999996</v>
      </c>
      <c r="K276" s="7">
        <v>16228.664000000001</v>
      </c>
    </row>
    <row r="277" spans="1:11" x14ac:dyDescent="0.2">
      <c r="A277" s="7">
        <v>276</v>
      </c>
      <c r="B277" s="7" t="s">
        <v>19</v>
      </c>
      <c r="C277" s="7" t="s">
        <v>1013</v>
      </c>
      <c r="D277" s="7" t="s">
        <v>1014</v>
      </c>
      <c r="E277" s="7">
        <v>86803.308000000005</v>
      </c>
      <c r="F277" s="7">
        <v>66668.508000000002</v>
      </c>
      <c r="G277" s="7">
        <v>53373.548999999999</v>
      </c>
      <c r="H277" s="7">
        <v>41323.925000000003</v>
      </c>
      <c r="I277" s="7">
        <v>29197.496999999999</v>
      </c>
      <c r="J277" s="7">
        <v>18503.72</v>
      </c>
      <c r="K277" s="7">
        <v>9156.5289999999986</v>
      </c>
    </row>
    <row r="278" spans="1:11" x14ac:dyDescent="0.2">
      <c r="A278" s="7">
        <v>277</v>
      </c>
      <c r="B278" s="7" t="s">
        <v>444</v>
      </c>
      <c r="C278" s="7" t="s">
        <v>1015</v>
      </c>
      <c r="D278" s="7" t="s">
        <v>1016</v>
      </c>
      <c r="E278" s="7">
        <v>15847.24</v>
      </c>
      <c r="F278" s="7">
        <v>13731.065000000001</v>
      </c>
      <c r="G278" s="7">
        <v>15500.897000000001</v>
      </c>
      <c r="H278" s="7">
        <v>14621.643</v>
      </c>
      <c r="I278" s="7">
        <v>13234.013000000003</v>
      </c>
      <c r="J278" s="7">
        <v>10637.560999999998</v>
      </c>
      <c r="K278" s="7">
        <v>8207.9709999999995</v>
      </c>
    </row>
    <row r="279" spans="1:11" x14ac:dyDescent="0.2">
      <c r="A279" s="7">
        <v>278</v>
      </c>
      <c r="B279" s="7" t="s">
        <v>447</v>
      </c>
      <c r="C279" s="7" t="s">
        <v>1017</v>
      </c>
      <c r="D279" s="7" t="s">
        <v>1018</v>
      </c>
      <c r="E279" s="7">
        <v>19567.881999999998</v>
      </c>
      <c r="F279" s="7">
        <v>21585.19</v>
      </c>
      <c r="G279" s="7">
        <v>25591.804</v>
      </c>
      <c r="H279" s="7">
        <v>21632.117999999999</v>
      </c>
      <c r="I279" s="7">
        <v>17813.316999999999</v>
      </c>
      <c r="J279" s="7">
        <v>13303.894000000002</v>
      </c>
      <c r="K279" s="7">
        <v>11329.475</v>
      </c>
    </row>
    <row r="280" spans="1:11" x14ac:dyDescent="0.2">
      <c r="A280" s="7">
        <v>279</v>
      </c>
      <c r="B280" s="7" t="s">
        <v>447</v>
      </c>
      <c r="C280" s="7" t="s">
        <v>1019</v>
      </c>
      <c r="D280" s="7" t="s">
        <v>1020</v>
      </c>
      <c r="E280" s="7">
        <v>16534.875</v>
      </c>
      <c r="F280" s="7">
        <v>12884.035000000002</v>
      </c>
      <c r="G280" s="7">
        <v>14273.891000000001</v>
      </c>
      <c r="H280" s="7">
        <v>13430.579000000002</v>
      </c>
      <c r="I280" s="7">
        <v>15711.812000000002</v>
      </c>
      <c r="J280" s="7">
        <v>13432.51</v>
      </c>
      <c r="K280" s="7">
        <v>12707.747000000001</v>
      </c>
    </row>
    <row r="281" spans="1:11" x14ac:dyDescent="0.2">
      <c r="A281" s="7">
        <v>280</v>
      </c>
      <c r="B281" s="7" t="s">
        <v>445</v>
      </c>
      <c r="C281" s="7" t="s">
        <v>1021</v>
      </c>
      <c r="D281" s="7" t="s">
        <v>1022</v>
      </c>
      <c r="E281" s="7">
        <v>26060.712999999996</v>
      </c>
      <c r="F281" s="7">
        <v>21214.297000000002</v>
      </c>
      <c r="G281" s="7">
        <v>23839.251</v>
      </c>
      <c r="H281" s="7">
        <v>20719.832999999999</v>
      </c>
      <c r="I281" s="7">
        <v>23662.125</v>
      </c>
      <c r="J281" s="7">
        <v>19706.807999999997</v>
      </c>
      <c r="K281" s="7">
        <v>14668.816000000001</v>
      </c>
    </row>
    <row r="282" spans="1:11" x14ac:dyDescent="0.2">
      <c r="A282" s="7">
        <v>281</v>
      </c>
      <c r="B282" s="7" t="s">
        <v>450</v>
      </c>
      <c r="C282" s="7" t="s">
        <v>1023</v>
      </c>
      <c r="D282" s="7" t="s">
        <v>1024</v>
      </c>
      <c r="E282" s="7">
        <v>20877.704000000002</v>
      </c>
      <c r="F282" s="7">
        <v>15426.923000000003</v>
      </c>
      <c r="G282" s="7">
        <v>17086.57</v>
      </c>
      <c r="H282" s="7">
        <v>15823.931</v>
      </c>
      <c r="I282" s="7">
        <v>18802.293000000001</v>
      </c>
      <c r="J282" s="7">
        <v>16005.989</v>
      </c>
      <c r="K282" s="7">
        <v>13221.589</v>
      </c>
    </row>
    <row r="283" spans="1:11" x14ac:dyDescent="0.2">
      <c r="A283" s="7">
        <v>282</v>
      </c>
      <c r="B283" s="7" t="s">
        <v>450</v>
      </c>
      <c r="C283" s="7" t="s">
        <v>1025</v>
      </c>
      <c r="D283" s="7" t="s">
        <v>1026</v>
      </c>
      <c r="E283" s="7">
        <v>127005.735</v>
      </c>
      <c r="F283" s="7">
        <v>99365.453000000009</v>
      </c>
      <c r="G283" s="7">
        <v>112603.99100000001</v>
      </c>
      <c r="H283" s="7">
        <v>103319.01600000002</v>
      </c>
      <c r="I283" s="7">
        <v>121399.06</v>
      </c>
      <c r="J283" s="7">
        <v>102078.341</v>
      </c>
      <c r="K283" s="7">
        <v>82350.540999999997</v>
      </c>
    </row>
    <row r="284" spans="1:11" x14ac:dyDescent="0.2">
      <c r="A284" s="7">
        <v>283</v>
      </c>
      <c r="B284" s="7" t="s">
        <v>450</v>
      </c>
      <c r="C284" s="7" t="s">
        <v>1027</v>
      </c>
      <c r="D284" s="7" t="s">
        <v>1028</v>
      </c>
      <c r="E284" s="7">
        <v>11792.247000000001</v>
      </c>
      <c r="F284" s="7">
        <v>9614.893</v>
      </c>
      <c r="G284" s="7">
        <v>11900.918</v>
      </c>
      <c r="H284" s="7">
        <v>11674.429999999998</v>
      </c>
      <c r="I284" s="7">
        <v>14827.581000000002</v>
      </c>
      <c r="J284" s="7">
        <v>12590.075999999999</v>
      </c>
      <c r="K284" s="7">
        <v>10362.252</v>
      </c>
    </row>
    <row r="285" spans="1:11" x14ac:dyDescent="0.2">
      <c r="A285" s="7">
        <v>284</v>
      </c>
      <c r="B285" s="7" t="s">
        <v>447</v>
      </c>
      <c r="C285" s="7" t="s">
        <v>1029</v>
      </c>
      <c r="D285" s="7" t="s">
        <v>1030</v>
      </c>
      <c r="E285" s="7">
        <v>15479.293</v>
      </c>
      <c r="F285" s="7">
        <v>12608.88</v>
      </c>
      <c r="G285" s="7">
        <v>13124.976999999999</v>
      </c>
      <c r="H285" s="7">
        <v>11382.364000000001</v>
      </c>
      <c r="I285" s="7">
        <v>10783.616000000002</v>
      </c>
      <c r="J285" s="7">
        <v>8853.5560000000005</v>
      </c>
      <c r="K285" s="7">
        <v>6219.7630000000008</v>
      </c>
    </row>
    <row r="286" spans="1:11" x14ac:dyDescent="0.2">
      <c r="A286" s="7">
        <v>285</v>
      </c>
      <c r="B286" s="7" t="s">
        <v>445</v>
      </c>
      <c r="C286" s="7" t="s">
        <v>1031</v>
      </c>
      <c r="D286" s="7" t="s">
        <v>1032</v>
      </c>
      <c r="E286" s="7">
        <v>41060.093999999997</v>
      </c>
      <c r="F286" s="7">
        <v>35872.553</v>
      </c>
      <c r="G286" s="7">
        <v>41075.731999999996</v>
      </c>
      <c r="H286" s="7">
        <v>36561.354999999996</v>
      </c>
      <c r="I286" s="7">
        <v>37844.646000000001</v>
      </c>
      <c r="J286" s="7">
        <v>31785.609999999997</v>
      </c>
      <c r="K286" s="7">
        <v>24405.959000000003</v>
      </c>
    </row>
    <row r="287" spans="1:11" x14ac:dyDescent="0.2">
      <c r="A287" s="7">
        <v>286</v>
      </c>
      <c r="B287" s="7" t="s">
        <v>451</v>
      </c>
      <c r="C287" s="7" t="s">
        <v>1033</v>
      </c>
      <c r="D287" s="7" t="s">
        <v>1034</v>
      </c>
      <c r="E287" s="7">
        <v>32508.941999999995</v>
      </c>
      <c r="F287" s="7">
        <v>24821.522000000001</v>
      </c>
      <c r="G287" s="7">
        <v>26715.990999999998</v>
      </c>
      <c r="H287" s="7">
        <v>22520.539000000001</v>
      </c>
      <c r="I287" s="7">
        <v>23985.737000000001</v>
      </c>
      <c r="J287" s="7">
        <v>20796.807999999997</v>
      </c>
      <c r="K287" s="7">
        <v>15025.796999999999</v>
      </c>
    </row>
    <row r="288" spans="1:11" x14ac:dyDescent="0.2">
      <c r="A288" s="7">
        <v>287</v>
      </c>
      <c r="B288" s="7" t="s">
        <v>450</v>
      </c>
      <c r="C288" s="7" t="s">
        <v>1035</v>
      </c>
      <c r="D288" s="7" t="s">
        <v>1036</v>
      </c>
      <c r="E288" s="7">
        <v>48106.87</v>
      </c>
      <c r="F288" s="7">
        <v>31922.741999999998</v>
      </c>
      <c r="G288" s="7">
        <v>32097.681999999997</v>
      </c>
      <c r="H288" s="7">
        <v>27792.263000000003</v>
      </c>
      <c r="I288" s="7">
        <v>29602.240999999998</v>
      </c>
      <c r="J288" s="7">
        <v>23549.957000000002</v>
      </c>
      <c r="K288" s="7">
        <v>15911.519000000002</v>
      </c>
    </row>
    <row r="289" spans="1:11" x14ac:dyDescent="0.2">
      <c r="A289" s="7">
        <v>288</v>
      </c>
      <c r="B289" s="7" t="s">
        <v>450</v>
      </c>
      <c r="C289" s="7" t="s">
        <v>1037</v>
      </c>
      <c r="D289" s="7" t="s">
        <v>1038</v>
      </c>
      <c r="E289" s="7">
        <v>13736.567999999999</v>
      </c>
      <c r="F289" s="7">
        <v>12391.11</v>
      </c>
      <c r="G289" s="7">
        <v>15357.548000000001</v>
      </c>
      <c r="H289" s="7">
        <v>15347.492</v>
      </c>
      <c r="I289" s="7">
        <v>18937.355</v>
      </c>
      <c r="J289" s="7">
        <v>17078.612000000001</v>
      </c>
      <c r="K289" s="7">
        <v>16126.420999999998</v>
      </c>
    </row>
    <row r="290" spans="1:11" x14ac:dyDescent="0.2">
      <c r="A290" s="7">
        <v>289</v>
      </c>
      <c r="B290" s="7" t="s">
        <v>449</v>
      </c>
      <c r="C290" s="7" t="s">
        <v>1039</v>
      </c>
      <c r="D290" s="7" t="s">
        <v>1040</v>
      </c>
      <c r="E290" s="7">
        <v>14186.832</v>
      </c>
      <c r="F290" s="7">
        <v>12969.331</v>
      </c>
      <c r="G290" s="7">
        <v>16517.053</v>
      </c>
      <c r="H290" s="7">
        <v>16030.514999999999</v>
      </c>
      <c r="I290" s="7">
        <v>18719.04</v>
      </c>
      <c r="J290" s="7">
        <v>15648.382999999998</v>
      </c>
      <c r="K290" s="7">
        <v>11787.331999999999</v>
      </c>
    </row>
    <row r="291" spans="1:11" x14ac:dyDescent="0.2">
      <c r="A291" s="7">
        <v>290</v>
      </c>
      <c r="B291" s="7" t="s">
        <v>447</v>
      </c>
      <c r="C291" s="7" t="s">
        <v>1041</v>
      </c>
      <c r="D291" s="7" t="s">
        <v>1042</v>
      </c>
      <c r="E291" s="7">
        <v>105292.38499999998</v>
      </c>
      <c r="F291" s="7">
        <v>80425.774000000005</v>
      </c>
      <c r="G291" s="7">
        <v>91179.072999999989</v>
      </c>
      <c r="H291" s="7">
        <v>90186.648999999976</v>
      </c>
      <c r="I291" s="7">
        <v>111020.97100000001</v>
      </c>
      <c r="J291" s="7">
        <v>96667.993000000002</v>
      </c>
      <c r="K291" s="7">
        <v>82902.165999999997</v>
      </c>
    </row>
    <row r="292" spans="1:11" x14ac:dyDescent="0.2">
      <c r="A292" s="7">
        <v>291</v>
      </c>
      <c r="B292" s="7" t="s">
        <v>447</v>
      </c>
      <c r="C292" s="7" t="s">
        <v>1043</v>
      </c>
      <c r="D292" s="7" t="s">
        <v>1044</v>
      </c>
      <c r="E292" s="7">
        <v>12740.895</v>
      </c>
      <c r="F292" s="7">
        <v>10408.633000000002</v>
      </c>
      <c r="G292" s="7">
        <v>13895.444</v>
      </c>
      <c r="H292" s="7">
        <v>15269.272000000001</v>
      </c>
      <c r="I292" s="7">
        <v>21048.168999999998</v>
      </c>
      <c r="J292" s="7">
        <v>19574.011999999999</v>
      </c>
      <c r="K292" s="7">
        <v>17058.627</v>
      </c>
    </row>
    <row r="293" spans="1:11" x14ac:dyDescent="0.2">
      <c r="A293" s="7">
        <v>292</v>
      </c>
      <c r="B293" s="7" t="s">
        <v>451</v>
      </c>
      <c r="C293" s="7" t="s">
        <v>1045</v>
      </c>
      <c r="D293" s="7" t="s">
        <v>1046</v>
      </c>
      <c r="E293" s="7">
        <v>47226.710000000006</v>
      </c>
      <c r="F293" s="7">
        <v>33697.482000000004</v>
      </c>
      <c r="G293" s="7">
        <v>35412.488000000005</v>
      </c>
      <c r="H293" s="7">
        <v>30283.505000000005</v>
      </c>
      <c r="I293" s="7">
        <v>34660.260999999999</v>
      </c>
      <c r="J293" s="7">
        <v>30750.005000000005</v>
      </c>
      <c r="K293" s="7">
        <v>20019.907999999999</v>
      </c>
    </row>
    <row r="294" spans="1:11" x14ac:dyDescent="0.2">
      <c r="A294" s="7">
        <v>293</v>
      </c>
      <c r="B294" s="7" t="s">
        <v>444</v>
      </c>
      <c r="C294" s="7" t="s">
        <v>1047</v>
      </c>
      <c r="D294" s="7" t="s">
        <v>1048</v>
      </c>
      <c r="E294" s="7">
        <v>181597.092</v>
      </c>
      <c r="F294" s="7">
        <v>149949.19399999999</v>
      </c>
      <c r="G294" s="7">
        <v>178012.99599999998</v>
      </c>
      <c r="H294" s="7">
        <v>168995.26499999998</v>
      </c>
      <c r="I294" s="7">
        <v>156109.01500000001</v>
      </c>
      <c r="J294" s="7">
        <v>124061.34700000001</v>
      </c>
      <c r="K294" s="7">
        <v>105762.00399999999</v>
      </c>
    </row>
    <row r="295" spans="1:11" x14ac:dyDescent="0.2">
      <c r="A295" s="7">
        <v>294</v>
      </c>
      <c r="B295" s="7" t="s">
        <v>444</v>
      </c>
      <c r="C295" s="7" t="s">
        <v>1049</v>
      </c>
      <c r="D295" s="7" t="s">
        <v>1050</v>
      </c>
      <c r="E295" s="7">
        <v>11572.046</v>
      </c>
      <c r="F295" s="7">
        <v>10052.403</v>
      </c>
      <c r="G295" s="7">
        <v>12104.895</v>
      </c>
      <c r="H295" s="7">
        <v>11965.043000000001</v>
      </c>
      <c r="I295" s="7">
        <v>12012.13</v>
      </c>
      <c r="J295" s="7">
        <v>9823.3490000000002</v>
      </c>
      <c r="K295" s="7">
        <v>8346.7130000000016</v>
      </c>
    </row>
    <row r="296" spans="1:11" x14ac:dyDescent="0.2">
      <c r="A296" s="7">
        <v>295</v>
      </c>
      <c r="B296" s="7" t="s">
        <v>19</v>
      </c>
      <c r="C296" s="7" t="s">
        <v>1051</v>
      </c>
      <c r="D296" s="7" t="s">
        <v>1052</v>
      </c>
      <c r="E296" s="7">
        <v>32571.863999999994</v>
      </c>
      <c r="F296" s="7">
        <v>31132.76</v>
      </c>
      <c r="G296" s="7">
        <v>36024.969000000005</v>
      </c>
      <c r="H296" s="7">
        <v>32450.975000000002</v>
      </c>
      <c r="I296" s="7">
        <v>26229.288999999997</v>
      </c>
      <c r="J296" s="7">
        <v>18657.192999999999</v>
      </c>
      <c r="K296" s="7">
        <v>13535.086999999998</v>
      </c>
    </row>
    <row r="297" spans="1:11" x14ac:dyDescent="0.2">
      <c r="A297" s="7">
        <v>296</v>
      </c>
      <c r="B297" s="7" t="s">
        <v>444</v>
      </c>
      <c r="C297" s="7" t="s">
        <v>1053</v>
      </c>
      <c r="D297" s="7" t="s">
        <v>1054</v>
      </c>
      <c r="E297" s="7">
        <v>23290.383000000002</v>
      </c>
      <c r="F297" s="7">
        <v>18655.929</v>
      </c>
      <c r="G297" s="7">
        <v>21153.834000000003</v>
      </c>
      <c r="H297" s="7">
        <v>19961.947</v>
      </c>
      <c r="I297" s="7">
        <v>22033.037</v>
      </c>
      <c r="J297" s="7">
        <v>17723.376</v>
      </c>
      <c r="K297" s="7">
        <v>12408.792000000001</v>
      </c>
    </row>
    <row r="298" spans="1:11" x14ac:dyDescent="0.2">
      <c r="A298" s="7">
        <v>297</v>
      </c>
      <c r="B298" s="7" t="s">
        <v>449</v>
      </c>
      <c r="C298" s="7" t="s">
        <v>1055</v>
      </c>
      <c r="D298" s="7" t="s">
        <v>1056</v>
      </c>
      <c r="E298" s="7">
        <v>37037.757000000005</v>
      </c>
      <c r="F298" s="7">
        <v>29187.949000000004</v>
      </c>
      <c r="G298" s="7">
        <v>31090.100999999999</v>
      </c>
      <c r="H298" s="7">
        <v>29184.607000000004</v>
      </c>
      <c r="I298" s="7">
        <v>30102.605999999996</v>
      </c>
      <c r="J298" s="7">
        <v>23438.391000000003</v>
      </c>
      <c r="K298" s="7">
        <v>16294.749</v>
      </c>
    </row>
    <row r="299" spans="1:11" x14ac:dyDescent="0.2">
      <c r="A299" s="7">
        <v>298</v>
      </c>
      <c r="B299" s="7" t="s">
        <v>445</v>
      </c>
      <c r="C299" s="7" t="s">
        <v>1057</v>
      </c>
      <c r="D299" s="7" t="s">
        <v>1058</v>
      </c>
      <c r="E299" s="7">
        <v>34755.656999999999</v>
      </c>
      <c r="F299" s="7">
        <v>26791.148999999998</v>
      </c>
      <c r="G299" s="7">
        <v>30154.363000000001</v>
      </c>
      <c r="H299" s="7">
        <v>27089.679999999997</v>
      </c>
      <c r="I299" s="7">
        <v>29061.383999999998</v>
      </c>
      <c r="J299" s="7">
        <v>22904.155000000002</v>
      </c>
      <c r="K299" s="7">
        <v>15586.008000000002</v>
      </c>
    </row>
    <row r="300" spans="1:11" x14ac:dyDescent="0.2">
      <c r="A300" s="7">
        <v>299</v>
      </c>
      <c r="B300" s="7" t="s">
        <v>450</v>
      </c>
      <c r="C300" s="7" t="s">
        <v>1059</v>
      </c>
      <c r="D300" s="7" t="s">
        <v>1060</v>
      </c>
      <c r="E300" s="7">
        <v>11484.196</v>
      </c>
      <c r="F300" s="7">
        <v>9146.1460000000006</v>
      </c>
      <c r="G300" s="7">
        <v>9758.2960000000003</v>
      </c>
      <c r="H300" s="7">
        <v>8774.5069999999996</v>
      </c>
      <c r="I300" s="7">
        <v>9856.9639999999999</v>
      </c>
      <c r="J300" s="7">
        <v>7961.6460000000015</v>
      </c>
      <c r="K300" s="7">
        <v>6324.1860000000006</v>
      </c>
    </row>
    <row r="301" spans="1:11" x14ac:dyDescent="0.2">
      <c r="A301" s="7">
        <v>300</v>
      </c>
      <c r="B301" s="7" t="s">
        <v>444</v>
      </c>
      <c r="C301" s="7" t="s">
        <v>1061</v>
      </c>
      <c r="D301" s="7" t="s">
        <v>1062</v>
      </c>
      <c r="E301" s="7">
        <v>11250.672</v>
      </c>
      <c r="F301" s="7">
        <v>10754.124</v>
      </c>
      <c r="G301" s="7">
        <v>13806.444</v>
      </c>
      <c r="H301" s="7">
        <v>13263.934999999999</v>
      </c>
      <c r="I301" s="7">
        <v>12793.064</v>
      </c>
      <c r="J301" s="7">
        <v>10370.884</v>
      </c>
      <c r="K301" s="7">
        <v>8607.8760000000002</v>
      </c>
    </row>
    <row r="302" spans="1:11" x14ac:dyDescent="0.2">
      <c r="A302" s="7">
        <v>301</v>
      </c>
      <c r="B302" s="7" t="s">
        <v>449</v>
      </c>
      <c r="C302" s="7" t="s">
        <v>1063</v>
      </c>
      <c r="D302" s="7" t="s">
        <v>1064</v>
      </c>
      <c r="E302" s="7">
        <v>16284.987000000001</v>
      </c>
      <c r="F302" s="7">
        <v>13171.874</v>
      </c>
      <c r="G302" s="7">
        <v>15136.644</v>
      </c>
      <c r="H302" s="7">
        <v>14130.53</v>
      </c>
      <c r="I302" s="7">
        <v>16680.749</v>
      </c>
      <c r="J302" s="7">
        <v>15057.705000000002</v>
      </c>
      <c r="K302" s="7">
        <v>13671.053</v>
      </c>
    </row>
    <row r="303" spans="1:11" x14ac:dyDescent="0.2">
      <c r="A303" s="7">
        <v>302</v>
      </c>
      <c r="B303" s="7" t="s">
        <v>449</v>
      </c>
      <c r="C303" s="7" t="s">
        <v>1065</v>
      </c>
      <c r="D303" s="7" t="s">
        <v>1066</v>
      </c>
      <c r="E303" s="7">
        <v>15830.795999999998</v>
      </c>
      <c r="F303" s="7">
        <v>13971.427999999998</v>
      </c>
      <c r="G303" s="7">
        <v>17120.788</v>
      </c>
      <c r="H303" s="7">
        <v>16569.207999999999</v>
      </c>
      <c r="I303" s="7">
        <v>21157.782999999999</v>
      </c>
      <c r="J303" s="7">
        <v>18949.144</v>
      </c>
      <c r="K303" s="7">
        <v>15582.326000000001</v>
      </c>
    </row>
    <row r="304" spans="1:11" x14ac:dyDescent="0.2">
      <c r="A304" s="7">
        <v>303</v>
      </c>
      <c r="B304" s="7" t="s">
        <v>450</v>
      </c>
      <c r="C304" s="7" t="s">
        <v>1067</v>
      </c>
      <c r="D304" s="7" t="s">
        <v>1068</v>
      </c>
      <c r="E304" s="7">
        <v>28572.740999999998</v>
      </c>
      <c r="F304" s="7">
        <v>20702.95</v>
      </c>
      <c r="G304" s="7">
        <v>22154.573</v>
      </c>
      <c r="H304" s="7">
        <v>19981.648999999998</v>
      </c>
      <c r="I304" s="7">
        <v>21963.045000000002</v>
      </c>
      <c r="J304" s="7">
        <v>17373.327000000001</v>
      </c>
      <c r="K304" s="7">
        <v>12775.973000000002</v>
      </c>
    </row>
    <row r="305" spans="1:11" x14ac:dyDescent="0.2">
      <c r="A305" s="7">
        <v>304</v>
      </c>
      <c r="B305" s="7" t="s">
        <v>447</v>
      </c>
      <c r="C305" s="7" t="s">
        <v>1069</v>
      </c>
      <c r="D305" s="7" t="s">
        <v>1070</v>
      </c>
      <c r="E305" s="7">
        <v>17964.152999999998</v>
      </c>
      <c r="F305" s="7">
        <v>12816.298000000003</v>
      </c>
      <c r="G305" s="7">
        <v>15827.64</v>
      </c>
      <c r="H305" s="7">
        <v>17732.766</v>
      </c>
      <c r="I305" s="7">
        <v>25729.613000000001</v>
      </c>
      <c r="J305" s="7">
        <v>23837.53</v>
      </c>
      <c r="K305" s="7">
        <v>18328.948</v>
      </c>
    </row>
    <row r="306" spans="1:11" x14ac:dyDescent="0.2">
      <c r="A306" s="7">
        <v>305</v>
      </c>
      <c r="B306" s="7" t="s">
        <v>444</v>
      </c>
      <c r="C306" s="7" t="s">
        <v>1071</v>
      </c>
      <c r="D306" s="7" t="s">
        <v>1072</v>
      </c>
      <c r="E306" s="7">
        <v>15773.885999999999</v>
      </c>
      <c r="F306" s="7">
        <v>13349.424999999999</v>
      </c>
      <c r="G306" s="7">
        <v>16142.879999999997</v>
      </c>
      <c r="H306" s="7">
        <v>15568.946</v>
      </c>
      <c r="I306" s="7">
        <v>17783.503999999997</v>
      </c>
      <c r="J306" s="7">
        <v>15544.015999999998</v>
      </c>
      <c r="K306" s="7">
        <v>13140.096000000001</v>
      </c>
    </row>
    <row r="307" spans="1:11" x14ac:dyDescent="0.2">
      <c r="A307" s="7">
        <v>306</v>
      </c>
      <c r="B307" s="7" t="s">
        <v>449</v>
      </c>
      <c r="C307" s="7" t="s">
        <v>1073</v>
      </c>
      <c r="D307" s="7" t="s">
        <v>1074</v>
      </c>
      <c r="E307" s="7">
        <v>12283.922999999999</v>
      </c>
      <c r="F307" s="7">
        <v>11072.749</v>
      </c>
      <c r="G307" s="7">
        <v>12852.311</v>
      </c>
      <c r="H307" s="7">
        <v>12046.828000000001</v>
      </c>
      <c r="I307" s="7">
        <v>13885.646999999999</v>
      </c>
      <c r="J307" s="7">
        <v>11974.778999999999</v>
      </c>
      <c r="K307" s="7">
        <v>9527.0969999999998</v>
      </c>
    </row>
    <row r="308" spans="1:11" x14ac:dyDescent="0.2">
      <c r="A308" s="7">
        <v>307</v>
      </c>
      <c r="B308" s="7" t="s">
        <v>444</v>
      </c>
      <c r="C308" s="7" t="s">
        <v>1075</v>
      </c>
      <c r="D308" s="7" t="s">
        <v>1076</v>
      </c>
      <c r="E308" s="7">
        <v>22469.795000000002</v>
      </c>
      <c r="F308" s="7">
        <v>16531.544999999998</v>
      </c>
      <c r="G308" s="7">
        <v>18606.618999999999</v>
      </c>
      <c r="H308" s="7">
        <v>18372.832000000002</v>
      </c>
      <c r="I308" s="7">
        <v>22840.904000000002</v>
      </c>
      <c r="J308" s="7">
        <v>19990.915999999997</v>
      </c>
      <c r="K308" s="7">
        <v>14446.179</v>
      </c>
    </row>
    <row r="309" spans="1:11" x14ac:dyDescent="0.2">
      <c r="A309" s="7">
        <v>308</v>
      </c>
      <c r="B309" s="7" t="s">
        <v>447</v>
      </c>
      <c r="C309" s="7" t="s">
        <v>1077</v>
      </c>
      <c r="D309" s="7" t="s">
        <v>1078</v>
      </c>
      <c r="E309" s="7">
        <v>12872.229000000001</v>
      </c>
      <c r="F309" s="7">
        <v>12293.450999999999</v>
      </c>
      <c r="G309" s="7">
        <v>15111.033000000003</v>
      </c>
      <c r="H309" s="7">
        <v>13871.836000000001</v>
      </c>
      <c r="I309" s="7">
        <v>12009.129000000001</v>
      </c>
      <c r="J309" s="7">
        <v>9716.0910000000003</v>
      </c>
      <c r="K309" s="7">
        <v>8072.5859999999993</v>
      </c>
    </row>
    <row r="310" spans="1:11" x14ac:dyDescent="0.2">
      <c r="A310" s="7">
        <v>309</v>
      </c>
      <c r="B310" s="7" t="s">
        <v>447</v>
      </c>
      <c r="C310" s="7" t="s">
        <v>1079</v>
      </c>
      <c r="D310" s="7" t="s">
        <v>1080</v>
      </c>
      <c r="E310" s="7">
        <v>31319.905999999999</v>
      </c>
      <c r="F310" s="7">
        <v>25462.274000000001</v>
      </c>
      <c r="G310" s="7">
        <v>27547.719000000001</v>
      </c>
      <c r="H310" s="7">
        <v>24416.78</v>
      </c>
      <c r="I310" s="7">
        <v>21061.954999999998</v>
      </c>
      <c r="J310" s="7">
        <v>14240.698999999997</v>
      </c>
      <c r="K310" s="7">
        <v>9586.7309999999998</v>
      </c>
    </row>
    <row r="311" spans="1:11" x14ac:dyDescent="0.2">
      <c r="A311" s="7">
        <v>310</v>
      </c>
      <c r="B311" s="7" t="s">
        <v>444</v>
      </c>
      <c r="C311" s="7" t="s">
        <v>1081</v>
      </c>
      <c r="D311" s="7" t="s">
        <v>1082</v>
      </c>
      <c r="E311" s="7">
        <v>17948.63</v>
      </c>
      <c r="F311" s="7">
        <v>16087.496999999999</v>
      </c>
      <c r="G311" s="7">
        <v>20020.846000000001</v>
      </c>
      <c r="H311" s="7">
        <v>17978.785</v>
      </c>
      <c r="I311" s="7">
        <v>18207.745999999999</v>
      </c>
      <c r="J311" s="7">
        <v>14373.952000000001</v>
      </c>
      <c r="K311" s="7">
        <v>10732.455</v>
      </c>
    </row>
    <row r="312" spans="1:11" x14ac:dyDescent="0.2">
      <c r="A312" s="7">
        <v>311</v>
      </c>
      <c r="B312" s="7" t="s">
        <v>449</v>
      </c>
      <c r="C312" s="7" t="s">
        <v>1083</v>
      </c>
      <c r="D312" s="7" t="s">
        <v>1084</v>
      </c>
      <c r="E312" s="7">
        <v>18104.671000000002</v>
      </c>
      <c r="F312" s="7">
        <v>13141.795</v>
      </c>
      <c r="G312" s="7">
        <v>15463.617000000002</v>
      </c>
      <c r="H312" s="7">
        <v>16099.946999999998</v>
      </c>
      <c r="I312" s="7">
        <v>21354.326000000001</v>
      </c>
      <c r="J312" s="7">
        <v>19151.683999999997</v>
      </c>
      <c r="K312" s="7">
        <v>16153.937000000002</v>
      </c>
    </row>
    <row r="313" spans="1:11" x14ac:dyDescent="0.2">
      <c r="A313" s="7">
        <v>312</v>
      </c>
      <c r="B313" s="7" t="s">
        <v>449</v>
      </c>
      <c r="C313" s="7" t="s">
        <v>1085</v>
      </c>
      <c r="D313" s="7" t="s">
        <v>1086</v>
      </c>
      <c r="E313" s="7">
        <v>8258.0609999999997</v>
      </c>
      <c r="F313" s="7">
        <v>6831.4840000000004</v>
      </c>
      <c r="G313" s="7">
        <v>8414.985999999999</v>
      </c>
      <c r="H313" s="7">
        <v>8892.3220000000001</v>
      </c>
      <c r="I313" s="7">
        <v>11793.096</v>
      </c>
      <c r="J313" s="7">
        <v>10230.035000000002</v>
      </c>
      <c r="K313" s="7">
        <v>7884.6480000000001</v>
      </c>
    </row>
    <row r="314" spans="1:11" x14ac:dyDescent="0.2">
      <c r="A314" s="7">
        <v>313</v>
      </c>
      <c r="B314" s="7" t="s">
        <v>19</v>
      </c>
      <c r="C314" s="7" t="s">
        <v>1087</v>
      </c>
      <c r="D314" s="7" t="s">
        <v>1088</v>
      </c>
      <c r="E314" s="7">
        <v>100331.22</v>
      </c>
      <c r="F314" s="7">
        <v>74822.078000000009</v>
      </c>
      <c r="G314" s="7">
        <v>56736.27</v>
      </c>
      <c r="H314" s="7">
        <v>40755.173999999999</v>
      </c>
      <c r="I314" s="7">
        <v>24866.245999999999</v>
      </c>
      <c r="J314" s="7">
        <v>14132.442999999997</v>
      </c>
      <c r="K314" s="7">
        <v>7200.0190000000002</v>
      </c>
    </row>
    <row r="315" spans="1:11" x14ac:dyDescent="0.2">
      <c r="A315" s="7">
        <v>314</v>
      </c>
      <c r="B315" s="7" t="s">
        <v>445</v>
      </c>
      <c r="C315" s="7" t="s">
        <v>1089</v>
      </c>
      <c r="D315" s="7" t="s">
        <v>1090</v>
      </c>
      <c r="E315" s="7">
        <v>35557.037000000004</v>
      </c>
      <c r="F315" s="7">
        <v>32365.407999999999</v>
      </c>
      <c r="G315" s="7">
        <v>37458.231999999996</v>
      </c>
      <c r="H315" s="7">
        <v>32271.705999999998</v>
      </c>
      <c r="I315" s="7">
        <v>29866.687999999998</v>
      </c>
      <c r="J315" s="7">
        <v>23498.845999999998</v>
      </c>
      <c r="K315" s="7">
        <v>17132.684999999998</v>
      </c>
    </row>
    <row r="316" spans="1:11" x14ac:dyDescent="0.2">
      <c r="A316" s="7">
        <v>315</v>
      </c>
      <c r="B316" s="7" t="s">
        <v>444</v>
      </c>
      <c r="C316" s="7" t="s">
        <v>1091</v>
      </c>
      <c r="D316" s="7" t="s">
        <v>1092</v>
      </c>
      <c r="E316" s="7">
        <v>14738.037000000002</v>
      </c>
      <c r="F316" s="7">
        <v>14426.875</v>
      </c>
      <c r="G316" s="7">
        <v>17929.808000000001</v>
      </c>
      <c r="H316" s="7">
        <v>16048.748</v>
      </c>
      <c r="I316" s="7">
        <v>15859.143</v>
      </c>
      <c r="J316" s="7">
        <v>12390.264999999999</v>
      </c>
      <c r="K316" s="7">
        <v>11153.892</v>
      </c>
    </row>
    <row r="317" spans="1:11" x14ac:dyDescent="0.2">
      <c r="A317" s="7">
        <v>316</v>
      </c>
      <c r="B317" s="7" t="s">
        <v>451</v>
      </c>
      <c r="C317" s="7" t="s">
        <v>1184</v>
      </c>
      <c r="D317" s="7" t="s">
        <v>1094</v>
      </c>
      <c r="E317" s="7">
        <v>217110.94399999996</v>
      </c>
      <c r="F317" s="7">
        <v>142835.94500000001</v>
      </c>
      <c r="G317" s="7">
        <v>147145.82799999998</v>
      </c>
      <c r="H317" s="7">
        <v>126708.43299999999</v>
      </c>
      <c r="I317" s="7">
        <v>134817.65</v>
      </c>
      <c r="J317" s="7">
        <v>118330.51099999998</v>
      </c>
      <c r="K317" s="7">
        <v>80751.850000000006</v>
      </c>
    </row>
    <row r="318" spans="1:11" x14ac:dyDescent="0.2">
      <c r="A318" s="7">
        <v>317</v>
      </c>
      <c r="B318" s="7" t="s">
        <v>447</v>
      </c>
      <c r="C318" s="7" t="s">
        <v>1095</v>
      </c>
      <c r="D318" s="7" t="s">
        <v>1096</v>
      </c>
      <c r="E318" s="7">
        <v>11799.355000000001</v>
      </c>
      <c r="F318" s="7">
        <v>10643.744000000001</v>
      </c>
      <c r="G318" s="7">
        <v>14338.267</v>
      </c>
      <c r="H318" s="7">
        <v>13519.738000000001</v>
      </c>
      <c r="I318" s="7">
        <v>13722.608</v>
      </c>
      <c r="J318" s="7">
        <v>11011.581999999999</v>
      </c>
      <c r="K318" s="7">
        <v>8947.0069999999996</v>
      </c>
    </row>
    <row r="319" spans="1:11" x14ac:dyDescent="0.2">
      <c r="A319" s="7">
        <v>318</v>
      </c>
      <c r="B319" s="7" t="s">
        <v>444</v>
      </c>
      <c r="C319" s="7" t="s">
        <v>1097</v>
      </c>
      <c r="D319" s="7" t="s">
        <v>1098</v>
      </c>
      <c r="E319" s="7">
        <v>17921.785</v>
      </c>
      <c r="F319" s="7">
        <v>16020.009</v>
      </c>
      <c r="G319" s="7">
        <v>18222.86</v>
      </c>
      <c r="H319" s="7">
        <v>17019.013999999999</v>
      </c>
      <c r="I319" s="7">
        <v>17426.809000000001</v>
      </c>
      <c r="J319" s="7">
        <v>14920.262999999999</v>
      </c>
      <c r="K319" s="7">
        <v>12502.985000000001</v>
      </c>
    </row>
    <row r="320" spans="1:11" x14ac:dyDescent="0.2">
      <c r="A320" s="7">
        <v>319</v>
      </c>
      <c r="B320" s="7" t="s">
        <v>448</v>
      </c>
      <c r="C320" s="7" t="s">
        <v>1099</v>
      </c>
      <c r="D320" s="7" t="s">
        <v>1100</v>
      </c>
      <c r="E320" s="7">
        <v>51459.261000000006</v>
      </c>
      <c r="F320" s="7">
        <v>41390.124000000003</v>
      </c>
      <c r="G320" s="7">
        <v>45646.625</v>
      </c>
      <c r="H320" s="7">
        <v>40502.897000000004</v>
      </c>
      <c r="I320" s="7">
        <v>45551.455999999998</v>
      </c>
      <c r="J320" s="7">
        <v>37133.032000000007</v>
      </c>
      <c r="K320" s="7">
        <v>26242.974000000002</v>
      </c>
    </row>
    <row r="321" spans="1:11" x14ac:dyDescent="0.2">
      <c r="A321" s="7">
        <v>320</v>
      </c>
      <c r="B321" s="7" t="s">
        <v>450</v>
      </c>
      <c r="C321" s="7" t="s">
        <v>1101</v>
      </c>
      <c r="D321" s="7" t="s">
        <v>1102</v>
      </c>
      <c r="E321" s="7">
        <v>48947.728000000003</v>
      </c>
      <c r="F321" s="7">
        <v>36670.842000000004</v>
      </c>
      <c r="G321" s="7">
        <v>37802.211000000003</v>
      </c>
      <c r="H321" s="7">
        <v>32232.923999999999</v>
      </c>
      <c r="I321" s="7">
        <v>33445.510999999999</v>
      </c>
      <c r="J321" s="7">
        <v>26359.272000000001</v>
      </c>
      <c r="K321" s="7">
        <v>19778.566999999995</v>
      </c>
    </row>
    <row r="322" spans="1:11" x14ac:dyDescent="0.2">
      <c r="A322" s="7">
        <v>321</v>
      </c>
      <c r="B322" s="7" t="s">
        <v>19</v>
      </c>
      <c r="C322" s="7" t="s">
        <v>1103</v>
      </c>
      <c r="D322" s="7" t="s">
        <v>1104</v>
      </c>
      <c r="E322" s="7">
        <v>56188.135999999999</v>
      </c>
      <c r="F322" s="7">
        <v>49207.887000000002</v>
      </c>
      <c r="G322" s="7">
        <v>49455.381999999998</v>
      </c>
      <c r="H322" s="7">
        <v>40798.328999999998</v>
      </c>
      <c r="I322" s="7">
        <v>28945.481000000003</v>
      </c>
      <c r="J322" s="7">
        <v>18270.5</v>
      </c>
      <c r="K322" s="7">
        <v>11685.467000000001</v>
      </c>
    </row>
    <row r="323" spans="1:11" x14ac:dyDescent="0.2">
      <c r="A323" s="7">
        <v>322</v>
      </c>
      <c r="B323" s="7" t="s">
        <v>19</v>
      </c>
      <c r="C323" s="7" t="s">
        <v>1105</v>
      </c>
      <c r="D323" s="7" t="s">
        <v>1106</v>
      </c>
      <c r="E323" s="7">
        <v>82920.125999999989</v>
      </c>
      <c r="F323" s="7">
        <v>70052.072</v>
      </c>
      <c r="G323" s="7">
        <v>48771.002999999997</v>
      </c>
      <c r="H323" s="7">
        <v>37330.861000000004</v>
      </c>
      <c r="I323" s="7">
        <v>27773.078999999998</v>
      </c>
      <c r="J323" s="7">
        <v>17998.289000000001</v>
      </c>
      <c r="K323" s="7">
        <v>11636.700999999999</v>
      </c>
    </row>
    <row r="324" spans="1:11" x14ac:dyDescent="0.2">
      <c r="A324" s="7">
        <v>323</v>
      </c>
      <c r="B324" s="7" t="s">
        <v>445</v>
      </c>
      <c r="C324" s="7" t="s">
        <v>1107</v>
      </c>
      <c r="D324" s="7" t="s">
        <v>1108</v>
      </c>
      <c r="E324" s="7">
        <v>31178.921999999999</v>
      </c>
      <c r="F324" s="7">
        <v>27052.582000000002</v>
      </c>
      <c r="G324" s="7">
        <v>30684.329999999998</v>
      </c>
      <c r="H324" s="7">
        <v>26604.505000000001</v>
      </c>
      <c r="I324" s="7">
        <v>28413.280999999999</v>
      </c>
      <c r="J324" s="7">
        <v>22883.382999999998</v>
      </c>
      <c r="K324" s="7">
        <v>16311.708999999999</v>
      </c>
    </row>
    <row r="325" spans="1:11" x14ac:dyDescent="0.2">
      <c r="A325" s="7">
        <v>324</v>
      </c>
      <c r="B325" s="7" t="s">
        <v>450</v>
      </c>
      <c r="C325" s="7" t="s">
        <v>1109</v>
      </c>
      <c r="D325" s="7" t="s">
        <v>1110</v>
      </c>
      <c r="E325" s="7">
        <v>27941.005999999998</v>
      </c>
      <c r="F325" s="7">
        <v>19118.537999999997</v>
      </c>
      <c r="G325" s="7">
        <v>19348.468999999997</v>
      </c>
      <c r="H325" s="7">
        <v>16469.822</v>
      </c>
      <c r="I325" s="7">
        <v>16794.256999999998</v>
      </c>
      <c r="J325" s="7">
        <v>13703.495999999999</v>
      </c>
      <c r="K325" s="7">
        <v>11554.822</v>
      </c>
    </row>
    <row r="326" spans="1:11" x14ac:dyDescent="0.2">
      <c r="A326" s="7">
        <v>325</v>
      </c>
      <c r="B326" s="7" t="s">
        <v>450</v>
      </c>
      <c r="C326" s="7" t="s">
        <v>1111</v>
      </c>
      <c r="D326" s="7" t="s">
        <v>1112</v>
      </c>
      <c r="E326" s="7">
        <v>84395.665000000008</v>
      </c>
      <c r="F326" s="7">
        <v>67809.036999999997</v>
      </c>
      <c r="G326" s="7">
        <v>75000.558000000005</v>
      </c>
      <c r="H326" s="7">
        <v>68359.173999999999</v>
      </c>
      <c r="I326" s="7">
        <v>75812.425000000003</v>
      </c>
      <c r="J326" s="7">
        <v>63532.538999999997</v>
      </c>
      <c r="K326" s="7">
        <v>53884.906000000003</v>
      </c>
    </row>
    <row r="327" spans="1:11" x14ac:dyDescent="0.2">
      <c r="A327" s="7">
        <v>326</v>
      </c>
      <c r="B327" s="7" t="s">
        <v>447</v>
      </c>
      <c r="C327" s="7" t="s">
        <v>1113</v>
      </c>
      <c r="D327" s="7" t="s">
        <v>1114</v>
      </c>
      <c r="E327" s="7">
        <v>18881.884000000002</v>
      </c>
      <c r="F327" s="7">
        <v>16936.714999999997</v>
      </c>
      <c r="G327" s="7">
        <v>17253.163999999997</v>
      </c>
      <c r="H327" s="7">
        <v>14308.740000000002</v>
      </c>
      <c r="I327" s="7">
        <v>10747.521000000001</v>
      </c>
      <c r="J327" s="7">
        <v>7756.8020000000006</v>
      </c>
      <c r="K327" s="7">
        <v>6145.762999999999</v>
      </c>
    </row>
    <row r="328" spans="1:11" x14ac:dyDescent="0.2">
      <c r="A328" s="7">
        <v>327</v>
      </c>
      <c r="B328" s="7" t="s">
        <v>447</v>
      </c>
      <c r="C328" s="7" t="s">
        <v>1115</v>
      </c>
      <c r="D328" s="7" t="s">
        <v>1116</v>
      </c>
      <c r="E328" s="7">
        <v>14882.111999999999</v>
      </c>
      <c r="F328" s="7">
        <v>11569.239000000001</v>
      </c>
      <c r="G328" s="7">
        <v>13370.358</v>
      </c>
      <c r="H328" s="7">
        <v>13419.513999999997</v>
      </c>
      <c r="I328" s="7">
        <v>17934.634999999998</v>
      </c>
      <c r="J328" s="7">
        <v>15953.71</v>
      </c>
      <c r="K328" s="7">
        <v>14064.951000000001</v>
      </c>
    </row>
    <row r="329" spans="1:11" x14ac:dyDescent="0.2">
      <c r="A329" s="7">
        <v>328</v>
      </c>
      <c r="B329" s="7" t="s">
        <v>444</v>
      </c>
      <c r="C329" s="7" t="s">
        <v>1117</v>
      </c>
      <c r="D329" s="7" t="s">
        <v>1118</v>
      </c>
      <c r="E329" s="7">
        <v>14982.523000000001</v>
      </c>
      <c r="F329" s="7">
        <v>13283.571999999998</v>
      </c>
      <c r="G329" s="7">
        <v>17357.548000000003</v>
      </c>
      <c r="H329" s="7">
        <v>16663.7</v>
      </c>
      <c r="I329" s="7">
        <v>16739.016000000003</v>
      </c>
      <c r="J329" s="7">
        <v>13941.689</v>
      </c>
      <c r="K329" s="7">
        <v>13751.91</v>
      </c>
    </row>
    <row r="330" spans="1:11" x14ac:dyDescent="0.2">
      <c r="A330" s="7">
        <v>329</v>
      </c>
      <c r="B330" s="7" t="s">
        <v>444</v>
      </c>
      <c r="C330" s="7" t="s">
        <v>1119</v>
      </c>
      <c r="D330" s="7" t="s">
        <v>1120</v>
      </c>
      <c r="E330" s="7">
        <v>18491.296999999999</v>
      </c>
      <c r="F330" s="7">
        <v>15932.705</v>
      </c>
      <c r="G330" s="7">
        <v>21795.559999999994</v>
      </c>
      <c r="H330" s="7">
        <v>22905.666000000001</v>
      </c>
      <c r="I330" s="7">
        <v>28221.099000000002</v>
      </c>
      <c r="J330" s="7">
        <v>24684.330999999995</v>
      </c>
      <c r="K330" s="7">
        <v>19785.856</v>
      </c>
    </row>
    <row r="331" spans="1:11" x14ac:dyDescent="0.2">
      <c r="A331" s="7">
        <v>330</v>
      </c>
      <c r="B331" s="7" t="s">
        <v>446</v>
      </c>
      <c r="C331" s="7" t="s">
        <v>1121</v>
      </c>
      <c r="D331" s="7" t="s">
        <v>1122</v>
      </c>
      <c r="E331" s="7">
        <v>10956.038999999997</v>
      </c>
      <c r="F331" s="7">
        <v>8987.3469999999998</v>
      </c>
      <c r="G331" s="7">
        <v>10582.177999999998</v>
      </c>
      <c r="H331" s="7">
        <v>10257.682000000001</v>
      </c>
      <c r="I331" s="7">
        <v>11069.989</v>
      </c>
      <c r="J331" s="7">
        <v>8679.1579999999994</v>
      </c>
      <c r="K331" s="7">
        <v>6390.8850000000002</v>
      </c>
    </row>
    <row r="332" spans="1:11" x14ac:dyDescent="0.2">
      <c r="A332" s="7">
        <v>331</v>
      </c>
      <c r="B332" s="7" t="s">
        <v>447</v>
      </c>
      <c r="C332" s="7" t="s">
        <v>1123</v>
      </c>
      <c r="D332" s="7" t="s">
        <v>1124</v>
      </c>
      <c r="E332" s="7">
        <v>29777.837999999996</v>
      </c>
      <c r="F332" s="7">
        <v>16839.188999999998</v>
      </c>
      <c r="G332" s="7">
        <v>18195.161</v>
      </c>
      <c r="H332" s="7">
        <v>15875.962999999998</v>
      </c>
      <c r="I332" s="7">
        <v>13757.686</v>
      </c>
      <c r="J332" s="7">
        <v>11146.11</v>
      </c>
      <c r="K332" s="7">
        <v>9018.7819999999992</v>
      </c>
    </row>
    <row r="333" spans="1:11" x14ac:dyDescent="0.2">
      <c r="A333" s="7">
        <v>332</v>
      </c>
      <c r="B333" s="7" t="s">
        <v>444</v>
      </c>
      <c r="C333" s="7" t="s">
        <v>1125</v>
      </c>
      <c r="D333" s="7" t="s">
        <v>1126</v>
      </c>
      <c r="E333" s="7">
        <v>20091.579999999998</v>
      </c>
      <c r="F333" s="7">
        <v>16892.171999999999</v>
      </c>
      <c r="G333" s="7">
        <v>20402.675999999999</v>
      </c>
      <c r="H333" s="7">
        <v>20485.984</v>
      </c>
      <c r="I333" s="7">
        <v>21702.753000000001</v>
      </c>
      <c r="J333" s="7">
        <v>17846.347000000002</v>
      </c>
      <c r="K333" s="7">
        <v>13578.830000000002</v>
      </c>
    </row>
    <row r="334" spans="1:11" x14ac:dyDescent="0.2">
      <c r="A334" s="7">
        <v>333</v>
      </c>
      <c r="B334" s="7" t="s">
        <v>449</v>
      </c>
      <c r="C334" s="7" t="s">
        <v>1127</v>
      </c>
      <c r="D334" s="7" t="s">
        <v>1128</v>
      </c>
      <c r="E334" s="7">
        <v>5927.204999999999</v>
      </c>
      <c r="F334" s="7">
        <v>5436.6890000000003</v>
      </c>
      <c r="G334" s="7">
        <v>6926.7520000000004</v>
      </c>
      <c r="H334" s="7">
        <v>7382.5890000000009</v>
      </c>
      <c r="I334" s="7">
        <v>9606.0759999999973</v>
      </c>
      <c r="J334" s="7">
        <v>8601.9089999999997</v>
      </c>
      <c r="K334" s="7">
        <v>7154.8069999999998</v>
      </c>
    </row>
    <row r="335" spans="1:11" x14ac:dyDescent="0.2">
      <c r="A335" s="7">
        <v>334</v>
      </c>
      <c r="B335" s="7" t="s">
        <v>449</v>
      </c>
      <c r="C335" s="7" t="s">
        <v>1129</v>
      </c>
      <c r="D335" s="7" t="s">
        <v>1130</v>
      </c>
      <c r="E335" s="7">
        <v>10126.428999999998</v>
      </c>
      <c r="F335" s="7">
        <v>8387.9930000000004</v>
      </c>
      <c r="G335" s="7">
        <v>11332.489000000001</v>
      </c>
      <c r="H335" s="7">
        <v>12623.02</v>
      </c>
      <c r="I335" s="7">
        <v>17698.622000000003</v>
      </c>
      <c r="J335" s="7">
        <v>16906.521000000001</v>
      </c>
      <c r="K335" s="7">
        <v>14720.321000000002</v>
      </c>
    </row>
    <row r="336" spans="1:11" x14ac:dyDescent="0.2">
      <c r="A336" s="7">
        <v>335</v>
      </c>
      <c r="B336" s="7" t="s">
        <v>445</v>
      </c>
      <c r="C336" s="7" t="s">
        <v>1131</v>
      </c>
      <c r="D336" s="7" t="s">
        <v>1132</v>
      </c>
      <c r="E336" s="7">
        <v>19145.900000000001</v>
      </c>
      <c r="F336" s="7">
        <v>11564.262999999999</v>
      </c>
      <c r="G336" s="7">
        <v>12843.905999999999</v>
      </c>
      <c r="H336" s="7">
        <v>11705.120000000003</v>
      </c>
      <c r="I336" s="7">
        <v>14894.338</v>
      </c>
      <c r="J336" s="7">
        <v>12866.602999999999</v>
      </c>
      <c r="K336" s="7">
        <v>10254.433000000001</v>
      </c>
    </row>
    <row r="337" spans="1:11" x14ac:dyDescent="0.2">
      <c r="A337" s="7">
        <v>336</v>
      </c>
      <c r="B337" s="7" t="s">
        <v>448</v>
      </c>
      <c r="C337" s="7" t="s">
        <v>1133</v>
      </c>
      <c r="D337" s="7" t="s">
        <v>1134</v>
      </c>
      <c r="E337" s="7">
        <v>11761.985000000001</v>
      </c>
      <c r="F337" s="7">
        <v>9712.3049999999985</v>
      </c>
      <c r="G337" s="7">
        <v>12113.93</v>
      </c>
      <c r="H337" s="7">
        <v>11698.547000000002</v>
      </c>
      <c r="I337" s="7">
        <v>14974.717999999999</v>
      </c>
      <c r="J337" s="7">
        <v>13124.457</v>
      </c>
      <c r="K337" s="7">
        <v>9479.1939999999995</v>
      </c>
    </row>
    <row r="338" spans="1:11" x14ac:dyDescent="0.2">
      <c r="A338" s="7">
        <v>337</v>
      </c>
      <c r="B338" s="7" t="s">
        <v>450</v>
      </c>
      <c r="C338" s="7" t="s">
        <v>450</v>
      </c>
      <c r="D338" s="7" t="s">
        <v>1136</v>
      </c>
      <c r="E338" s="7">
        <v>608166.93099999998</v>
      </c>
      <c r="F338" s="7">
        <v>406515.91200000001</v>
      </c>
      <c r="G338" s="7">
        <v>394852.93399999995</v>
      </c>
      <c r="H338" s="7">
        <v>329686.98300000007</v>
      </c>
      <c r="I338" s="7">
        <v>316626.68400000001</v>
      </c>
      <c r="J338" s="7">
        <v>241020.67799999999</v>
      </c>
      <c r="K338" s="7">
        <v>176886.402</v>
      </c>
    </row>
    <row r="339" spans="1:11" x14ac:dyDescent="0.2">
      <c r="A339" s="7">
        <v>338</v>
      </c>
      <c r="B339" s="7" t="s">
        <v>444</v>
      </c>
      <c r="C339" s="7" t="s">
        <v>1137</v>
      </c>
      <c r="D339" s="7" t="s">
        <v>1138</v>
      </c>
      <c r="E339" s="7">
        <v>15378.649999999998</v>
      </c>
      <c r="F339" s="7">
        <v>13491.440999999999</v>
      </c>
      <c r="G339" s="7">
        <v>15292.303</v>
      </c>
      <c r="H339" s="7">
        <v>14221.462000000001</v>
      </c>
      <c r="I339" s="7">
        <v>15566.905000000001</v>
      </c>
      <c r="J339" s="7">
        <v>13517.865</v>
      </c>
      <c r="K339" s="7">
        <v>11511.197</v>
      </c>
    </row>
    <row r="340" spans="1:11" x14ac:dyDescent="0.2">
      <c r="A340" s="7">
        <v>339</v>
      </c>
      <c r="B340" s="7" t="s">
        <v>449</v>
      </c>
      <c r="C340" s="7" t="s">
        <v>1139</v>
      </c>
      <c r="D340" s="7" t="s">
        <v>1140</v>
      </c>
      <c r="E340" s="7">
        <v>3729.9839999999999</v>
      </c>
      <c r="F340" s="7">
        <v>2577.0899999999997</v>
      </c>
      <c r="G340" s="7">
        <v>3229.739</v>
      </c>
      <c r="H340" s="7">
        <v>3889.2060000000001</v>
      </c>
      <c r="I340" s="7">
        <v>6158.4920000000002</v>
      </c>
      <c r="J340" s="7">
        <v>5871.5389999999998</v>
      </c>
      <c r="K340" s="7">
        <v>5018.9079999999994</v>
      </c>
    </row>
    <row r="341" spans="1:11" x14ac:dyDescent="0.2">
      <c r="A341" s="7">
        <v>340</v>
      </c>
      <c r="B341" s="7" t="s">
        <v>444</v>
      </c>
      <c r="C341" s="7" t="s">
        <v>1141</v>
      </c>
      <c r="D341" s="7" t="s">
        <v>1142</v>
      </c>
      <c r="E341" s="7">
        <v>118672.242</v>
      </c>
      <c r="F341" s="7">
        <v>98870.351999999999</v>
      </c>
      <c r="G341" s="7">
        <v>117173.21299999999</v>
      </c>
      <c r="H341" s="7">
        <v>115913.60399999999</v>
      </c>
      <c r="I341" s="7">
        <v>130796.97099999998</v>
      </c>
      <c r="J341" s="7">
        <v>113109.79999999999</v>
      </c>
      <c r="K341" s="7">
        <v>93918.752999999997</v>
      </c>
    </row>
    <row r="342" spans="1:11" x14ac:dyDescent="0.2">
      <c r="A342" s="7">
        <v>341</v>
      </c>
      <c r="B342" s="7" t="s">
        <v>448</v>
      </c>
      <c r="C342" s="7" t="s">
        <v>1185</v>
      </c>
      <c r="D342" s="7" t="s">
        <v>1144</v>
      </c>
      <c r="E342" s="7">
        <v>448960.35899999994</v>
      </c>
      <c r="F342" s="7">
        <v>299231.91400000005</v>
      </c>
      <c r="G342" s="7">
        <v>303318.72800000006</v>
      </c>
      <c r="H342" s="7">
        <v>272138.51300000004</v>
      </c>
      <c r="I342" s="7">
        <v>272867.10100000002</v>
      </c>
      <c r="J342" s="7">
        <v>214574.02799999999</v>
      </c>
      <c r="K342" s="7">
        <v>153795.424</v>
      </c>
    </row>
    <row r="343" spans="1:11" x14ac:dyDescent="0.2">
      <c r="A343" s="7">
        <v>342</v>
      </c>
      <c r="B343" s="7" t="s">
        <v>19</v>
      </c>
      <c r="C343" s="7" t="s">
        <v>1145</v>
      </c>
      <c r="D343" s="7" t="s">
        <v>1146</v>
      </c>
      <c r="E343" s="7">
        <v>59975.641000000003</v>
      </c>
      <c r="F343" s="7">
        <v>47626.89899999999</v>
      </c>
      <c r="G343" s="7">
        <v>39645.213999999993</v>
      </c>
      <c r="H343" s="7">
        <v>34976.377</v>
      </c>
      <c r="I343" s="7">
        <v>28727.362999999998</v>
      </c>
      <c r="J343" s="7">
        <v>19437.061000000002</v>
      </c>
      <c r="K343" s="7">
        <v>13007.621999999998</v>
      </c>
    </row>
    <row r="344" spans="1:11" x14ac:dyDescent="0.2">
      <c r="A344" s="7">
        <v>343</v>
      </c>
      <c r="B344" s="7" t="s">
        <v>449</v>
      </c>
      <c r="C344" s="7" t="s">
        <v>1147</v>
      </c>
      <c r="D344" s="7" t="s">
        <v>1148</v>
      </c>
      <c r="E344" s="7">
        <v>8480.3849999999984</v>
      </c>
      <c r="F344" s="7">
        <v>6068.1859999999997</v>
      </c>
      <c r="G344" s="7">
        <v>7423.639000000001</v>
      </c>
      <c r="H344" s="7">
        <v>7824.5929999999998</v>
      </c>
      <c r="I344" s="7">
        <v>10294.788</v>
      </c>
      <c r="J344" s="7">
        <v>9294.1139999999996</v>
      </c>
      <c r="K344" s="7">
        <v>7229.4030000000002</v>
      </c>
    </row>
    <row r="345" spans="1:11" x14ac:dyDescent="0.2">
      <c r="A345" s="7">
        <v>344</v>
      </c>
      <c r="B345" s="7" t="s">
        <v>445</v>
      </c>
      <c r="C345" s="7" t="s">
        <v>1149</v>
      </c>
      <c r="D345" s="7" t="s">
        <v>1150</v>
      </c>
      <c r="E345" s="7">
        <v>49343.3</v>
      </c>
      <c r="F345" s="7">
        <v>39155.103999999999</v>
      </c>
      <c r="G345" s="7">
        <v>43208.273000000001</v>
      </c>
      <c r="H345" s="7">
        <v>39493.796999999999</v>
      </c>
      <c r="I345" s="7">
        <v>45622.720999999998</v>
      </c>
      <c r="J345" s="7">
        <v>34570.204000000005</v>
      </c>
      <c r="K345" s="7">
        <v>23863.95</v>
      </c>
    </row>
    <row r="346" spans="1:11" x14ac:dyDescent="0.2">
      <c r="A346" s="7">
        <v>345</v>
      </c>
      <c r="B346" s="7" t="s">
        <v>449</v>
      </c>
      <c r="C346" s="7" t="s">
        <v>1151</v>
      </c>
      <c r="D346" s="7" t="s">
        <v>1152</v>
      </c>
      <c r="E346" s="7">
        <v>68963.362999999983</v>
      </c>
      <c r="F346" s="7">
        <v>53789.719999999994</v>
      </c>
      <c r="G346" s="7">
        <v>60541.084999999999</v>
      </c>
      <c r="H346" s="7">
        <v>59074.829999999994</v>
      </c>
      <c r="I346" s="7">
        <v>72900.492999999988</v>
      </c>
      <c r="J346" s="7">
        <v>62815.716</v>
      </c>
      <c r="K346" s="7">
        <v>51056.536000000007</v>
      </c>
    </row>
    <row r="347" spans="1:11" x14ac:dyDescent="0.2">
      <c r="A347" s="7">
        <v>346</v>
      </c>
      <c r="B347" s="7" t="s">
        <v>444</v>
      </c>
      <c r="C347" s="7" t="s">
        <v>1153</v>
      </c>
      <c r="D347" s="7" t="s">
        <v>1154</v>
      </c>
      <c r="E347" s="7">
        <v>20047.936999999998</v>
      </c>
      <c r="F347" s="7">
        <v>13156.025</v>
      </c>
      <c r="G347" s="7">
        <v>16341.607</v>
      </c>
      <c r="H347" s="7">
        <v>15523.999999999998</v>
      </c>
      <c r="I347" s="7">
        <v>16555.228999999999</v>
      </c>
      <c r="J347" s="7">
        <v>14380.034000000001</v>
      </c>
      <c r="K347" s="7">
        <v>12908.279</v>
      </c>
    </row>
    <row r="348" spans="1:11" x14ac:dyDescent="0.2">
      <c r="A348" s="7">
        <v>347</v>
      </c>
      <c r="B348" s="7" t="s">
        <v>444</v>
      </c>
      <c r="C348" s="7" t="s">
        <v>1155</v>
      </c>
      <c r="D348" s="7" t="s">
        <v>1156</v>
      </c>
      <c r="E348" s="7">
        <v>19049.673999999995</v>
      </c>
      <c r="F348" s="7">
        <v>18970.102999999999</v>
      </c>
      <c r="G348" s="7">
        <v>22446.456999999999</v>
      </c>
      <c r="H348" s="7">
        <v>21456.393</v>
      </c>
      <c r="I348" s="7">
        <v>19642.048999999999</v>
      </c>
      <c r="J348" s="7">
        <v>15040.034999999998</v>
      </c>
      <c r="K348" s="7">
        <v>13440.039000000001</v>
      </c>
    </row>
    <row r="349" spans="1:11" x14ac:dyDescent="0.2">
      <c r="A349" s="7">
        <v>348</v>
      </c>
      <c r="B349" s="7" t="s">
        <v>445</v>
      </c>
      <c r="C349" s="7" t="s">
        <v>1157</v>
      </c>
      <c r="D349" s="7" t="s">
        <v>1158</v>
      </c>
      <c r="E349" s="7">
        <v>43246.222000000002</v>
      </c>
      <c r="F349" s="7">
        <v>35042.69</v>
      </c>
      <c r="G349" s="7">
        <v>40982.106999999996</v>
      </c>
      <c r="H349" s="7">
        <v>37104.81</v>
      </c>
      <c r="I349" s="7">
        <v>42109.784999999996</v>
      </c>
      <c r="J349" s="7">
        <v>37457.225000000006</v>
      </c>
      <c r="K349" s="7">
        <v>28375.821999999996</v>
      </c>
    </row>
    <row r="350" spans="1:11" x14ac:dyDescent="0.2">
      <c r="A350" s="7">
        <v>349</v>
      </c>
      <c r="B350" s="7" t="s">
        <v>444</v>
      </c>
      <c r="C350" s="7" t="s">
        <v>1159</v>
      </c>
      <c r="D350" s="7" t="s">
        <v>1160</v>
      </c>
      <c r="E350" s="7">
        <v>13875.038</v>
      </c>
      <c r="F350" s="7">
        <v>13732.852999999999</v>
      </c>
      <c r="G350" s="7">
        <v>15036.595000000001</v>
      </c>
      <c r="H350" s="7">
        <v>14023.999</v>
      </c>
      <c r="I350" s="7">
        <v>12193.609</v>
      </c>
      <c r="J350" s="7">
        <v>9469.8550000000014</v>
      </c>
      <c r="K350" s="7">
        <v>7886.7930000000006</v>
      </c>
    </row>
    <row r="351" spans="1:11" x14ac:dyDescent="0.2">
      <c r="A351" s="7">
        <v>350</v>
      </c>
      <c r="B351" s="7" t="s">
        <v>444</v>
      </c>
      <c r="C351" s="7" t="s">
        <v>1161</v>
      </c>
      <c r="D351" s="7" t="s">
        <v>1162</v>
      </c>
      <c r="E351" s="7">
        <v>21603.272999999997</v>
      </c>
      <c r="F351" s="7">
        <v>19737.57</v>
      </c>
      <c r="G351" s="7">
        <v>24551.360999999997</v>
      </c>
      <c r="H351" s="7">
        <v>23265.216</v>
      </c>
      <c r="I351" s="7">
        <v>21144.934000000001</v>
      </c>
      <c r="J351" s="7">
        <v>16898.023000000001</v>
      </c>
      <c r="K351" s="7">
        <v>13716.244999999999</v>
      </c>
    </row>
    <row r="352" spans="1:11" x14ac:dyDescent="0.2">
      <c r="A352" s="7">
        <v>351</v>
      </c>
      <c r="B352" s="7" t="s">
        <v>450</v>
      </c>
      <c r="C352" s="7" t="s">
        <v>1163</v>
      </c>
      <c r="D352" s="7" t="s">
        <v>1164</v>
      </c>
      <c r="E352" s="7">
        <v>48316.055999999997</v>
      </c>
      <c r="F352" s="7">
        <v>34861.299999999996</v>
      </c>
      <c r="G352" s="7">
        <v>35029.799999999996</v>
      </c>
      <c r="H352" s="7">
        <v>29460.007000000001</v>
      </c>
      <c r="I352" s="7">
        <v>29658.738000000001</v>
      </c>
      <c r="J352" s="7">
        <v>22737.575000000004</v>
      </c>
      <c r="K352" s="7">
        <v>17206.28</v>
      </c>
    </row>
    <row r="353" spans="1:11" x14ac:dyDescent="0.2">
      <c r="A353" s="7">
        <v>352</v>
      </c>
      <c r="B353" s="7" t="s">
        <v>450</v>
      </c>
      <c r="C353" s="7" t="s">
        <v>1165</v>
      </c>
      <c r="D353" s="7" t="s">
        <v>1166</v>
      </c>
      <c r="E353" s="7">
        <v>21900.275999999998</v>
      </c>
      <c r="F353" s="7">
        <v>14068.968999999999</v>
      </c>
      <c r="G353" s="7">
        <v>13107.870999999999</v>
      </c>
      <c r="H353" s="7">
        <v>11162.708000000001</v>
      </c>
      <c r="I353" s="7">
        <v>11910.824000000001</v>
      </c>
      <c r="J353" s="7">
        <v>9387.5280000000002</v>
      </c>
      <c r="K353" s="7">
        <v>7381.8739999999998</v>
      </c>
    </row>
    <row r="354" spans="1:11" x14ac:dyDescent="0.2">
      <c r="A354" s="7">
        <v>353</v>
      </c>
      <c r="B354" s="7" t="s">
        <v>450</v>
      </c>
      <c r="C354" s="7" t="s">
        <v>1167</v>
      </c>
      <c r="D354" s="7" t="s">
        <v>1168</v>
      </c>
      <c r="E354" s="7">
        <v>83158.737000000008</v>
      </c>
      <c r="F354" s="7">
        <v>66157.966</v>
      </c>
      <c r="G354" s="7">
        <v>74677.391999999993</v>
      </c>
      <c r="H354" s="7">
        <v>70446.048999999999</v>
      </c>
      <c r="I354" s="7">
        <v>82790.453000000009</v>
      </c>
      <c r="J354" s="7">
        <v>69946.994999999995</v>
      </c>
      <c r="K354" s="7">
        <v>60402.733000000007</v>
      </c>
    </row>
    <row r="355" spans="1:11" x14ac:dyDescent="0.2">
      <c r="A355" s="7">
        <v>354</v>
      </c>
      <c r="B355" s="7" t="s">
        <v>444</v>
      </c>
      <c r="C355" s="7" t="s">
        <v>1169</v>
      </c>
      <c r="D355" s="7" t="s">
        <v>1170</v>
      </c>
      <c r="E355" s="7">
        <v>15342.575999999997</v>
      </c>
      <c r="F355" s="7">
        <v>13151.629000000001</v>
      </c>
      <c r="G355" s="7">
        <v>15430.074000000001</v>
      </c>
      <c r="H355" s="7">
        <v>15277.254000000003</v>
      </c>
      <c r="I355" s="7">
        <v>17471.314000000002</v>
      </c>
      <c r="J355" s="7">
        <v>15017.885</v>
      </c>
      <c r="K355" s="7">
        <v>12919.189</v>
      </c>
    </row>
    <row r="356" spans="1:11" x14ac:dyDescent="0.2">
      <c r="A356" s="7">
        <v>355</v>
      </c>
      <c r="B356" s="7" t="s">
        <v>450</v>
      </c>
      <c r="C356" s="7" t="s">
        <v>1171</v>
      </c>
      <c r="D356" s="7" t="s">
        <v>1172</v>
      </c>
      <c r="E356" s="7">
        <v>14739.795</v>
      </c>
      <c r="F356" s="7">
        <v>12834.484999999999</v>
      </c>
      <c r="G356" s="7">
        <v>15602</v>
      </c>
      <c r="H356" s="7">
        <v>15590.473999999998</v>
      </c>
      <c r="I356" s="7">
        <v>19604.877</v>
      </c>
      <c r="J356" s="7">
        <v>16894.147000000001</v>
      </c>
      <c r="K356" s="7">
        <v>13941.830000000002</v>
      </c>
    </row>
    <row r="357" spans="1:11" x14ac:dyDescent="0.2">
      <c r="A357" s="7">
        <v>356</v>
      </c>
      <c r="B357" s="7" t="s">
        <v>444</v>
      </c>
      <c r="C357" s="7" t="s">
        <v>1173</v>
      </c>
      <c r="D357" s="7" t="s">
        <v>1174</v>
      </c>
      <c r="E357" s="7">
        <v>30019.050999999999</v>
      </c>
      <c r="F357" s="7">
        <v>22013.216999999997</v>
      </c>
      <c r="G357" s="7">
        <v>24360.955000000002</v>
      </c>
      <c r="H357" s="7">
        <v>22875.877</v>
      </c>
      <c r="I357" s="7">
        <v>21913.42</v>
      </c>
      <c r="J357" s="7">
        <v>17339.63</v>
      </c>
      <c r="K357" s="7">
        <v>14211.759999999998</v>
      </c>
    </row>
    <row r="358" spans="1:11" x14ac:dyDescent="0.2">
      <c r="A358" s="7">
        <v>357</v>
      </c>
      <c r="B358" s="7" t="s">
        <v>445</v>
      </c>
      <c r="C358" s="7" t="s">
        <v>1175</v>
      </c>
      <c r="D358" s="7" t="s">
        <v>1176</v>
      </c>
      <c r="E358" s="7">
        <v>13517.179</v>
      </c>
      <c r="F358" s="7">
        <v>10721.264999999999</v>
      </c>
      <c r="G358" s="7">
        <v>12930.652</v>
      </c>
      <c r="H358" s="7">
        <v>12714.242999999999</v>
      </c>
      <c r="I358" s="7">
        <v>17352.289999999997</v>
      </c>
      <c r="J358" s="7">
        <v>15834.733000000002</v>
      </c>
      <c r="K358" s="7">
        <v>12059.363000000001</v>
      </c>
    </row>
    <row r="359" spans="1:11" x14ac:dyDescent="0.2">
      <c r="A359" s="7">
        <v>358</v>
      </c>
      <c r="B359" s="7" t="s">
        <v>450</v>
      </c>
      <c r="C359" s="7" t="s">
        <v>1177</v>
      </c>
      <c r="D359" s="7" t="s">
        <v>1178</v>
      </c>
      <c r="E359" s="7">
        <v>12927.672999999999</v>
      </c>
      <c r="F359" s="7">
        <v>10485.341999999999</v>
      </c>
      <c r="G359" s="7">
        <v>12158.150000000001</v>
      </c>
      <c r="H359" s="7">
        <v>11554.740999999996</v>
      </c>
      <c r="I359" s="7">
        <v>14556.708000000001</v>
      </c>
      <c r="J359" s="7">
        <v>12078.227000000001</v>
      </c>
      <c r="K359" s="7">
        <v>10982.873</v>
      </c>
    </row>
    <row r="360" spans="1:11" x14ac:dyDescent="0.2">
      <c r="A360" s="7">
        <v>359</v>
      </c>
      <c r="B360" s="7" t="s">
        <v>448</v>
      </c>
      <c r="C360" s="7" t="s">
        <v>1179</v>
      </c>
      <c r="D360" s="7" t="s">
        <v>1180</v>
      </c>
      <c r="E360" s="7">
        <v>52280.082999999999</v>
      </c>
      <c r="F360" s="7">
        <v>27910.720999999998</v>
      </c>
      <c r="G360" s="7">
        <v>27770.437999999998</v>
      </c>
      <c r="H360" s="7">
        <v>23601.559000000001</v>
      </c>
      <c r="I360" s="7">
        <v>24673.182999999997</v>
      </c>
      <c r="J360" s="7">
        <v>20815.357</v>
      </c>
      <c r="K360" s="7">
        <v>16340.662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158.59900800000005</v>
      </c>
      <c r="F2" s="7">
        <v>216.32494799999998</v>
      </c>
      <c r="G2" s="7">
        <v>747.95020799999986</v>
      </c>
      <c r="H2" s="7">
        <v>1688.7399479999999</v>
      </c>
      <c r="I2" s="7">
        <v>3702.9885919999997</v>
      </c>
      <c r="J2" s="7">
        <v>5025.2783849999996</v>
      </c>
      <c r="K2" s="7">
        <v>6108.4646080000002</v>
      </c>
    </row>
    <row r="3" spans="1:11" x14ac:dyDescent="0.2">
      <c r="A3" s="7">
        <v>2</v>
      </c>
      <c r="B3" s="7" t="s">
        <v>445</v>
      </c>
      <c r="C3" s="7" t="s">
        <v>465</v>
      </c>
      <c r="D3" s="7" t="s">
        <v>466</v>
      </c>
      <c r="E3" s="7">
        <v>204.29758800000008</v>
      </c>
      <c r="F3" s="7">
        <v>266.50150799999994</v>
      </c>
      <c r="G3" s="7">
        <v>925.39443600000004</v>
      </c>
      <c r="H3" s="7">
        <v>2067.7631939999997</v>
      </c>
      <c r="I3" s="7">
        <v>5133.0019999999995</v>
      </c>
      <c r="J3" s="7">
        <v>7206.7563090000003</v>
      </c>
      <c r="K3" s="7">
        <v>8768.5246279999992</v>
      </c>
    </row>
    <row r="4" spans="1:11" x14ac:dyDescent="0.2">
      <c r="A4" s="7">
        <v>3</v>
      </c>
      <c r="B4" s="7" t="s">
        <v>446</v>
      </c>
      <c r="C4" s="7" t="s">
        <v>467</v>
      </c>
      <c r="D4" s="7" t="s">
        <v>468</v>
      </c>
      <c r="E4" s="7">
        <v>304.06761</v>
      </c>
      <c r="F4" s="7">
        <v>415.95590399999998</v>
      </c>
      <c r="G4" s="7">
        <v>1379.4496739999997</v>
      </c>
      <c r="H4" s="7">
        <v>2907.3463649999994</v>
      </c>
      <c r="I4" s="7">
        <v>6947.3420959999994</v>
      </c>
      <c r="J4" s="7">
        <v>9359.5700249999991</v>
      </c>
      <c r="K4" s="7">
        <v>11721.843836</v>
      </c>
    </row>
    <row r="5" spans="1:11" x14ac:dyDescent="0.2">
      <c r="A5" s="7">
        <v>4</v>
      </c>
      <c r="B5" s="7" t="s">
        <v>444</v>
      </c>
      <c r="C5" s="7" t="s">
        <v>469</v>
      </c>
      <c r="D5" s="7" t="s">
        <v>470</v>
      </c>
      <c r="E5" s="7">
        <v>391.05457200000001</v>
      </c>
      <c r="F5" s="7">
        <v>452.49131199999999</v>
      </c>
      <c r="G5" s="7">
        <v>1576.8859939999998</v>
      </c>
      <c r="H5" s="7">
        <v>3887.1115919999997</v>
      </c>
      <c r="I5" s="7">
        <v>10435.903711999999</v>
      </c>
      <c r="J5" s="7">
        <v>15887.875356</v>
      </c>
      <c r="K5" s="7">
        <v>20618.176090000001</v>
      </c>
    </row>
    <row r="6" spans="1:11" x14ac:dyDescent="0.2">
      <c r="A6" s="7">
        <v>5</v>
      </c>
      <c r="B6" s="7" t="s">
        <v>446</v>
      </c>
      <c r="C6" s="7" t="s">
        <v>471</v>
      </c>
      <c r="D6" s="7" t="s">
        <v>472</v>
      </c>
      <c r="E6" s="7">
        <v>360.29151000000007</v>
      </c>
      <c r="F6" s="7">
        <v>440.18374399999999</v>
      </c>
      <c r="G6" s="7">
        <v>1393.4699519999997</v>
      </c>
      <c r="H6" s="7">
        <v>2888.717768999999</v>
      </c>
      <c r="I6" s="7">
        <v>6580.8398560000005</v>
      </c>
      <c r="J6" s="7">
        <v>8630.6998050000002</v>
      </c>
      <c r="K6" s="7">
        <v>9528.3467039999996</v>
      </c>
    </row>
    <row r="7" spans="1:11" x14ac:dyDescent="0.2">
      <c r="A7" s="7">
        <v>6</v>
      </c>
      <c r="B7" s="7" t="s">
        <v>444</v>
      </c>
      <c r="C7" s="7" t="s">
        <v>473</v>
      </c>
      <c r="D7" s="7" t="s">
        <v>474</v>
      </c>
      <c r="E7" s="7">
        <v>354.45618000000002</v>
      </c>
      <c r="F7" s="7">
        <v>462.6081319999999</v>
      </c>
      <c r="G7" s="7">
        <v>1557.5350599999997</v>
      </c>
      <c r="H7" s="7">
        <v>3216.9259080000002</v>
      </c>
      <c r="I7" s="7">
        <v>7014.178992000001</v>
      </c>
      <c r="J7" s="7">
        <v>9166.8795660000014</v>
      </c>
      <c r="K7" s="7">
        <v>11100.455504000001</v>
      </c>
    </row>
    <row r="8" spans="1:11" x14ac:dyDescent="0.2">
      <c r="A8" s="7">
        <v>7</v>
      </c>
      <c r="B8" s="7" t="s">
        <v>444</v>
      </c>
      <c r="C8" s="7" t="s">
        <v>475</v>
      </c>
      <c r="D8" s="7" t="s">
        <v>476</v>
      </c>
      <c r="E8" s="7">
        <v>528.39739800000007</v>
      </c>
      <c r="F8" s="7">
        <v>733.43337199999996</v>
      </c>
      <c r="G8" s="7">
        <v>2507.7333479999998</v>
      </c>
      <c r="H8" s="7">
        <v>5249.7688949999992</v>
      </c>
      <c r="I8" s="7">
        <v>9979.4714719999993</v>
      </c>
      <c r="J8" s="7">
        <v>12982.984361999999</v>
      </c>
      <c r="K8" s="7">
        <v>15216.331050000001</v>
      </c>
    </row>
    <row r="9" spans="1:11" x14ac:dyDescent="0.2">
      <c r="A9" s="7">
        <v>8</v>
      </c>
      <c r="B9" s="7" t="s">
        <v>447</v>
      </c>
      <c r="C9" s="7" t="s">
        <v>477</v>
      </c>
      <c r="D9" s="7" t="s">
        <v>478</v>
      </c>
      <c r="E9" s="7">
        <v>174.96244800000005</v>
      </c>
      <c r="F9" s="7">
        <v>228.83117599999997</v>
      </c>
      <c r="G9" s="7">
        <v>876.02141599999982</v>
      </c>
      <c r="H9" s="7">
        <v>2111.4760589999996</v>
      </c>
      <c r="I9" s="7">
        <v>5358.6997119999996</v>
      </c>
      <c r="J9" s="7">
        <v>7951.852656</v>
      </c>
      <c r="K9" s="7">
        <v>11140.178524000001</v>
      </c>
    </row>
    <row r="10" spans="1:11" x14ac:dyDescent="0.2">
      <c r="A10" s="7">
        <v>9</v>
      </c>
      <c r="B10" s="7" t="s">
        <v>19</v>
      </c>
      <c r="C10" s="7" t="s">
        <v>479</v>
      </c>
      <c r="D10" s="7" t="s">
        <v>480</v>
      </c>
      <c r="E10" s="7">
        <v>855.26838000000009</v>
      </c>
      <c r="F10" s="7">
        <v>1041.3074279999998</v>
      </c>
      <c r="G10" s="7">
        <v>3103.2620379999989</v>
      </c>
      <c r="H10" s="7">
        <v>5682.8221380000005</v>
      </c>
      <c r="I10" s="7">
        <v>7453.2386879999985</v>
      </c>
      <c r="J10" s="7">
        <v>7505.4011039999996</v>
      </c>
      <c r="K10" s="7">
        <v>6593.2423640000006</v>
      </c>
    </row>
    <row r="11" spans="1:11" x14ac:dyDescent="0.2">
      <c r="A11" s="7">
        <v>10</v>
      </c>
      <c r="B11" s="7" t="s">
        <v>19</v>
      </c>
      <c r="C11" s="7" t="s">
        <v>481</v>
      </c>
      <c r="D11" s="7" t="s">
        <v>482</v>
      </c>
      <c r="E11" s="7">
        <v>1364.4496980000001</v>
      </c>
      <c r="F11" s="7">
        <v>1799.513436</v>
      </c>
      <c r="G11" s="7">
        <v>5537.1029719999997</v>
      </c>
      <c r="H11" s="7">
        <v>11260.351997999998</v>
      </c>
      <c r="I11" s="7">
        <v>17302.353520000001</v>
      </c>
      <c r="J11" s="7">
        <v>20399.602158000002</v>
      </c>
      <c r="K11" s="7">
        <v>25110.270572000001</v>
      </c>
    </row>
    <row r="12" spans="1:11" x14ac:dyDescent="0.2">
      <c r="A12" s="7">
        <v>11</v>
      </c>
      <c r="B12" s="7" t="s">
        <v>448</v>
      </c>
      <c r="C12" s="7" t="s">
        <v>483</v>
      </c>
      <c r="D12" s="7" t="s">
        <v>484</v>
      </c>
      <c r="E12" s="7">
        <v>696.77515800000003</v>
      </c>
      <c r="F12" s="7">
        <v>871.38424799999984</v>
      </c>
      <c r="G12" s="7">
        <v>2801.0891679999995</v>
      </c>
      <c r="H12" s="7">
        <v>5675.8561649999974</v>
      </c>
      <c r="I12" s="7">
        <v>12664.156591999999</v>
      </c>
      <c r="J12" s="7">
        <v>16528.468787999998</v>
      </c>
      <c r="K12" s="7">
        <v>17756.742867999998</v>
      </c>
    </row>
    <row r="13" spans="1:11" x14ac:dyDescent="0.2">
      <c r="A13" s="7">
        <v>12</v>
      </c>
      <c r="B13" s="7" t="s">
        <v>445</v>
      </c>
      <c r="C13" s="7" t="s">
        <v>485</v>
      </c>
      <c r="D13" s="7" t="s">
        <v>486</v>
      </c>
      <c r="E13" s="7">
        <v>154.97744400000002</v>
      </c>
      <c r="F13" s="7">
        <v>189.24340399999997</v>
      </c>
      <c r="G13" s="7">
        <v>605.20813399999997</v>
      </c>
      <c r="H13" s="7">
        <v>1237.0677479999997</v>
      </c>
      <c r="I13" s="7">
        <v>3110.3643359999996</v>
      </c>
      <c r="J13" s="7">
        <v>4276.1738969999997</v>
      </c>
      <c r="K13" s="7">
        <v>4960.7383220000002</v>
      </c>
    </row>
    <row r="14" spans="1:11" x14ac:dyDescent="0.2">
      <c r="A14" s="7">
        <v>13</v>
      </c>
      <c r="B14" s="7" t="s">
        <v>447</v>
      </c>
      <c r="C14" s="7" t="s">
        <v>487</v>
      </c>
      <c r="D14" s="7" t="s">
        <v>488</v>
      </c>
      <c r="E14" s="7">
        <v>559.81303200000025</v>
      </c>
      <c r="F14" s="7">
        <v>719.28099599999996</v>
      </c>
      <c r="G14" s="7">
        <v>2269.1748479999997</v>
      </c>
      <c r="H14" s="7">
        <v>4608.4325489999992</v>
      </c>
      <c r="I14" s="7">
        <v>8612.3757600000008</v>
      </c>
      <c r="J14" s="7">
        <v>11157.763058999997</v>
      </c>
      <c r="K14" s="7">
        <v>12531.019406000001</v>
      </c>
    </row>
    <row r="15" spans="1:11" x14ac:dyDescent="0.2">
      <c r="A15" s="7">
        <v>14</v>
      </c>
      <c r="B15" s="7" t="s">
        <v>444</v>
      </c>
      <c r="C15" s="7" t="s">
        <v>489</v>
      </c>
      <c r="D15" s="7" t="s">
        <v>490</v>
      </c>
      <c r="E15" s="7">
        <v>478.97697600000009</v>
      </c>
      <c r="F15" s="7">
        <v>665.9918439999999</v>
      </c>
      <c r="G15" s="7">
        <v>2132.7434119999998</v>
      </c>
      <c r="H15" s="7">
        <v>4577.2405559999979</v>
      </c>
      <c r="I15" s="7">
        <v>8822.802208000001</v>
      </c>
      <c r="J15" s="7">
        <v>11469.682296000001</v>
      </c>
      <c r="K15" s="7">
        <v>13687.672864</v>
      </c>
    </row>
    <row r="16" spans="1:11" x14ac:dyDescent="0.2">
      <c r="A16" s="7">
        <v>15</v>
      </c>
      <c r="B16" s="7" t="s">
        <v>446</v>
      </c>
      <c r="C16" s="7" t="s">
        <v>491</v>
      </c>
      <c r="D16" s="7" t="s">
        <v>492</v>
      </c>
      <c r="E16" s="7">
        <v>271.95478200000002</v>
      </c>
      <c r="F16" s="7">
        <v>353.92361199999993</v>
      </c>
      <c r="G16" s="7">
        <v>1205.9583379999997</v>
      </c>
      <c r="H16" s="7">
        <v>2602.9851119999994</v>
      </c>
      <c r="I16" s="7">
        <v>6175.3664159999998</v>
      </c>
      <c r="J16" s="7">
        <v>8590.2192090000008</v>
      </c>
      <c r="K16" s="7">
        <v>10043.614890000001</v>
      </c>
    </row>
    <row r="17" spans="1:11" x14ac:dyDescent="0.2">
      <c r="A17" s="7">
        <v>16</v>
      </c>
      <c r="B17" s="7" t="s">
        <v>449</v>
      </c>
      <c r="C17" s="7" t="s">
        <v>493</v>
      </c>
      <c r="D17" s="7" t="s">
        <v>494</v>
      </c>
      <c r="E17" s="7">
        <v>780.78767400000004</v>
      </c>
      <c r="F17" s="7">
        <v>575.05593599999997</v>
      </c>
      <c r="G17" s="7">
        <v>1838.3684959999998</v>
      </c>
      <c r="H17" s="7">
        <v>3836.0264039999993</v>
      </c>
      <c r="I17" s="7">
        <v>8288.3190080000004</v>
      </c>
      <c r="J17" s="7">
        <v>11642.935653</v>
      </c>
      <c r="K17" s="7">
        <v>14950.352134000001</v>
      </c>
    </row>
    <row r="18" spans="1:11" x14ac:dyDescent="0.2">
      <c r="A18" s="7">
        <v>17</v>
      </c>
      <c r="B18" s="7" t="s">
        <v>447</v>
      </c>
      <c r="C18" s="7" t="s">
        <v>495</v>
      </c>
      <c r="D18" s="7" t="s">
        <v>496</v>
      </c>
      <c r="E18" s="7">
        <v>543.94392600000003</v>
      </c>
      <c r="F18" s="7">
        <v>647.38197999999988</v>
      </c>
      <c r="G18" s="7">
        <v>2130.3541779999996</v>
      </c>
      <c r="H18" s="7">
        <v>4590.4922909999987</v>
      </c>
      <c r="I18" s="7">
        <v>8488.7726559999992</v>
      </c>
      <c r="J18" s="7">
        <v>10971.919062000001</v>
      </c>
      <c r="K18" s="7">
        <v>13345.11809</v>
      </c>
    </row>
    <row r="19" spans="1:11" x14ac:dyDescent="0.2">
      <c r="A19" s="7">
        <v>18</v>
      </c>
      <c r="B19" s="7" t="s">
        <v>19</v>
      </c>
      <c r="C19" s="7" t="s">
        <v>497</v>
      </c>
      <c r="D19" s="7" t="s">
        <v>498</v>
      </c>
      <c r="E19" s="7">
        <v>810.18149400000004</v>
      </c>
      <c r="F19" s="7">
        <v>1002.9064639999999</v>
      </c>
      <c r="G19" s="7">
        <v>3356.3249439999995</v>
      </c>
      <c r="H19" s="7">
        <v>6676.1730629999993</v>
      </c>
      <c r="I19" s="7">
        <v>11122.426479999996</v>
      </c>
      <c r="J19" s="7">
        <v>14015.716532999999</v>
      </c>
      <c r="K19" s="7">
        <v>15581.540928</v>
      </c>
    </row>
    <row r="20" spans="1:11" x14ac:dyDescent="0.2">
      <c r="A20" s="7">
        <v>19</v>
      </c>
      <c r="B20" s="7" t="s">
        <v>450</v>
      </c>
      <c r="C20" s="7" t="s">
        <v>499</v>
      </c>
      <c r="D20" s="7" t="s">
        <v>500</v>
      </c>
      <c r="E20" s="7">
        <v>4880.9397240000008</v>
      </c>
      <c r="F20" s="7">
        <v>4625.1593359999997</v>
      </c>
      <c r="G20" s="7">
        <v>12336.488277999997</v>
      </c>
      <c r="H20" s="7">
        <v>23434.086563999994</v>
      </c>
      <c r="I20" s="7">
        <v>40650.741327999996</v>
      </c>
      <c r="J20" s="7">
        <v>49009.379759999989</v>
      </c>
      <c r="K20" s="7">
        <v>53013.450521999999</v>
      </c>
    </row>
    <row r="21" spans="1:11" x14ac:dyDescent="0.2">
      <c r="A21" s="7">
        <v>20</v>
      </c>
      <c r="B21" s="7" t="s">
        <v>446</v>
      </c>
      <c r="C21" s="7" t="s">
        <v>501</v>
      </c>
      <c r="D21" s="7" t="s">
        <v>502</v>
      </c>
      <c r="E21" s="7">
        <v>263.14765200000005</v>
      </c>
      <c r="F21" s="7">
        <v>359.57101599999993</v>
      </c>
      <c r="G21" s="7">
        <v>1111.0964739999997</v>
      </c>
      <c r="H21" s="7">
        <v>2243.4453089999993</v>
      </c>
      <c r="I21" s="7">
        <v>4822.628592</v>
      </c>
      <c r="J21" s="7">
        <v>6706.6829820000003</v>
      </c>
      <c r="K21" s="7">
        <v>8129.0736699999998</v>
      </c>
    </row>
    <row r="22" spans="1:11" x14ac:dyDescent="0.2">
      <c r="A22" s="7">
        <v>21</v>
      </c>
      <c r="B22" s="7" t="s">
        <v>445</v>
      </c>
      <c r="C22" s="7" t="s">
        <v>503</v>
      </c>
      <c r="D22" s="7" t="s">
        <v>504</v>
      </c>
      <c r="E22" s="7">
        <v>425.0943180000001</v>
      </c>
      <c r="F22" s="7">
        <v>479.62963999999988</v>
      </c>
      <c r="G22" s="7">
        <v>1405.0716400000001</v>
      </c>
      <c r="H22" s="7">
        <v>3001.7925</v>
      </c>
      <c r="I22" s="7">
        <v>6007.1687039999997</v>
      </c>
      <c r="J22" s="7">
        <v>7284.4227089999995</v>
      </c>
      <c r="K22" s="7">
        <v>7113.9277499999998</v>
      </c>
    </row>
    <row r="23" spans="1:11" x14ac:dyDescent="0.2">
      <c r="A23" s="7">
        <v>22</v>
      </c>
      <c r="B23" s="7" t="s">
        <v>445</v>
      </c>
      <c r="C23" s="7" t="s">
        <v>505</v>
      </c>
      <c r="D23" s="7" t="s">
        <v>506</v>
      </c>
      <c r="E23" s="7">
        <v>385.34279400000008</v>
      </c>
      <c r="F23" s="7">
        <v>419.40357199999988</v>
      </c>
      <c r="G23" s="7">
        <v>1374.2914639999997</v>
      </c>
      <c r="H23" s="7">
        <v>2937.0048119999988</v>
      </c>
      <c r="I23" s="7">
        <v>6524.1476160000002</v>
      </c>
      <c r="J23" s="7">
        <v>8662.6762919999983</v>
      </c>
      <c r="K23" s="7">
        <v>9576.9436580000001</v>
      </c>
    </row>
    <row r="24" spans="1:11" x14ac:dyDescent="0.2">
      <c r="A24" s="7">
        <v>23</v>
      </c>
      <c r="B24" s="7" t="s">
        <v>446</v>
      </c>
      <c r="C24" s="7" t="s">
        <v>507</v>
      </c>
      <c r="D24" s="7" t="s">
        <v>508</v>
      </c>
      <c r="E24" s="7">
        <v>209.98666800000007</v>
      </c>
      <c r="F24" s="7">
        <v>267.450512</v>
      </c>
      <c r="G24" s="7">
        <v>866.76443599999982</v>
      </c>
      <c r="H24" s="7">
        <v>1787.8602419999997</v>
      </c>
      <c r="I24" s="7">
        <v>4217.2991359999996</v>
      </c>
      <c r="J24" s="7">
        <v>5403.8616839999995</v>
      </c>
      <c r="K24" s="7">
        <v>5780.0179040000003</v>
      </c>
    </row>
    <row r="25" spans="1:11" x14ac:dyDescent="0.2">
      <c r="A25" s="7">
        <v>24</v>
      </c>
      <c r="B25" s="7" t="s">
        <v>445</v>
      </c>
      <c r="C25" s="7" t="s">
        <v>509</v>
      </c>
      <c r="D25" s="7" t="s">
        <v>510</v>
      </c>
      <c r="E25" s="7">
        <v>875.11543200000028</v>
      </c>
      <c r="F25" s="7">
        <v>985.56673599999999</v>
      </c>
      <c r="G25" s="7">
        <v>3037.3957839999994</v>
      </c>
      <c r="H25" s="7">
        <v>6138.5236289999993</v>
      </c>
      <c r="I25" s="7">
        <v>12789.648272000002</v>
      </c>
      <c r="J25" s="7">
        <v>16337.498688</v>
      </c>
      <c r="K25" s="7">
        <v>17959.453558000001</v>
      </c>
    </row>
    <row r="26" spans="1:11" x14ac:dyDescent="0.2">
      <c r="A26" s="7">
        <v>25</v>
      </c>
      <c r="B26" s="7" t="s">
        <v>448</v>
      </c>
      <c r="C26" s="7" t="s">
        <v>511</v>
      </c>
      <c r="D26" s="7" t="s">
        <v>512</v>
      </c>
      <c r="E26" s="7">
        <v>198.45295200000004</v>
      </c>
      <c r="F26" s="7">
        <v>252.69949599999995</v>
      </c>
      <c r="G26" s="7">
        <v>792.93671999999992</v>
      </c>
      <c r="H26" s="7">
        <v>1599.02127</v>
      </c>
      <c r="I26" s="7">
        <v>3266.5497920000003</v>
      </c>
      <c r="J26" s="7">
        <v>4479.9854850000002</v>
      </c>
      <c r="K26" s="7">
        <v>5631.7220539999998</v>
      </c>
    </row>
    <row r="27" spans="1:11" x14ac:dyDescent="0.2">
      <c r="A27" s="7">
        <v>26</v>
      </c>
      <c r="B27" s="7" t="s">
        <v>449</v>
      </c>
      <c r="C27" s="7" t="s">
        <v>513</v>
      </c>
      <c r="D27" s="7" t="s">
        <v>514</v>
      </c>
      <c r="E27" s="7">
        <v>851.68438200000003</v>
      </c>
      <c r="F27" s="7">
        <v>803.91035199999999</v>
      </c>
      <c r="G27" s="7">
        <v>2324.0351439999995</v>
      </c>
      <c r="H27" s="7">
        <v>4897.5146639999994</v>
      </c>
      <c r="I27" s="7">
        <v>9301.6198880000011</v>
      </c>
      <c r="J27" s="7">
        <v>12164.449247999999</v>
      </c>
      <c r="K27" s="7">
        <v>15613.834912000002</v>
      </c>
    </row>
    <row r="28" spans="1:11" x14ac:dyDescent="0.2">
      <c r="A28" s="7">
        <v>27</v>
      </c>
      <c r="B28" s="7" t="s">
        <v>444</v>
      </c>
      <c r="C28" s="7" t="s">
        <v>515</v>
      </c>
      <c r="D28" s="7" t="s">
        <v>516</v>
      </c>
      <c r="E28" s="7">
        <v>354.32098200000001</v>
      </c>
      <c r="F28" s="7">
        <v>476.00554399999999</v>
      </c>
      <c r="G28" s="7">
        <v>1519.7366679999998</v>
      </c>
      <c r="H28" s="7">
        <v>3231.0385379999998</v>
      </c>
      <c r="I28" s="7">
        <v>5749.7240000000002</v>
      </c>
      <c r="J28" s="7">
        <v>7081.5258719999993</v>
      </c>
      <c r="K28" s="7">
        <v>7316.1266079999996</v>
      </c>
    </row>
    <row r="29" spans="1:11" x14ac:dyDescent="0.2">
      <c r="A29" s="7">
        <v>28</v>
      </c>
      <c r="B29" s="7" t="s">
        <v>448</v>
      </c>
      <c r="C29" s="7" t="s">
        <v>517</v>
      </c>
      <c r="D29" s="7" t="s">
        <v>518</v>
      </c>
      <c r="E29" s="7">
        <v>1759.0837139999999</v>
      </c>
      <c r="F29" s="7">
        <v>1952.8081999999999</v>
      </c>
      <c r="G29" s="7">
        <v>5623.0712800000001</v>
      </c>
      <c r="H29" s="7">
        <v>11921.630868</v>
      </c>
      <c r="I29" s="7">
        <v>21714.090239999998</v>
      </c>
      <c r="J29" s="7">
        <v>27670.051547999999</v>
      </c>
      <c r="K29" s="7">
        <v>30049.213069999998</v>
      </c>
    </row>
    <row r="30" spans="1:11" x14ac:dyDescent="0.2">
      <c r="A30" s="7">
        <v>29</v>
      </c>
      <c r="B30" s="7" t="s">
        <v>447</v>
      </c>
      <c r="C30" s="7" t="s">
        <v>519</v>
      </c>
      <c r="D30" s="7" t="s">
        <v>520</v>
      </c>
      <c r="E30" s="7">
        <v>396.74322000000006</v>
      </c>
      <c r="F30" s="7">
        <v>520.09098399999993</v>
      </c>
      <c r="G30" s="7">
        <v>1735.418398</v>
      </c>
      <c r="H30" s="7">
        <v>3784.4271359999998</v>
      </c>
      <c r="I30" s="7">
        <v>8276.1455679999999</v>
      </c>
      <c r="J30" s="7">
        <v>10975.622085000001</v>
      </c>
      <c r="K30" s="7">
        <v>14436.717514</v>
      </c>
    </row>
    <row r="31" spans="1:11" x14ac:dyDescent="0.2">
      <c r="A31" s="7">
        <v>30</v>
      </c>
      <c r="B31" s="7" t="s">
        <v>447</v>
      </c>
      <c r="C31" s="7" t="s">
        <v>521</v>
      </c>
      <c r="D31" s="7" t="s">
        <v>522</v>
      </c>
      <c r="E31" s="7">
        <v>343.72659600000009</v>
      </c>
      <c r="F31" s="7">
        <v>421.06385999999998</v>
      </c>
      <c r="G31" s="7">
        <v>1417.8983259999998</v>
      </c>
      <c r="H31" s="7">
        <v>3221.6983469999986</v>
      </c>
      <c r="I31" s="7">
        <v>7915.479440000001</v>
      </c>
      <c r="J31" s="7">
        <v>11323.138221000001</v>
      </c>
      <c r="K31" s="7">
        <v>14947.975104000001</v>
      </c>
    </row>
    <row r="32" spans="1:11" x14ac:dyDescent="0.2">
      <c r="A32" s="7">
        <v>31</v>
      </c>
      <c r="B32" s="7" t="s">
        <v>19</v>
      </c>
      <c r="C32" s="7" t="s">
        <v>523</v>
      </c>
      <c r="D32" s="7" t="s">
        <v>524</v>
      </c>
      <c r="E32" s="7">
        <v>1309.65534</v>
      </c>
      <c r="F32" s="7">
        <v>1541.9269879999999</v>
      </c>
      <c r="G32" s="7">
        <v>4083.1996759999997</v>
      </c>
      <c r="H32" s="7">
        <v>8687.8573109999979</v>
      </c>
      <c r="I32" s="7">
        <v>13801.387728000002</v>
      </c>
      <c r="J32" s="7">
        <v>16074.754101</v>
      </c>
      <c r="K32" s="7">
        <v>15054.099920000001</v>
      </c>
    </row>
    <row r="33" spans="1:11" x14ac:dyDescent="0.2">
      <c r="A33" s="7">
        <v>32</v>
      </c>
      <c r="B33" s="7" t="s">
        <v>447</v>
      </c>
      <c r="C33" s="7" t="s">
        <v>525</v>
      </c>
      <c r="D33" s="7" t="s">
        <v>526</v>
      </c>
      <c r="E33" s="7">
        <v>203.36193000000003</v>
      </c>
      <c r="F33" s="7">
        <v>295.41817200000003</v>
      </c>
      <c r="G33" s="7">
        <v>1024.6255879999997</v>
      </c>
      <c r="H33" s="7">
        <v>2088.5242769999995</v>
      </c>
      <c r="I33" s="7">
        <v>3760.3649439999999</v>
      </c>
      <c r="J33" s="7">
        <v>5049.4351680000009</v>
      </c>
      <c r="K33" s="7">
        <v>6796.6470159999999</v>
      </c>
    </row>
    <row r="34" spans="1:11" x14ac:dyDescent="0.2">
      <c r="A34" s="7">
        <v>33</v>
      </c>
      <c r="B34" s="7" t="s">
        <v>444</v>
      </c>
      <c r="C34" s="7" t="s">
        <v>527</v>
      </c>
      <c r="D34" s="7" t="s">
        <v>528</v>
      </c>
      <c r="E34" s="7">
        <v>1372.0430340000003</v>
      </c>
      <c r="F34" s="7">
        <v>1239.5077799999999</v>
      </c>
      <c r="G34" s="7">
        <v>3492.2176399999989</v>
      </c>
      <c r="H34" s="7">
        <v>6779.1304350000009</v>
      </c>
      <c r="I34" s="7">
        <v>11954.052384000002</v>
      </c>
      <c r="J34" s="7">
        <v>13296.990582</v>
      </c>
      <c r="K34" s="7">
        <v>14665.832384000001</v>
      </c>
    </row>
    <row r="35" spans="1:11" x14ac:dyDescent="0.2">
      <c r="A35" s="7">
        <v>34</v>
      </c>
      <c r="B35" s="7" t="s">
        <v>449</v>
      </c>
      <c r="C35" s="7" t="s">
        <v>529</v>
      </c>
      <c r="D35" s="7" t="s">
        <v>530</v>
      </c>
      <c r="E35" s="7">
        <v>2308.6274219999996</v>
      </c>
      <c r="F35" s="7">
        <v>2202.7400639999996</v>
      </c>
      <c r="G35" s="7">
        <v>5281.8697719999991</v>
      </c>
      <c r="H35" s="7">
        <v>9223.201133999999</v>
      </c>
      <c r="I35" s="7">
        <v>15369.404447999998</v>
      </c>
      <c r="J35" s="7">
        <v>19171.864008</v>
      </c>
      <c r="K35" s="7">
        <v>22634.51397</v>
      </c>
    </row>
    <row r="36" spans="1:11" x14ac:dyDescent="0.2">
      <c r="A36" s="7">
        <v>35</v>
      </c>
      <c r="B36" s="7" t="s">
        <v>447</v>
      </c>
      <c r="C36" s="7" t="s">
        <v>531</v>
      </c>
      <c r="D36" s="7" t="s">
        <v>532</v>
      </c>
      <c r="E36" s="7">
        <v>273.11335200000008</v>
      </c>
      <c r="F36" s="7">
        <v>388.53099599999996</v>
      </c>
      <c r="G36" s="7">
        <v>1416.0623459999997</v>
      </c>
      <c r="H36" s="7">
        <v>3105.5548229999999</v>
      </c>
      <c r="I36" s="7">
        <v>7257.8420959999994</v>
      </c>
      <c r="J36" s="7">
        <v>10338.031592999998</v>
      </c>
      <c r="K36" s="7">
        <v>14171.604416</v>
      </c>
    </row>
    <row r="37" spans="1:11" x14ac:dyDescent="0.2">
      <c r="A37" s="7">
        <v>36</v>
      </c>
      <c r="B37" s="7" t="s">
        <v>19</v>
      </c>
      <c r="C37" s="7" t="s">
        <v>533</v>
      </c>
      <c r="D37" s="7" t="s">
        <v>534</v>
      </c>
      <c r="E37" s="7">
        <v>908.14680000000021</v>
      </c>
      <c r="F37" s="7">
        <v>1400.3112759999999</v>
      </c>
      <c r="G37" s="7">
        <v>4841.5124699999988</v>
      </c>
      <c r="H37" s="7">
        <v>9743.7339719999982</v>
      </c>
      <c r="I37" s="7">
        <v>15941.666528000002</v>
      </c>
      <c r="J37" s="7">
        <v>19488.240621000001</v>
      </c>
      <c r="K37" s="7">
        <v>22909.060468</v>
      </c>
    </row>
    <row r="38" spans="1:11" x14ac:dyDescent="0.2">
      <c r="A38" s="7">
        <v>37</v>
      </c>
      <c r="B38" s="7" t="s">
        <v>450</v>
      </c>
      <c r="C38" s="7" t="s">
        <v>535</v>
      </c>
      <c r="D38" s="7" t="s">
        <v>536</v>
      </c>
      <c r="E38" s="7">
        <v>223.82002800000004</v>
      </c>
      <c r="F38" s="7">
        <v>308.59841599999999</v>
      </c>
      <c r="G38" s="7">
        <v>1108.0289359999999</v>
      </c>
      <c r="H38" s="7">
        <v>2314.4015789999994</v>
      </c>
      <c r="I38" s="7">
        <v>5132.3756640000001</v>
      </c>
      <c r="J38" s="7">
        <v>7050.093291000001</v>
      </c>
      <c r="K38" s="7">
        <v>9937.259376</v>
      </c>
    </row>
    <row r="39" spans="1:11" x14ac:dyDescent="0.2">
      <c r="A39" s="7">
        <v>38</v>
      </c>
      <c r="B39" s="7" t="s">
        <v>447</v>
      </c>
      <c r="C39" s="7" t="s">
        <v>537</v>
      </c>
      <c r="D39" s="7" t="s">
        <v>538</v>
      </c>
      <c r="E39" s="7">
        <v>281.04046200000005</v>
      </c>
      <c r="F39" s="7">
        <v>369.73591199999998</v>
      </c>
      <c r="G39" s="7">
        <v>1218.05629</v>
      </c>
      <c r="H39" s="7">
        <v>2532.8050649999996</v>
      </c>
      <c r="I39" s="7">
        <v>4695.0061920000007</v>
      </c>
      <c r="J39" s="7">
        <v>6095.1221909999986</v>
      </c>
      <c r="K39" s="7">
        <v>6984.1288360000017</v>
      </c>
    </row>
    <row r="40" spans="1:11" x14ac:dyDescent="0.2">
      <c r="A40" s="7">
        <v>39</v>
      </c>
      <c r="B40" s="7" t="s">
        <v>446</v>
      </c>
      <c r="C40" s="7" t="s">
        <v>539</v>
      </c>
      <c r="D40" s="7" t="s">
        <v>540</v>
      </c>
      <c r="E40" s="7">
        <v>359.95356000000004</v>
      </c>
      <c r="F40" s="7">
        <v>420.21321999999998</v>
      </c>
      <c r="G40" s="7">
        <v>1262.06077</v>
      </c>
      <c r="H40" s="7">
        <v>2513.116368</v>
      </c>
      <c r="I40" s="7">
        <v>5420.441648</v>
      </c>
      <c r="J40" s="7">
        <v>7493.1179940000002</v>
      </c>
      <c r="K40" s="7">
        <v>9103.2478120000014</v>
      </c>
    </row>
    <row r="41" spans="1:11" x14ac:dyDescent="0.2">
      <c r="A41" s="7">
        <v>40</v>
      </c>
      <c r="B41" s="7" t="s">
        <v>444</v>
      </c>
      <c r="C41" s="7" t="s">
        <v>541</v>
      </c>
      <c r="D41" s="7" t="s">
        <v>542</v>
      </c>
      <c r="E41" s="7">
        <v>1398.310146</v>
      </c>
      <c r="F41" s="7">
        <v>1831.0878599999999</v>
      </c>
      <c r="G41" s="7">
        <v>6507.074411999999</v>
      </c>
      <c r="H41" s="7">
        <v>14171.371766999999</v>
      </c>
      <c r="I41" s="7">
        <v>26428.425631999999</v>
      </c>
      <c r="J41" s="7">
        <v>35008.604360999998</v>
      </c>
      <c r="K41" s="7">
        <v>44367.278960000003</v>
      </c>
    </row>
    <row r="42" spans="1:11" x14ac:dyDescent="0.2">
      <c r="A42" s="7">
        <v>41</v>
      </c>
      <c r="B42" s="7" t="s">
        <v>445</v>
      </c>
      <c r="C42" s="7" t="s">
        <v>543</v>
      </c>
      <c r="D42" s="7" t="s">
        <v>544</v>
      </c>
      <c r="E42" s="7">
        <v>247.02804000000003</v>
      </c>
      <c r="F42" s="7">
        <v>276.19208400000002</v>
      </c>
      <c r="G42" s="7">
        <v>871.62662599999999</v>
      </c>
      <c r="H42" s="7">
        <v>1832.3818379999996</v>
      </c>
      <c r="I42" s="7">
        <v>3718.032432</v>
      </c>
      <c r="J42" s="7">
        <v>5049.1614060000002</v>
      </c>
      <c r="K42" s="7">
        <v>5797.6499560000002</v>
      </c>
    </row>
    <row r="43" spans="1:11" x14ac:dyDescent="0.2">
      <c r="A43" s="7">
        <v>42</v>
      </c>
      <c r="B43" s="7" t="s">
        <v>445</v>
      </c>
      <c r="C43" s="7" t="s">
        <v>545</v>
      </c>
      <c r="D43" s="7" t="s">
        <v>546</v>
      </c>
      <c r="E43" s="7">
        <v>538.95448800000008</v>
      </c>
      <c r="F43" s="7">
        <v>675.67634399999997</v>
      </c>
      <c r="G43" s="7">
        <v>2142.5748019999996</v>
      </c>
      <c r="H43" s="7">
        <v>4336.0264709999992</v>
      </c>
      <c r="I43" s="7">
        <v>8828.4752959999987</v>
      </c>
      <c r="J43" s="7">
        <v>11608.243253999999</v>
      </c>
      <c r="K43" s="7">
        <v>13063.248098</v>
      </c>
    </row>
    <row r="44" spans="1:11" x14ac:dyDescent="0.2">
      <c r="A44" s="7">
        <v>43</v>
      </c>
      <c r="B44" s="7" t="s">
        <v>448</v>
      </c>
      <c r="C44" s="7" t="s">
        <v>547</v>
      </c>
      <c r="D44" s="7" t="s">
        <v>548</v>
      </c>
      <c r="E44" s="7">
        <v>558.83800800000017</v>
      </c>
      <c r="F44" s="7">
        <v>718.63019199999985</v>
      </c>
      <c r="G44" s="7">
        <v>2371.0422999999996</v>
      </c>
      <c r="H44" s="7">
        <v>5137.4972249999992</v>
      </c>
      <c r="I44" s="7">
        <v>10646.241104000001</v>
      </c>
      <c r="J44" s="7">
        <v>13687.516295999998</v>
      </c>
      <c r="K44" s="7">
        <v>15267.543204000001</v>
      </c>
    </row>
    <row r="45" spans="1:11" x14ac:dyDescent="0.2">
      <c r="A45" s="7">
        <v>44</v>
      </c>
      <c r="B45" s="7" t="s">
        <v>447</v>
      </c>
      <c r="C45" s="7" t="s">
        <v>549</v>
      </c>
      <c r="D45" s="7" t="s">
        <v>550</v>
      </c>
      <c r="E45" s="7">
        <v>798.25964400000021</v>
      </c>
      <c r="F45" s="7">
        <v>508.10779599999995</v>
      </c>
      <c r="G45" s="7">
        <v>1299.1673279999998</v>
      </c>
      <c r="H45" s="7">
        <v>2645.5883579999995</v>
      </c>
      <c r="I45" s="7">
        <v>4361.9408000000003</v>
      </c>
      <c r="J45" s="7">
        <v>5319.8143379999992</v>
      </c>
      <c r="K45" s="7">
        <v>7779.8062379999992</v>
      </c>
    </row>
    <row r="46" spans="1:11" x14ac:dyDescent="0.2">
      <c r="A46" s="7">
        <v>45</v>
      </c>
      <c r="B46" s="7" t="s">
        <v>447</v>
      </c>
      <c r="C46" s="7" t="s">
        <v>551</v>
      </c>
      <c r="D46" s="7" t="s">
        <v>552</v>
      </c>
      <c r="E46" s="7">
        <v>2126.7098280000005</v>
      </c>
      <c r="F46" s="7">
        <v>2396.6726840000001</v>
      </c>
      <c r="G46" s="7">
        <v>7744.5648660000006</v>
      </c>
      <c r="H46" s="7">
        <v>16424.237024999999</v>
      </c>
      <c r="I46" s="7">
        <v>32521.791712000002</v>
      </c>
      <c r="J46" s="7">
        <v>43300.209527999992</v>
      </c>
      <c r="K46" s="7">
        <v>54804.342284000006</v>
      </c>
    </row>
    <row r="47" spans="1:11" x14ac:dyDescent="0.2">
      <c r="A47" s="7">
        <v>46</v>
      </c>
      <c r="B47" s="7" t="s">
        <v>19</v>
      </c>
      <c r="C47" s="7" t="s">
        <v>553</v>
      </c>
      <c r="D47" s="7" t="s">
        <v>554</v>
      </c>
      <c r="E47" s="7">
        <v>1303.4501820000003</v>
      </c>
      <c r="F47" s="7">
        <v>1309.3179679999998</v>
      </c>
      <c r="G47" s="7">
        <v>3171.9756600000001</v>
      </c>
      <c r="H47" s="7">
        <v>6226.7246369999993</v>
      </c>
      <c r="I47" s="7">
        <v>9957.3149279999998</v>
      </c>
      <c r="J47" s="7">
        <v>11132.153045999999</v>
      </c>
      <c r="K47" s="7">
        <v>12127.407184000003</v>
      </c>
    </row>
    <row r="48" spans="1:11" x14ac:dyDescent="0.2">
      <c r="A48" s="7">
        <v>47</v>
      </c>
      <c r="B48" s="7" t="s">
        <v>450</v>
      </c>
      <c r="C48" s="7" t="s">
        <v>555</v>
      </c>
      <c r="D48" s="7" t="s">
        <v>556</v>
      </c>
      <c r="E48" s="7">
        <v>261.31809599999997</v>
      </c>
      <c r="F48" s="7">
        <v>336.50982400000004</v>
      </c>
      <c r="G48" s="7">
        <v>1076.2756659999998</v>
      </c>
      <c r="H48" s="7">
        <v>2200.9688819999997</v>
      </c>
      <c r="I48" s="7">
        <v>5085.6334079999988</v>
      </c>
      <c r="J48" s="7">
        <v>6554.7734129999999</v>
      </c>
      <c r="K48" s="7">
        <v>7909.4902700000002</v>
      </c>
    </row>
    <row r="49" spans="1:11" x14ac:dyDescent="0.2">
      <c r="A49" s="7">
        <v>48</v>
      </c>
      <c r="B49" s="7" t="s">
        <v>444</v>
      </c>
      <c r="C49" s="7" t="s">
        <v>557</v>
      </c>
      <c r="D49" s="7" t="s">
        <v>558</v>
      </c>
      <c r="E49" s="7">
        <v>749.87141400000019</v>
      </c>
      <c r="F49" s="7">
        <v>480.52603199999993</v>
      </c>
      <c r="G49" s="7">
        <v>1591.7562019999998</v>
      </c>
      <c r="H49" s="7">
        <v>3489.8160149999999</v>
      </c>
      <c r="I49" s="7">
        <v>8063.0739359999998</v>
      </c>
      <c r="J49" s="7">
        <v>11412.917082000002</v>
      </c>
      <c r="K49" s="7">
        <v>14907.136887999999</v>
      </c>
    </row>
    <row r="50" spans="1:11" x14ac:dyDescent="0.2">
      <c r="A50" s="7">
        <v>49</v>
      </c>
      <c r="B50" s="7" t="s">
        <v>445</v>
      </c>
      <c r="C50" s="7" t="s">
        <v>559</v>
      </c>
      <c r="D50" s="7" t="s">
        <v>560</v>
      </c>
      <c r="E50" s="7">
        <v>299.2212540000001</v>
      </c>
      <c r="F50" s="7">
        <v>324.82184000000001</v>
      </c>
      <c r="G50" s="7">
        <v>1037.6676059999998</v>
      </c>
      <c r="H50" s="7">
        <v>2284.9311869999997</v>
      </c>
      <c r="I50" s="7">
        <v>5252.3789919999999</v>
      </c>
      <c r="J50" s="7">
        <v>7665.7038299999995</v>
      </c>
      <c r="K50" s="7">
        <v>9225.4710520000008</v>
      </c>
    </row>
    <row r="51" spans="1:11" x14ac:dyDescent="0.2">
      <c r="A51" s="7">
        <v>50</v>
      </c>
      <c r="B51" s="7" t="s">
        <v>447</v>
      </c>
      <c r="C51" s="7" t="s">
        <v>561</v>
      </c>
      <c r="D51" s="7" t="s">
        <v>562</v>
      </c>
      <c r="E51" s="7">
        <v>227.00106000000002</v>
      </c>
      <c r="F51" s="7">
        <v>259.093996</v>
      </c>
      <c r="G51" s="7">
        <v>892.66364399999998</v>
      </c>
      <c r="H51" s="7">
        <v>2063.9160989999996</v>
      </c>
      <c r="I51" s="7">
        <v>4987.6132959999995</v>
      </c>
      <c r="J51" s="7">
        <v>7252.1218080000008</v>
      </c>
      <c r="K51" s="7">
        <v>9333.0968060000014</v>
      </c>
    </row>
    <row r="52" spans="1:11" x14ac:dyDescent="0.2">
      <c r="A52" s="7">
        <v>51</v>
      </c>
      <c r="B52" s="7" t="s">
        <v>447</v>
      </c>
      <c r="C52" s="7" t="s">
        <v>563</v>
      </c>
      <c r="D52" s="7" t="s">
        <v>564</v>
      </c>
      <c r="E52" s="7">
        <v>803.97862200000009</v>
      </c>
      <c r="F52" s="7">
        <v>1158.6637999999998</v>
      </c>
      <c r="G52" s="7">
        <v>3849.5253419999999</v>
      </c>
      <c r="H52" s="7">
        <v>7944.547716</v>
      </c>
      <c r="I52" s="7">
        <v>15035.264127999999</v>
      </c>
      <c r="J52" s="7">
        <v>19906.418106000001</v>
      </c>
      <c r="K52" s="7">
        <v>20953.32331</v>
      </c>
    </row>
    <row r="53" spans="1:11" x14ac:dyDescent="0.2">
      <c r="A53" s="7">
        <v>52</v>
      </c>
      <c r="B53" s="7" t="s">
        <v>446</v>
      </c>
      <c r="C53" s="7" t="s">
        <v>565</v>
      </c>
      <c r="D53" s="7" t="s">
        <v>566</v>
      </c>
      <c r="E53" s="7">
        <v>755.1663480000002</v>
      </c>
      <c r="F53" s="7">
        <v>656.35191999999995</v>
      </c>
      <c r="G53" s="7">
        <v>2116.054772</v>
      </c>
      <c r="H53" s="7">
        <v>4281.9401519999992</v>
      </c>
      <c r="I53" s="7">
        <v>8592.549391999999</v>
      </c>
      <c r="J53" s="7">
        <v>11529.563210999999</v>
      </c>
      <c r="K53" s="7">
        <v>13966.397144</v>
      </c>
    </row>
    <row r="54" spans="1:11" x14ac:dyDescent="0.2">
      <c r="A54" s="7">
        <v>53</v>
      </c>
      <c r="B54" s="7" t="s">
        <v>447</v>
      </c>
      <c r="C54" s="7" t="s">
        <v>567</v>
      </c>
      <c r="D54" s="7" t="s">
        <v>568</v>
      </c>
      <c r="E54" s="7">
        <v>504.17506800000001</v>
      </c>
      <c r="F54" s="7">
        <v>646.82979199999988</v>
      </c>
      <c r="G54" s="7">
        <v>2101.3552879999997</v>
      </c>
      <c r="H54" s="7">
        <v>4285.3415849999992</v>
      </c>
      <c r="I54" s="7">
        <v>8308.9008800000011</v>
      </c>
      <c r="J54" s="7">
        <v>11362.838534999999</v>
      </c>
      <c r="K54" s="7">
        <v>14955.403205999999</v>
      </c>
    </row>
    <row r="55" spans="1:11" x14ac:dyDescent="0.2">
      <c r="A55" s="7">
        <v>54</v>
      </c>
      <c r="B55" s="7" t="s">
        <v>449</v>
      </c>
      <c r="C55" s="7" t="s">
        <v>569</v>
      </c>
      <c r="D55" s="7" t="s">
        <v>570</v>
      </c>
      <c r="E55" s="7">
        <v>432.49769999999995</v>
      </c>
      <c r="F55" s="7">
        <v>434.80763199999996</v>
      </c>
      <c r="G55" s="7">
        <v>1244.93507</v>
      </c>
      <c r="H55" s="7">
        <v>2623.7375010000001</v>
      </c>
      <c r="I55" s="7">
        <v>5394.9248960000004</v>
      </c>
      <c r="J55" s="7">
        <v>7599.9828599999992</v>
      </c>
      <c r="K55" s="7">
        <v>9774.2446199999977</v>
      </c>
    </row>
    <row r="56" spans="1:11" x14ac:dyDescent="0.2">
      <c r="A56" s="7">
        <v>55</v>
      </c>
      <c r="B56" s="7" t="s">
        <v>444</v>
      </c>
      <c r="C56" s="7" t="s">
        <v>571</v>
      </c>
      <c r="D56" s="7" t="s">
        <v>572</v>
      </c>
      <c r="E56" s="7">
        <v>399.0369060000001</v>
      </c>
      <c r="F56" s="7">
        <v>549.37993599999993</v>
      </c>
      <c r="G56" s="7">
        <v>1704.0950539999999</v>
      </c>
      <c r="H56" s="7">
        <v>3621.8190959999993</v>
      </c>
      <c r="I56" s="7">
        <v>7237.3628960000005</v>
      </c>
      <c r="J56" s="7">
        <v>9704.1139739999981</v>
      </c>
      <c r="K56" s="7">
        <v>11651.849876000002</v>
      </c>
    </row>
    <row r="57" spans="1:11" x14ac:dyDescent="0.2">
      <c r="A57" s="7">
        <v>56</v>
      </c>
      <c r="B57" s="7" t="s">
        <v>445</v>
      </c>
      <c r="C57" s="7" t="s">
        <v>573</v>
      </c>
      <c r="D57" s="7" t="s">
        <v>574</v>
      </c>
      <c r="E57" s="7">
        <v>870.0097320000001</v>
      </c>
      <c r="F57" s="7">
        <v>1126.1871599999999</v>
      </c>
      <c r="G57" s="7">
        <v>3941.7163019999994</v>
      </c>
      <c r="H57" s="7">
        <v>8693.7682859999986</v>
      </c>
      <c r="I57" s="7">
        <v>20211.489936000002</v>
      </c>
      <c r="J57" s="7">
        <v>28504.651787999996</v>
      </c>
      <c r="K57" s="7">
        <v>38342.113142000009</v>
      </c>
    </row>
    <row r="58" spans="1:11" x14ac:dyDescent="0.2">
      <c r="A58" s="7">
        <v>57</v>
      </c>
      <c r="B58" s="7" t="s">
        <v>445</v>
      </c>
      <c r="C58" s="7" t="s">
        <v>575</v>
      </c>
      <c r="D58" s="7" t="s">
        <v>576</v>
      </c>
      <c r="E58" s="7">
        <v>905.66623800000002</v>
      </c>
      <c r="F58" s="7">
        <v>1012.5277679999997</v>
      </c>
      <c r="G58" s="7">
        <v>3300.3164839999999</v>
      </c>
      <c r="H58" s="7">
        <v>7212.5979659999994</v>
      </c>
      <c r="I58" s="7">
        <v>16820.112335999998</v>
      </c>
      <c r="J58" s="7">
        <v>23722.136379</v>
      </c>
      <c r="K58" s="7">
        <v>28870.132404000004</v>
      </c>
    </row>
    <row r="59" spans="1:11" x14ac:dyDescent="0.2">
      <c r="A59" s="7">
        <v>58</v>
      </c>
      <c r="B59" s="7" t="s">
        <v>446</v>
      </c>
      <c r="C59" s="7" t="s">
        <v>577</v>
      </c>
      <c r="D59" s="7" t="s">
        <v>578</v>
      </c>
      <c r="E59" s="7">
        <v>271.27423800000003</v>
      </c>
      <c r="F59" s="7">
        <v>352.51336399999997</v>
      </c>
      <c r="G59" s="7">
        <v>1130.1795959999999</v>
      </c>
      <c r="H59" s="7">
        <v>2310.9445799999999</v>
      </c>
      <c r="I59" s="7">
        <v>5286.6092479999998</v>
      </c>
      <c r="J59" s="7">
        <v>7247.2055490000002</v>
      </c>
      <c r="K59" s="7">
        <v>8445.2569540000004</v>
      </c>
    </row>
    <row r="60" spans="1:11" x14ac:dyDescent="0.2">
      <c r="A60" s="7">
        <v>59</v>
      </c>
      <c r="B60" s="7" t="s">
        <v>444</v>
      </c>
      <c r="C60" s="7" t="s">
        <v>579</v>
      </c>
      <c r="D60" s="7" t="s">
        <v>580</v>
      </c>
      <c r="E60" s="7">
        <v>303.32842199999999</v>
      </c>
      <c r="F60" s="7">
        <v>308.23990399999997</v>
      </c>
      <c r="G60" s="7">
        <v>1123.3176719999997</v>
      </c>
      <c r="H60" s="7">
        <v>2847.9672899999996</v>
      </c>
      <c r="I60" s="7">
        <v>7199.8482399999994</v>
      </c>
      <c r="J60" s="7">
        <v>10784.393900999999</v>
      </c>
      <c r="K60" s="7">
        <v>14413.014462000001</v>
      </c>
    </row>
    <row r="61" spans="1:11" x14ac:dyDescent="0.2">
      <c r="A61" s="7">
        <v>60</v>
      </c>
      <c r="B61" s="7" t="s">
        <v>444</v>
      </c>
      <c r="C61" s="7" t="s">
        <v>581</v>
      </c>
      <c r="D61" s="7" t="s">
        <v>582</v>
      </c>
      <c r="E61" s="7">
        <v>171.58341600000006</v>
      </c>
      <c r="F61" s="7">
        <v>258.731312</v>
      </c>
      <c r="G61" s="7">
        <v>1150.8718860000001</v>
      </c>
      <c r="H61" s="7">
        <v>2594.5742339999997</v>
      </c>
      <c r="I61" s="7">
        <v>4630.2768319999996</v>
      </c>
      <c r="J61" s="7">
        <v>6427.3396140000004</v>
      </c>
      <c r="K61" s="7">
        <v>8630.7344100000009</v>
      </c>
    </row>
    <row r="62" spans="1:11" x14ac:dyDescent="0.2">
      <c r="A62" s="7">
        <v>61</v>
      </c>
      <c r="B62" s="7" t="s">
        <v>445</v>
      </c>
      <c r="C62" s="7" t="s">
        <v>583</v>
      </c>
      <c r="D62" s="7" t="s">
        <v>584</v>
      </c>
      <c r="E62" s="7">
        <v>299.28699000000006</v>
      </c>
      <c r="F62" s="7">
        <v>414.34946000000002</v>
      </c>
      <c r="G62" s="7">
        <v>1412.280178</v>
      </c>
      <c r="H62" s="7">
        <v>2871.639729</v>
      </c>
      <c r="I62" s="7">
        <v>6170.3174559999998</v>
      </c>
      <c r="J62" s="7">
        <v>8043.5972969999993</v>
      </c>
      <c r="K62" s="7">
        <v>9614.1644920000017</v>
      </c>
    </row>
    <row r="63" spans="1:11" x14ac:dyDescent="0.2">
      <c r="A63" s="7">
        <v>62</v>
      </c>
      <c r="B63" s="7" t="s">
        <v>449</v>
      </c>
      <c r="C63" s="7" t="s">
        <v>585</v>
      </c>
      <c r="D63" s="7" t="s">
        <v>586</v>
      </c>
      <c r="E63" s="7">
        <v>109.50967800000001</v>
      </c>
      <c r="F63" s="7">
        <v>133.36315999999999</v>
      </c>
      <c r="G63" s="7">
        <v>513.7620619999999</v>
      </c>
      <c r="H63" s="7">
        <v>1235.9825099999998</v>
      </c>
      <c r="I63" s="7">
        <v>3263.3515040000007</v>
      </c>
      <c r="J63" s="7">
        <v>5046.0499259999997</v>
      </c>
      <c r="K63" s="7">
        <v>6720.664248000001</v>
      </c>
    </row>
    <row r="64" spans="1:11" x14ac:dyDescent="0.2">
      <c r="A64" s="7">
        <v>63</v>
      </c>
      <c r="B64" s="7" t="s">
        <v>19</v>
      </c>
      <c r="C64" s="7" t="s">
        <v>587</v>
      </c>
      <c r="D64" s="7" t="s">
        <v>588</v>
      </c>
      <c r="E64" s="7">
        <v>35.401878000000004</v>
      </c>
      <c r="F64" s="7">
        <v>43.238439999999997</v>
      </c>
      <c r="G64" s="7">
        <v>123.13898999999998</v>
      </c>
      <c r="H64" s="7">
        <v>284.4816659999999</v>
      </c>
      <c r="I64" s="7">
        <v>504.21115199999991</v>
      </c>
      <c r="J64" s="7">
        <v>540.36277199999995</v>
      </c>
      <c r="K64" s="7">
        <v>422.57896</v>
      </c>
    </row>
    <row r="65" spans="1:11" x14ac:dyDescent="0.2">
      <c r="A65" s="7">
        <v>64</v>
      </c>
      <c r="B65" s="7" t="s">
        <v>447</v>
      </c>
      <c r="C65" s="7" t="s">
        <v>589</v>
      </c>
      <c r="D65" s="7" t="s">
        <v>590</v>
      </c>
      <c r="E65" s="7">
        <v>727.66711800000007</v>
      </c>
      <c r="F65" s="7">
        <v>722.74003199999981</v>
      </c>
      <c r="G65" s="7">
        <v>2165.867722</v>
      </c>
      <c r="H65" s="7">
        <v>4355.083529999999</v>
      </c>
      <c r="I65" s="7">
        <v>8621.9698879999996</v>
      </c>
      <c r="J65" s="7">
        <v>11082.638906999999</v>
      </c>
      <c r="K65" s="7">
        <v>13943.699076000001</v>
      </c>
    </row>
    <row r="66" spans="1:11" x14ac:dyDescent="0.2">
      <c r="A66" s="7">
        <v>65</v>
      </c>
      <c r="B66" s="7" t="s">
        <v>445</v>
      </c>
      <c r="C66" s="7" t="s">
        <v>591</v>
      </c>
      <c r="D66" s="7" t="s">
        <v>592</v>
      </c>
      <c r="E66" s="7">
        <v>149.77548000000002</v>
      </c>
      <c r="F66" s="7">
        <v>193.974872</v>
      </c>
      <c r="G66" s="7">
        <v>656.02582999999993</v>
      </c>
      <c r="H66" s="7">
        <v>1437.7496489999999</v>
      </c>
      <c r="I66" s="7">
        <v>3489.7620320000001</v>
      </c>
      <c r="J66" s="7">
        <v>5024.6084519999986</v>
      </c>
      <c r="K66" s="7">
        <v>5494.1587979999995</v>
      </c>
    </row>
    <row r="67" spans="1:11" x14ac:dyDescent="0.2">
      <c r="A67" s="7">
        <v>66</v>
      </c>
      <c r="B67" s="7" t="s">
        <v>446</v>
      </c>
      <c r="C67" s="7" t="s">
        <v>593</v>
      </c>
      <c r="D67" s="7" t="s">
        <v>594</v>
      </c>
      <c r="E67" s="7">
        <v>231.37342200000001</v>
      </c>
      <c r="F67" s="7">
        <v>291.31888799999996</v>
      </c>
      <c r="G67" s="7">
        <v>936.78054599999996</v>
      </c>
      <c r="H67" s="7">
        <v>1943.9302049999997</v>
      </c>
      <c r="I67" s="7">
        <v>3554.3743680000002</v>
      </c>
      <c r="J67" s="7">
        <v>4199.4735029999993</v>
      </c>
      <c r="K67" s="7">
        <v>3736.4240359999999</v>
      </c>
    </row>
    <row r="68" spans="1:11" x14ac:dyDescent="0.2">
      <c r="A68" s="7">
        <v>67</v>
      </c>
      <c r="B68" s="7" t="s">
        <v>449</v>
      </c>
      <c r="C68" s="7" t="s">
        <v>595</v>
      </c>
      <c r="D68" s="7" t="s">
        <v>596</v>
      </c>
      <c r="E68" s="7">
        <v>1521.7484220000001</v>
      </c>
      <c r="F68" s="7">
        <v>1713.2166799999998</v>
      </c>
      <c r="G68" s="7">
        <v>5742.2139179999995</v>
      </c>
      <c r="H68" s="7">
        <v>13361.787998999998</v>
      </c>
      <c r="I68" s="7">
        <v>32223.196512000002</v>
      </c>
      <c r="J68" s="7">
        <v>45209.537873999994</v>
      </c>
      <c r="K68" s="7">
        <v>56542.021263999995</v>
      </c>
    </row>
    <row r="69" spans="1:11" x14ac:dyDescent="0.2">
      <c r="A69" s="7">
        <v>68</v>
      </c>
      <c r="B69" s="7" t="s">
        <v>449</v>
      </c>
      <c r="C69" s="7" t="s">
        <v>597</v>
      </c>
      <c r="D69" s="7" t="s">
        <v>598</v>
      </c>
      <c r="E69" s="7">
        <v>195.34291200000001</v>
      </c>
      <c r="F69" s="7">
        <v>228.87586399999998</v>
      </c>
      <c r="G69" s="7">
        <v>878.27592399999992</v>
      </c>
      <c r="H69" s="7">
        <v>2107.8107819999996</v>
      </c>
      <c r="I69" s="7">
        <v>5210.082543999999</v>
      </c>
      <c r="J69" s="7">
        <v>7614.3879269999989</v>
      </c>
      <c r="K69" s="7">
        <v>9659.4261320000005</v>
      </c>
    </row>
    <row r="70" spans="1:11" x14ac:dyDescent="0.2">
      <c r="A70" s="7">
        <v>69</v>
      </c>
      <c r="B70" s="7" t="s">
        <v>451</v>
      </c>
      <c r="C70" s="7" t="s">
        <v>599</v>
      </c>
      <c r="D70" s="7" t="s">
        <v>600</v>
      </c>
      <c r="E70" s="7">
        <v>1660.9219920000003</v>
      </c>
      <c r="F70" s="7">
        <v>1742.0950119999998</v>
      </c>
      <c r="G70" s="7">
        <v>5434.9030919999996</v>
      </c>
      <c r="H70" s="7">
        <v>11260.907846999997</v>
      </c>
      <c r="I70" s="7">
        <v>25646.28616</v>
      </c>
      <c r="J70" s="7">
        <v>36143.576991000002</v>
      </c>
      <c r="K70" s="7">
        <v>40092.284371999995</v>
      </c>
    </row>
    <row r="71" spans="1:11" x14ac:dyDescent="0.2">
      <c r="A71" s="7">
        <v>70</v>
      </c>
      <c r="B71" s="7" t="s">
        <v>450</v>
      </c>
      <c r="C71" s="7" t="s">
        <v>601</v>
      </c>
      <c r="D71" s="7" t="s">
        <v>602</v>
      </c>
      <c r="E71" s="7">
        <v>1783.8189720000003</v>
      </c>
      <c r="F71" s="7">
        <v>1660.5452079999995</v>
      </c>
      <c r="G71" s="7">
        <v>4384.8795619999992</v>
      </c>
      <c r="H71" s="7">
        <v>7616.0400119999995</v>
      </c>
      <c r="I71" s="7">
        <v>13238.848207999999</v>
      </c>
      <c r="J71" s="7">
        <v>16349.600898000001</v>
      </c>
      <c r="K71" s="7">
        <v>18758.041304000006</v>
      </c>
    </row>
    <row r="72" spans="1:11" x14ac:dyDescent="0.2">
      <c r="A72" s="7">
        <v>71</v>
      </c>
      <c r="B72" s="7" t="s">
        <v>448</v>
      </c>
      <c r="C72" s="7" t="s">
        <v>603</v>
      </c>
      <c r="D72" s="7" t="s">
        <v>604</v>
      </c>
      <c r="E72" s="7">
        <v>103.25233799999999</v>
      </c>
      <c r="F72" s="7">
        <v>141.68893199999999</v>
      </c>
      <c r="G72" s="7">
        <v>534.7326599999999</v>
      </c>
      <c r="H72" s="7">
        <v>1288.7256059999995</v>
      </c>
      <c r="I72" s="7">
        <v>3291.0931839999998</v>
      </c>
      <c r="J72" s="7">
        <v>4919.1564150000004</v>
      </c>
      <c r="K72" s="7">
        <v>6425.1335719999997</v>
      </c>
    </row>
    <row r="73" spans="1:11" x14ac:dyDescent="0.2">
      <c r="A73" s="7">
        <v>72</v>
      </c>
      <c r="B73" s="7" t="s">
        <v>444</v>
      </c>
      <c r="C73" s="7" t="s">
        <v>605</v>
      </c>
      <c r="D73" s="7" t="s">
        <v>606</v>
      </c>
      <c r="E73" s="7">
        <v>374.34751200000005</v>
      </c>
      <c r="F73" s="7">
        <v>504.88468799999998</v>
      </c>
      <c r="G73" s="7">
        <v>1504.6261180000001</v>
      </c>
      <c r="H73" s="7">
        <v>3066.1369829999994</v>
      </c>
      <c r="I73" s="7">
        <v>4855.4483039999996</v>
      </c>
      <c r="J73" s="7">
        <v>5866.7455889999992</v>
      </c>
      <c r="K73" s="7">
        <v>5875.3017820000005</v>
      </c>
    </row>
    <row r="74" spans="1:11" x14ac:dyDescent="0.2">
      <c r="A74" s="7">
        <v>73</v>
      </c>
      <c r="B74" s="7" t="s">
        <v>19</v>
      </c>
      <c r="C74" s="7" t="s">
        <v>607</v>
      </c>
      <c r="D74" s="7" t="s">
        <v>608</v>
      </c>
      <c r="E74" s="7">
        <v>1290.4531380000003</v>
      </c>
      <c r="F74" s="7">
        <v>1647.5524519999997</v>
      </c>
      <c r="G74" s="7">
        <v>5153.8852379999989</v>
      </c>
      <c r="H74" s="7">
        <v>10862.622665999997</v>
      </c>
      <c r="I74" s="7">
        <v>17325.207424</v>
      </c>
      <c r="J74" s="7">
        <v>20840.705100000003</v>
      </c>
      <c r="K74" s="7">
        <v>20608.249538</v>
      </c>
    </row>
    <row r="75" spans="1:11" x14ac:dyDescent="0.2">
      <c r="A75" s="7">
        <v>74</v>
      </c>
      <c r="B75" s="7" t="s">
        <v>445</v>
      </c>
      <c r="C75" s="7" t="s">
        <v>609</v>
      </c>
      <c r="D75" s="7" t="s">
        <v>610</v>
      </c>
      <c r="E75" s="7">
        <v>1112.2671240000002</v>
      </c>
      <c r="F75" s="7">
        <v>1369.739896</v>
      </c>
      <c r="G75" s="7">
        <v>4621.2068419999996</v>
      </c>
      <c r="H75" s="7">
        <v>10376.940294</v>
      </c>
      <c r="I75" s="7">
        <v>25953.707472000002</v>
      </c>
      <c r="J75" s="7">
        <v>37350.419382</v>
      </c>
      <c r="K75" s="7">
        <v>46161.73113</v>
      </c>
    </row>
    <row r="76" spans="1:11" x14ac:dyDescent="0.2">
      <c r="A76" s="7">
        <v>75</v>
      </c>
      <c r="B76" s="7" t="s">
        <v>447</v>
      </c>
      <c r="C76" s="7" t="s">
        <v>611</v>
      </c>
      <c r="D76" s="7" t="s">
        <v>612</v>
      </c>
      <c r="E76" s="7">
        <v>417.74281200000007</v>
      </c>
      <c r="F76" s="7">
        <v>615.47687599999995</v>
      </c>
      <c r="G76" s="7">
        <v>2079.1728119999998</v>
      </c>
      <c r="H76" s="7">
        <v>4267.0569690000002</v>
      </c>
      <c r="I76" s="7">
        <v>7295.2312640000009</v>
      </c>
      <c r="J76" s="7">
        <v>9439.7973659999989</v>
      </c>
      <c r="K76" s="7">
        <v>11051.337378</v>
      </c>
    </row>
    <row r="77" spans="1:11" x14ac:dyDescent="0.2">
      <c r="A77" s="7">
        <v>76</v>
      </c>
      <c r="B77" s="7" t="s">
        <v>451</v>
      </c>
      <c r="C77" s="7" t="s">
        <v>613</v>
      </c>
      <c r="D77" s="7" t="s">
        <v>614</v>
      </c>
      <c r="E77" s="7">
        <v>268.42584600000004</v>
      </c>
      <c r="F77" s="7">
        <v>333.80183199999993</v>
      </c>
      <c r="G77" s="7">
        <v>1059.6532</v>
      </c>
      <c r="H77" s="7">
        <v>2268.3676049999999</v>
      </c>
      <c r="I77" s="7">
        <v>4977.5562239999999</v>
      </c>
      <c r="J77" s="7">
        <v>7060.0482179999999</v>
      </c>
      <c r="K77" s="7">
        <v>8533.5918720000009</v>
      </c>
    </row>
    <row r="78" spans="1:11" x14ac:dyDescent="0.2">
      <c r="A78" s="7">
        <v>77</v>
      </c>
      <c r="B78" s="7" t="s">
        <v>444</v>
      </c>
      <c r="C78" s="7" t="s">
        <v>615</v>
      </c>
      <c r="D78" s="7" t="s">
        <v>616</v>
      </c>
      <c r="E78" s="7">
        <v>340.51667400000008</v>
      </c>
      <c r="F78" s="7">
        <v>475.60447199999993</v>
      </c>
      <c r="G78" s="7">
        <v>1517.1579319999998</v>
      </c>
      <c r="H78" s="7">
        <v>2882.2753259999999</v>
      </c>
      <c r="I78" s="7">
        <v>4825.8125279999995</v>
      </c>
      <c r="J78" s="7">
        <v>5778.7594469999995</v>
      </c>
      <c r="K78" s="7">
        <v>6823.5602260000014</v>
      </c>
    </row>
    <row r="79" spans="1:11" x14ac:dyDescent="0.2">
      <c r="A79" s="7">
        <v>78</v>
      </c>
      <c r="B79" s="7" t="s">
        <v>446</v>
      </c>
      <c r="C79" s="7" t="s">
        <v>617</v>
      </c>
      <c r="D79" s="7" t="s">
        <v>618</v>
      </c>
      <c r="E79" s="7">
        <v>174.971844</v>
      </c>
      <c r="F79" s="7">
        <v>240.97141599999998</v>
      </c>
      <c r="G79" s="7">
        <v>903.38243799999987</v>
      </c>
      <c r="H79" s="7">
        <v>2083.9572809999995</v>
      </c>
      <c r="I79" s="7">
        <v>4738.2818879999995</v>
      </c>
      <c r="J79" s="7">
        <v>6225.6144059999997</v>
      </c>
      <c r="K79" s="7">
        <v>7056.4082940000008</v>
      </c>
    </row>
    <row r="80" spans="1:11" x14ac:dyDescent="0.2">
      <c r="A80" s="7">
        <v>79</v>
      </c>
      <c r="B80" s="7" t="s">
        <v>446</v>
      </c>
      <c r="C80" s="7" t="s">
        <v>619</v>
      </c>
      <c r="D80" s="7" t="s">
        <v>620</v>
      </c>
      <c r="E80" s="7">
        <v>986.56212600000015</v>
      </c>
      <c r="F80" s="7">
        <v>992.80792799999983</v>
      </c>
      <c r="G80" s="7">
        <v>2756.7105219999989</v>
      </c>
      <c r="H80" s="7">
        <v>5394.9348809999992</v>
      </c>
      <c r="I80" s="7">
        <v>10947.488111999999</v>
      </c>
      <c r="J80" s="7">
        <v>14004.892683</v>
      </c>
      <c r="K80" s="7">
        <v>16311.471268000001</v>
      </c>
    </row>
    <row r="81" spans="1:11" x14ac:dyDescent="0.2">
      <c r="A81" s="7">
        <v>80</v>
      </c>
      <c r="B81" s="7" t="s">
        <v>446</v>
      </c>
      <c r="C81" s="7" t="s">
        <v>621</v>
      </c>
      <c r="D81" s="7" t="s">
        <v>622</v>
      </c>
      <c r="E81" s="7">
        <v>1955.8380060000002</v>
      </c>
      <c r="F81" s="7">
        <v>2579.3494439999995</v>
      </c>
      <c r="G81" s="7">
        <v>8606.6351299999988</v>
      </c>
      <c r="H81" s="7">
        <v>18235.304387999997</v>
      </c>
      <c r="I81" s="7">
        <v>43029.860223999989</v>
      </c>
      <c r="J81" s="7">
        <v>58019.582438999998</v>
      </c>
      <c r="K81" s="7">
        <v>68756.524881999998</v>
      </c>
    </row>
    <row r="82" spans="1:11" x14ac:dyDescent="0.2">
      <c r="A82" s="7">
        <v>81</v>
      </c>
      <c r="B82" s="7" t="s">
        <v>446</v>
      </c>
      <c r="C82" s="7" t="s">
        <v>623</v>
      </c>
      <c r="D82" s="7" t="s">
        <v>624</v>
      </c>
      <c r="E82" s="7">
        <v>132.00586200000004</v>
      </c>
      <c r="F82" s="7">
        <v>182.92259999999999</v>
      </c>
      <c r="G82" s="7">
        <v>711.78910999999982</v>
      </c>
      <c r="H82" s="7">
        <v>1660.9278420000001</v>
      </c>
      <c r="I82" s="7">
        <v>4375.9479840000004</v>
      </c>
      <c r="J82" s="7">
        <v>6301.1847780000007</v>
      </c>
      <c r="K82" s="7">
        <v>7897.4995780000008</v>
      </c>
    </row>
    <row r="83" spans="1:11" x14ac:dyDescent="0.2">
      <c r="A83" s="7">
        <v>82</v>
      </c>
      <c r="B83" s="7" t="s">
        <v>449</v>
      </c>
      <c r="C83" s="7" t="s">
        <v>625</v>
      </c>
      <c r="D83" s="7" t="s">
        <v>626</v>
      </c>
      <c r="E83" s="7">
        <v>2067.667974</v>
      </c>
      <c r="F83" s="7">
        <v>2337.2769839999996</v>
      </c>
      <c r="G83" s="7">
        <v>8028.841317999998</v>
      </c>
      <c r="H83" s="7">
        <v>18121.143095999996</v>
      </c>
      <c r="I83" s="7">
        <v>43959.852159999995</v>
      </c>
      <c r="J83" s="7">
        <v>63921.174191999991</v>
      </c>
      <c r="K83" s="7">
        <v>83593.943339999998</v>
      </c>
    </row>
    <row r="84" spans="1:11" x14ac:dyDescent="0.2">
      <c r="A84" s="7">
        <v>83</v>
      </c>
      <c r="B84" s="7" t="s">
        <v>448</v>
      </c>
      <c r="C84" s="7" t="s">
        <v>627</v>
      </c>
      <c r="D84" s="7" t="s">
        <v>628</v>
      </c>
      <c r="E84" s="7">
        <v>817.33496400000013</v>
      </c>
      <c r="F84" s="7">
        <v>1004.8345999999999</v>
      </c>
      <c r="G84" s="7">
        <v>3293.2388999999998</v>
      </c>
      <c r="H84" s="7">
        <v>6686.520246</v>
      </c>
      <c r="I84" s="7">
        <v>14101.976384</v>
      </c>
      <c r="J84" s="7">
        <v>19812.936825000001</v>
      </c>
      <c r="K84" s="7">
        <v>21342.637859999999</v>
      </c>
    </row>
    <row r="85" spans="1:11" x14ac:dyDescent="0.2">
      <c r="A85" s="7">
        <v>84</v>
      </c>
      <c r="B85" s="7" t="s">
        <v>449</v>
      </c>
      <c r="C85" s="7" t="s">
        <v>629</v>
      </c>
      <c r="D85" s="7" t="s">
        <v>630</v>
      </c>
      <c r="E85" s="7">
        <v>873.11871000000008</v>
      </c>
      <c r="F85" s="7">
        <v>1070.8293119999998</v>
      </c>
      <c r="G85" s="7">
        <v>4021.0422819999994</v>
      </c>
      <c r="H85" s="7">
        <v>9972.870767999997</v>
      </c>
      <c r="I85" s="7">
        <v>26206.283536000003</v>
      </c>
      <c r="J85" s="7">
        <v>40316.559498000002</v>
      </c>
      <c r="K85" s="7">
        <v>52340.362487999999</v>
      </c>
    </row>
    <row r="86" spans="1:11" x14ac:dyDescent="0.2">
      <c r="A86" s="7">
        <v>85</v>
      </c>
      <c r="B86" s="7" t="s">
        <v>444</v>
      </c>
      <c r="C86" s="7" t="s">
        <v>631</v>
      </c>
      <c r="D86" s="7" t="s">
        <v>632</v>
      </c>
      <c r="E86" s="7">
        <v>279.25113600000003</v>
      </c>
      <c r="F86" s="7">
        <v>337.13315999999998</v>
      </c>
      <c r="G86" s="7">
        <v>1149.0801039999997</v>
      </c>
      <c r="H86" s="7">
        <v>2696.5512629999998</v>
      </c>
      <c r="I86" s="7">
        <v>6775.6215199999997</v>
      </c>
      <c r="J86" s="7">
        <v>9831.8016360000001</v>
      </c>
      <c r="K86" s="7">
        <v>11617.305886000002</v>
      </c>
    </row>
    <row r="87" spans="1:11" x14ac:dyDescent="0.2">
      <c r="A87" s="7">
        <v>86</v>
      </c>
      <c r="B87" s="7" t="s">
        <v>450</v>
      </c>
      <c r="C87" s="7" t="s">
        <v>633</v>
      </c>
      <c r="D87" s="7" t="s">
        <v>634</v>
      </c>
      <c r="E87" s="7">
        <v>861.94456200000013</v>
      </c>
      <c r="F87" s="7">
        <v>1058.3034560000001</v>
      </c>
      <c r="G87" s="7">
        <v>3361.5067699999995</v>
      </c>
      <c r="H87" s="7">
        <v>6930.3037859999995</v>
      </c>
      <c r="I87" s="7">
        <v>15141.15208</v>
      </c>
      <c r="J87" s="7">
        <v>19819.694043</v>
      </c>
      <c r="K87" s="7">
        <v>23957.445580000007</v>
      </c>
    </row>
    <row r="88" spans="1:11" x14ac:dyDescent="0.2">
      <c r="A88" s="7">
        <v>87</v>
      </c>
      <c r="B88" s="7" t="s">
        <v>19</v>
      </c>
      <c r="C88" s="7" t="s">
        <v>635</v>
      </c>
      <c r="D88" s="7" t="s">
        <v>636</v>
      </c>
      <c r="E88" s="7">
        <v>1237.0325580000003</v>
      </c>
      <c r="F88" s="7">
        <v>1520.746584</v>
      </c>
      <c r="G88" s="7">
        <v>4331.0229459999991</v>
      </c>
      <c r="H88" s="7">
        <v>9173.0102939999979</v>
      </c>
      <c r="I88" s="7">
        <v>14278.984383999999</v>
      </c>
      <c r="J88" s="7">
        <v>15938.474894999999</v>
      </c>
      <c r="K88" s="7">
        <v>16926.424340000001</v>
      </c>
    </row>
    <row r="89" spans="1:11" x14ac:dyDescent="0.2">
      <c r="A89" s="7">
        <v>88</v>
      </c>
      <c r="B89" s="7" t="s">
        <v>447</v>
      </c>
      <c r="C89" s="7" t="s">
        <v>637</v>
      </c>
      <c r="D89" s="7" t="s">
        <v>638</v>
      </c>
      <c r="E89" s="7">
        <v>222.38704800000005</v>
      </c>
      <c r="F89" s="7">
        <v>324.16075999999998</v>
      </c>
      <c r="G89" s="7">
        <v>1122.7308800000001</v>
      </c>
      <c r="H89" s="7">
        <v>2427.3651779999996</v>
      </c>
      <c r="I89" s="7">
        <v>4812.4114399999999</v>
      </c>
      <c r="J89" s="7">
        <v>6468.5214989999995</v>
      </c>
      <c r="K89" s="7">
        <v>7671.3613660000001</v>
      </c>
    </row>
    <row r="90" spans="1:11" x14ac:dyDescent="0.2">
      <c r="A90" s="7">
        <v>89</v>
      </c>
      <c r="B90" s="7" t="s">
        <v>449</v>
      </c>
      <c r="C90" s="7" t="s">
        <v>639</v>
      </c>
      <c r="D90" s="7" t="s">
        <v>640</v>
      </c>
      <c r="E90" s="7">
        <v>286.93542600000006</v>
      </c>
      <c r="F90" s="7">
        <v>366.09067599999992</v>
      </c>
      <c r="G90" s="7">
        <v>1403.2588659999999</v>
      </c>
      <c r="H90" s="7">
        <v>3343.2735419999999</v>
      </c>
      <c r="I90" s="7">
        <v>8810.7170879999994</v>
      </c>
      <c r="J90" s="7">
        <v>13504.229018999999</v>
      </c>
      <c r="K90" s="7">
        <v>18854.354449999999</v>
      </c>
    </row>
    <row r="91" spans="1:11" x14ac:dyDescent="0.2">
      <c r="A91" s="7">
        <v>90</v>
      </c>
      <c r="B91" s="7" t="s">
        <v>449</v>
      </c>
      <c r="C91" s="7" t="s">
        <v>641</v>
      </c>
      <c r="D91" s="7" t="s">
        <v>642</v>
      </c>
      <c r="E91" s="7">
        <v>173.29998600000002</v>
      </c>
      <c r="F91" s="7">
        <v>210.94446799999997</v>
      </c>
      <c r="G91" s="7">
        <v>840.99855999999977</v>
      </c>
      <c r="H91" s="7">
        <v>2118.3539579999997</v>
      </c>
      <c r="I91" s="7">
        <v>5605.7561439999999</v>
      </c>
      <c r="J91" s="7">
        <v>9018.6772409999976</v>
      </c>
      <c r="K91" s="7">
        <v>12295.841007999999</v>
      </c>
    </row>
    <row r="92" spans="1:11" x14ac:dyDescent="0.2">
      <c r="A92" s="7">
        <v>91</v>
      </c>
      <c r="B92" s="7" t="s">
        <v>444</v>
      </c>
      <c r="C92" s="7" t="s">
        <v>643</v>
      </c>
      <c r="D92" s="7" t="s">
        <v>644</v>
      </c>
      <c r="E92" s="7">
        <v>265.07249999999999</v>
      </c>
      <c r="F92" s="7">
        <v>325.39239599999996</v>
      </c>
      <c r="G92" s="7">
        <v>1234.6042999999997</v>
      </c>
      <c r="H92" s="7">
        <v>2908.7117009999997</v>
      </c>
      <c r="I92" s="7">
        <v>6595.3140320000002</v>
      </c>
      <c r="J92" s="7">
        <v>9844.5713669999986</v>
      </c>
      <c r="K92" s="7">
        <v>13004.675090000001</v>
      </c>
    </row>
    <row r="93" spans="1:11" x14ac:dyDescent="0.2">
      <c r="A93" s="7">
        <v>92</v>
      </c>
      <c r="B93" s="7" t="s">
        <v>447</v>
      </c>
      <c r="C93" s="7" t="s">
        <v>645</v>
      </c>
      <c r="D93" s="7" t="s">
        <v>646</v>
      </c>
      <c r="E93" s="7">
        <v>358.28798399999999</v>
      </c>
      <c r="F93" s="7">
        <v>557.69859599999995</v>
      </c>
      <c r="G93" s="7">
        <v>2013.7396819999997</v>
      </c>
      <c r="H93" s="7">
        <v>4177.1226419999994</v>
      </c>
      <c r="I93" s="7">
        <v>7632.0848480000004</v>
      </c>
      <c r="J93" s="7">
        <v>9759.6291689999998</v>
      </c>
      <c r="K93" s="7">
        <v>11213.130461999997</v>
      </c>
    </row>
    <row r="94" spans="1:11" x14ac:dyDescent="0.2">
      <c r="A94" s="7">
        <v>93</v>
      </c>
      <c r="B94" s="7" t="s">
        <v>448</v>
      </c>
      <c r="C94" s="7" t="s">
        <v>647</v>
      </c>
      <c r="D94" s="7" t="s">
        <v>648</v>
      </c>
      <c r="E94" s="7">
        <v>293.98640400000005</v>
      </c>
      <c r="F94" s="7">
        <v>346.23383199999995</v>
      </c>
      <c r="G94" s="7">
        <v>1273.368242</v>
      </c>
      <c r="H94" s="7">
        <v>3205.5422489999996</v>
      </c>
      <c r="I94" s="7">
        <v>9102.0913920000003</v>
      </c>
      <c r="J94" s="7">
        <v>13121.096085000001</v>
      </c>
      <c r="K94" s="7">
        <v>15037.855792</v>
      </c>
    </row>
    <row r="95" spans="1:11" x14ac:dyDescent="0.2">
      <c r="A95" s="7">
        <v>94</v>
      </c>
      <c r="B95" s="7" t="s">
        <v>446</v>
      </c>
      <c r="C95" s="7" t="s">
        <v>649</v>
      </c>
      <c r="D95" s="7" t="s">
        <v>650</v>
      </c>
      <c r="E95" s="7">
        <v>196.37098200000003</v>
      </c>
      <c r="F95" s="7">
        <v>271.97853199999997</v>
      </c>
      <c r="G95" s="7">
        <v>986.71501999999975</v>
      </c>
      <c r="H95" s="7">
        <v>2317.195377</v>
      </c>
      <c r="I95" s="7">
        <v>5359.340768</v>
      </c>
      <c r="J95" s="7">
        <v>7088.0334479999992</v>
      </c>
      <c r="K95" s="7">
        <v>9295.3501299999989</v>
      </c>
    </row>
    <row r="96" spans="1:11" x14ac:dyDescent="0.2">
      <c r="A96" s="7">
        <v>95</v>
      </c>
      <c r="B96" s="7" t="s">
        <v>448</v>
      </c>
      <c r="C96" s="7" t="s">
        <v>651</v>
      </c>
      <c r="D96" s="7" t="s">
        <v>652</v>
      </c>
      <c r="E96" s="7">
        <v>773.74641599999995</v>
      </c>
      <c r="F96" s="7">
        <v>947.20211599999982</v>
      </c>
      <c r="G96" s="7">
        <v>3389.1788179999999</v>
      </c>
      <c r="H96" s="7">
        <v>7721.3787839999986</v>
      </c>
      <c r="I96" s="7">
        <v>19471.299152</v>
      </c>
      <c r="J96" s="7">
        <v>28748.793222</v>
      </c>
      <c r="K96" s="7">
        <v>34579.456782000001</v>
      </c>
    </row>
    <row r="97" spans="1:11" x14ac:dyDescent="0.2">
      <c r="A97" s="7">
        <v>96</v>
      </c>
      <c r="B97" s="7" t="s">
        <v>450</v>
      </c>
      <c r="C97" s="7" t="s">
        <v>653</v>
      </c>
      <c r="D97" s="7" t="s">
        <v>654</v>
      </c>
      <c r="E97" s="7">
        <v>310.58325000000002</v>
      </c>
      <c r="F97" s="7">
        <v>405.99745199999995</v>
      </c>
      <c r="G97" s="7">
        <v>1319.1284239999998</v>
      </c>
      <c r="H97" s="7">
        <v>2773.1196989999994</v>
      </c>
      <c r="I97" s="7">
        <v>5948.9194559999996</v>
      </c>
      <c r="J97" s="7">
        <v>8038.8076679999995</v>
      </c>
      <c r="K97" s="7">
        <v>9202.0706159999991</v>
      </c>
    </row>
    <row r="98" spans="1:11" x14ac:dyDescent="0.2">
      <c r="A98" s="7">
        <v>97</v>
      </c>
      <c r="B98" s="7" t="s">
        <v>444</v>
      </c>
      <c r="C98" s="7" t="s">
        <v>655</v>
      </c>
      <c r="D98" s="7" t="s">
        <v>656</v>
      </c>
      <c r="E98" s="7">
        <v>1312.7657940000001</v>
      </c>
      <c r="F98" s="7">
        <v>1611.7768239999998</v>
      </c>
      <c r="G98" s="7">
        <v>5894.5681959999993</v>
      </c>
      <c r="H98" s="7">
        <v>14112.616202999998</v>
      </c>
      <c r="I98" s="7">
        <v>34119.927023999997</v>
      </c>
      <c r="J98" s="7">
        <v>49108.683005999999</v>
      </c>
      <c r="K98" s="7">
        <v>63394.728827999999</v>
      </c>
    </row>
    <row r="99" spans="1:11" x14ac:dyDescent="0.2">
      <c r="A99" s="7">
        <v>98</v>
      </c>
      <c r="B99" s="7" t="s">
        <v>444</v>
      </c>
      <c r="C99" s="7" t="s">
        <v>657</v>
      </c>
      <c r="D99" s="7" t="s">
        <v>658</v>
      </c>
      <c r="E99" s="7">
        <v>294.49490400000008</v>
      </c>
      <c r="F99" s="7">
        <v>323.62156399999992</v>
      </c>
      <c r="G99" s="7">
        <v>1056.175088</v>
      </c>
      <c r="H99" s="7">
        <v>2470.3719389999997</v>
      </c>
      <c r="I99" s="7">
        <v>5873.5221439999996</v>
      </c>
      <c r="J99" s="7">
        <v>8690.9636250000003</v>
      </c>
      <c r="K99" s="7">
        <v>12461.719408000001</v>
      </c>
    </row>
    <row r="100" spans="1:11" x14ac:dyDescent="0.2">
      <c r="A100" s="7">
        <v>99</v>
      </c>
      <c r="B100" s="7" t="s">
        <v>444</v>
      </c>
      <c r="C100" s="7" t="s">
        <v>659</v>
      </c>
      <c r="D100" s="7" t="s">
        <v>660</v>
      </c>
      <c r="E100" s="7">
        <v>387.19058400000006</v>
      </c>
      <c r="F100" s="7">
        <v>503.24943200000001</v>
      </c>
      <c r="G100" s="7">
        <v>1591.9151999999997</v>
      </c>
      <c r="H100" s="7">
        <v>3262.3660439999994</v>
      </c>
      <c r="I100" s="7">
        <v>6430.9159200000004</v>
      </c>
      <c r="J100" s="7">
        <v>9001.7667089999995</v>
      </c>
      <c r="K100" s="7">
        <v>10583.33613</v>
      </c>
    </row>
    <row r="101" spans="1:11" x14ac:dyDescent="0.2">
      <c r="A101" s="7">
        <v>100</v>
      </c>
      <c r="B101" s="7" t="s">
        <v>445</v>
      </c>
      <c r="C101" s="7" t="s">
        <v>661</v>
      </c>
      <c r="D101" s="7" t="s">
        <v>662</v>
      </c>
      <c r="E101" s="7">
        <v>115.266762</v>
      </c>
      <c r="F101" s="7">
        <v>137.32423599999998</v>
      </c>
      <c r="G101" s="7">
        <v>466.70595199999997</v>
      </c>
      <c r="H101" s="7">
        <v>1089.7233479999998</v>
      </c>
      <c r="I101" s="7">
        <v>2959.4342879999999</v>
      </c>
      <c r="J101" s="7">
        <v>4259.9091779999999</v>
      </c>
      <c r="K101" s="7">
        <v>5868.063282000001</v>
      </c>
    </row>
    <row r="102" spans="1:11" x14ac:dyDescent="0.2">
      <c r="A102" s="7">
        <v>101</v>
      </c>
      <c r="B102" s="7" t="s">
        <v>444</v>
      </c>
      <c r="C102" s="7" t="s">
        <v>663</v>
      </c>
      <c r="D102" s="7" t="s">
        <v>664</v>
      </c>
      <c r="E102" s="7">
        <v>252.47286000000005</v>
      </c>
      <c r="F102" s="7">
        <v>458.17769199999998</v>
      </c>
      <c r="G102" s="7">
        <v>1749.0130139999999</v>
      </c>
      <c r="H102" s="7">
        <v>3780.9168389999995</v>
      </c>
      <c r="I102" s="7">
        <v>6398.1738560000003</v>
      </c>
      <c r="J102" s="7">
        <v>7924.7900160000008</v>
      </c>
      <c r="K102" s="7">
        <v>11060.178621999999</v>
      </c>
    </row>
    <row r="103" spans="1:11" x14ac:dyDescent="0.2">
      <c r="A103" s="7">
        <v>102</v>
      </c>
      <c r="B103" s="7" t="s">
        <v>19</v>
      </c>
      <c r="C103" s="7" t="s">
        <v>665</v>
      </c>
      <c r="D103" s="7" t="s">
        <v>666</v>
      </c>
      <c r="E103" s="7">
        <v>1180.0623240000002</v>
      </c>
      <c r="F103" s="7">
        <v>1499.761004</v>
      </c>
      <c r="G103" s="7">
        <v>4670.1120519999986</v>
      </c>
      <c r="H103" s="7">
        <v>9427.4169569999976</v>
      </c>
      <c r="I103" s="7">
        <v>14463.784048000001</v>
      </c>
      <c r="J103" s="7">
        <v>16863.691563</v>
      </c>
      <c r="K103" s="7">
        <v>17597.500538</v>
      </c>
    </row>
    <row r="104" spans="1:11" x14ac:dyDescent="0.2">
      <c r="A104" s="7">
        <v>103</v>
      </c>
      <c r="B104" s="7" t="s">
        <v>447</v>
      </c>
      <c r="C104" s="7" t="s">
        <v>667</v>
      </c>
      <c r="D104" s="7" t="s">
        <v>668</v>
      </c>
      <c r="E104" s="7">
        <v>370.79802000000001</v>
      </c>
      <c r="F104" s="7">
        <v>504.86799999999994</v>
      </c>
      <c r="G104" s="7">
        <v>1749.8558099999998</v>
      </c>
      <c r="H104" s="7">
        <v>3733.4283209999994</v>
      </c>
      <c r="I104" s="7">
        <v>6710.931904</v>
      </c>
      <c r="J104" s="7">
        <v>8677.9159110000001</v>
      </c>
      <c r="K104" s="7">
        <v>11272.000482000001</v>
      </c>
    </row>
    <row r="105" spans="1:11" x14ac:dyDescent="0.2">
      <c r="A105" s="7">
        <v>104</v>
      </c>
      <c r="B105" s="7" t="s">
        <v>444</v>
      </c>
      <c r="C105" s="7" t="s">
        <v>669</v>
      </c>
      <c r="D105" s="7" t="s">
        <v>670</v>
      </c>
      <c r="E105" s="7">
        <v>233.518698</v>
      </c>
      <c r="F105" s="7">
        <v>309.02328799999998</v>
      </c>
      <c r="G105" s="7">
        <v>1117.2586099999999</v>
      </c>
      <c r="H105" s="7">
        <v>2358.8694989999999</v>
      </c>
      <c r="I105" s="7">
        <v>3934.4535999999998</v>
      </c>
      <c r="J105" s="7">
        <v>4962.8274839999995</v>
      </c>
      <c r="K105" s="7">
        <v>5952.6061600000003</v>
      </c>
    </row>
    <row r="106" spans="1:11" x14ac:dyDescent="0.2">
      <c r="A106" s="7">
        <v>105</v>
      </c>
      <c r="B106" s="7" t="s">
        <v>446</v>
      </c>
      <c r="C106" s="7" t="s">
        <v>671</v>
      </c>
      <c r="D106" s="7" t="s">
        <v>672</v>
      </c>
      <c r="E106" s="7">
        <v>318.83940000000001</v>
      </c>
      <c r="F106" s="7">
        <v>410.35094799999996</v>
      </c>
      <c r="G106" s="7">
        <v>1303.4110739999996</v>
      </c>
      <c r="H106" s="7">
        <v>2644.9056899999996</v>
      </c>
      <c r="I106" s="7">
        <v>5949.2234239999998</v>
      </c>
      <c r="J106" s="7">
        <v>7860.7049849999994</v>
      </c>
      <c r="K106" s="7">
        <v>9731.8092639999995</v>
      </c>
    </row>
    <row r="107" spans="1:11" x14ac:dyDescent="0.2">
      <c r="A107" s="7">
        <v>106</v>
      </c>
      <c r="B107" s="7" t="s">
        <v>447</v>
      </c>
      <c r="C107" s="7" t="s">
        <v>673</v>
      </c>
      <c r="D107" s="7" t="s">
        <v>674</v>
      </c>
      <c r="E107" s="7">
        <v>4155.5789100000011</v>
      </c>
      <c r="F107" s="7">
        <v>5114.3884959999996</v>
      </c>
      <c r="G107" s="7">
        <v>17021.023063999997</v>
      </c>
      <c r="H107" s="7">
        <v>36587.078513999993</v>
      </c>
      <c r="I107" s="7">
        <v>76186.263519999993</v>
      </c>
      <c r="J107" s="7">
        <v>103665.66759000003</v>
      </c>
      <c r="K107" s="7">
        <v>128958.787538</v>
      </c>
    </row>
    <row r="108" spans="1:11" x14ac:dyDescent="0.2">
      <c r="A108" s="7">
        <v>107</v>
      </c>
      <c r="B108" s="7" t="s">
        <v>449</v>
      </c>
      <c r="C108" s="7" t="s">
        <v>675</v>
      </c>
      <c r="D108" s="7" t="s">
        <v>676</v>
      </c>
      <c r="E108" s="7">
        <v>669.5993880000002</v>
      </c>
      <c r="F108" s="7">
        <v>511.35271599999999</v>
      </c>
      <c r="G108" s="7">
        <v>1370.1531699999996</v>
      </c>
      <c r="H108" s="7">
        <v>2517.1316729999994</v>
      </c>
      <c r="I108" s="7">
        <v>4690.5802560000002</v>
      </c>
      <c r="J108" s="7">
        <v>6425.7826679999989</v>
      </c>
      <c r="K108" s="7">
        <v>8542.2930159999996</v>
      </c>
    </row>
    <row r="109" spans="1:11" x14ac:dyDescent="0.2">
      <c r="A109" s="7">
        <v>108</v>
      </c>
      <c r="B109" s="7" t="s">
        <v>444</v>
      </c>
      <c r="C109" s="7" t="s">
        <v>677</v>
      </c>
      <c r="D109" s="7" t="s">
        <v>678</v>
      </c>
      <c r="E109" s="7">
        <v>299.78663400000005</v>
      </c>
      <c r="F109" s="7">
        <v>374.54642399999994</v>
      </c>
      <c r="G109" s="7">
        <v>1250.8971259999998</v>
      </c>
      <c r="H109" s="7">
        <v>2712.230892</v>
      </c>
      <c r="I109" s="7">
        <v>6341.3399359999994</v>
      </c>
      <c r="J109" s="7">
        <v>9402.7617090000003</v>
      </c>
      <c r="K109" s="7">
        <v>11606.731138000001</v>
      </c>
    </row>
    <row r="110" spans="1:11" x14ac:dyDescent="0.2">
      <c r="A110" s="7">
        <v>109</v>
      </c>
      <c r="B110" s="7" t="s">
        <v>447</v>
      </c>
      <c r="C110" s="7" t="s">
        <v>679</v>
      </c>
      <c r="D110" s="7" t="s">
        <v>680</v>
      </c>
      <c r="E110" s="7">
        <v>260.74978200000004</v>
      </c>
      <c r="F110" s="7">
        <v>323.95820799999996</v>
      </c>
      <c r="G110" s="7">
        <v>1078.5023759999999</v>
      </c>
      <c r="H110" s="7">
        <v>2455.7250059999997</v>
      </c>
      <c r="I110" s="7">
        <v>5764.0432479999999</v>
      </c>
      <c r="J110" s="7">
        <v>7970.5468619999992</v>
      </c>
      <c r="K110" s="7">
        <v>9499.5841740000014</v>
      </c>
    </row>
    <row r="111" spans="1:11" x14ac:dyDescent="0.2">
      <c r="A111" s="7">
        <v>110</v>
      </c>
      <c r="B111" s="7" t="s">
        <v>447</v>
      </c>
      <c r="C111" s="7" t="s">
        <v>681</v>
      </c>
      <c r="D111" s="7" t="s">
        <v>682</v>
      </c>
      <c r="E111" s="7">
        <v>249.35508000000007</v>
      </c>
      <c r="F111" s="7">
        <v>251.84084799999994</v>
      </c>
      <c r="G111" s="7">
        <v>675.53404</v>
      </c>
      <c r="H111" s="7">
        <v>1477.6382879999996</v>
      </c>
      <c r="I111" s="7">
        <v>3150.4634560000004</v>
      </c>
      <c r="J111" s="7">
        <v>4289.4447209999998</v>
      </c>
      <c r="K111" s="7">
        <v>4928.2538019999993</v>
      </c>
    </row>
    <row r="112" spans="1:11" x14ac:dyDescent="0.2">
      <c r="A112" s="7">
        <v>111</v>
      </c>
      <c r="B112" s="7" t="s">
        <v>449</v>
      </c>
      <c r="C112" s="7" t="s">
        <v>683</v>
      </c>
      <c r="D112" s="7" t="s">
        <v>684</v>
      </c>
      <c r="E112" s="7">
        <v>199.20540600000001</v>
      </c>
      <c r="F112" s="7">
        <v>229.95053199999995</v>
      </c>
      <c r="G112" s="7">
        <v>813.24713599999984</v>
      </c>
      <c r="H112" s="7">
        <v>1926.5522219999996</v>
      </c>
      <c r="I112" s="7">
        <v>5177.5484000000006</v>
      </c>
      <c r="J112" s="7">
        <v>7295.08194</v>
      </c>
      <c r="K112" s="7">
        <v>8795.6788099999994</v>
      </c>
    </row>
    <row r="113" spans="1:11" x14ac:dyDescent="0.2">
      <c r="A113" s="7">
        <v>112</v>
      </c>
      <c r="B113" s="7" t="s">
        <v>445</v>
      </c>
      <c r="C113" s="7" t="s">
        <v>685</v>
      </c>
      <c r="D113" s="7" t="s">
        <v>686</v>
      </c>
      <c r="E113" s="7">
        <v>152.45974800000002</v>
      </c>
      <c r="F113" s="7">
        <v>213.05373599999999</v>
      </c>
      <c r="G113" s="7">
        <v>771.76226999999983</v>
      </c>
      <c r="H113" s="7">
        <v>1791.144495</v>
      </c>
      <c r="I113" s="7">
        <v>4698.4639200000001</v>
      </c>
      <c r="J113" s="7">
        <v>7295.6354939999992</v>
      </c>
      <c r="K113" s="7">
        <v>8921.4746000000014</v>
      </c>
    </row>
    <row r="114" spans="1:11" x14ac:dyDescent="0.2">
      <c r="A114" s="7">
        <v>113</v>
      </c>
      <c r="B114" s="7" t="s">
        <v>451</v>
      </c>
      <c r="C114" s="7" t="s">
        <v>687</v>
      </c>
      <c r="D114" s="7" t="s">
        <v>688</v>
      </c>
      <c r="E114" s="7">
        <v>599.80831200000011</v>
      </c>
      <c r="F114" s="7">
        <v>737.15392799999995</v>
      </c>
      <c r="G114" s="7">
        <v>2193.4892580000001</v>
      </c>
      <c r="H114" s="7">
        <v>4397.8916519999993</v>
      </c>
      <c r="I114" s="7">
        <v>8992.2441280000003</v>
      </c>
      <c r="J114" s="7">
        <v>12845.441268</v>
      </c>
      <c r="K114" s="7">
        <v>13747.691704000003</v>
      </c>
    </row>
    <row r="115" spans="1:11" x14ac:dyDescent="0.2">
      <c r="A115" s="7">
        <v>114</v>
      </c>
      <c r="B115" s="7" t="s">
        <v>446</v>
      </c>
      <c r="C115" s="7" t="s">
        <v>689</v>
      </c>
      <c r="D115" s="7" t="s">
        <v>690</v>
      </c>
      <c r="E115" s="7">
        <v>325.03944600000011</v>
      </c>
      <c r="F115" s="7">
        <v>421.52720399999998</v>
      </c>
      <c r="G115" s="7">
        <v>1364.6061979999999</v>
      </c>
      <c r="H115" s="7">
        <v>2846.1056400000002</v>
      </c>
      <c r="I115" s="7">
        <v>6002.8653119999999</v>
      </c>
      <c r="J115" s="7">
        <v>8167.7815289999999</v>
      </c>
      <c r="K115" s="7">
        <v>9355.7397679999995</v>
      </c>
    </row>
    <row r="116" spans="1:11" x14ac:dyDescent="0.2">
      <c r="A116" s="7">
        <v>115</v>
      </c>
      <c r="B116" s="7" t="s">
        <v>449</v>
      </c>
      <c r="C116" s="7" t="s">
        <v>691</v>
      </c>
      <c r="D116" s="7" t="s">
        <v>692</v>
      </c>
      <c r="E116" s="7">
        <v>426.40982999999994</v>
      </c>
      <c r="F116" s="7">
        <v>486.71333199999992</v>
      </c>
      <c r="G116" s="7">
        <v>1482.9686059999999</v>
      </c>
      <c r="H116" s="7">
        <v>3083.3356049999998</v>
      </c>
      <c r="I116" s="7">
        <v>6219.5429760000006</v>
      </c>
      <c r="J116" s="7">
        <v>8174.090115</v>
      </c>
      <c r="K116" s="7">
        <v>8942.4466360000006</v>
      </c>
    </row>
    <row r="117" spans="1:11" x14ac:dyDescent="0.2">
      <c r="A117" s="7">
        <v>116</v>
      </c>
      <c r="B117" s="7" t="s">
        <v>449</v>
      </c>
      <c r="C117" s="7" t="s">
        <v>693</v>
      </c>
      <c r="D117" s="7" t="s">
        <v>694</v>
      </c>
      <c r="E117" s="7">
        <v>1729.9294560000001</v>
      </c>
      <c r="F117" s="7">
        <v>2053.525572</v>
      </c>
      <c r="G117" s="7">
        <v>6827.7145019999998</v>
      </c>
      <c r="H117" s="7">
        <v>15048.054504</v>
      </c>
      <c r="I117" s="7">
        <v>34000.623631999995</v>
      </c>
      <c r="J117" s="7">
        <v>47340.310130999998</v>
      </c>
      <c r="K117" s="7">
        <v>57079.479422000004</v>
      </c>
    </row>
    <row r="118" spans="1:11" x14ac:dyDescent="0.2">
      <c r="A118" s="7">
        <v>117</v>
      </c>
      <c r="B118" s="7" t="s">
        <v>444</v>
      </c>
      <c r="C118" s="7" t="s">
        <v>695</v>
      </c>
      <c r="D118" s="7" t="s">
        <v>696</v>
      </c>
      <c r="E118" s="7">
        <v>243.46233000000001</v>
      </c>
      <c r="F118" s="7">
        <v>271.88865199999998</v>
      </c>
      <c r="G118" s="7">
        <v>823.51353599999982</v>
      </c>
      <c r="H118" s="7">
        <v>1835.1004139999998</v>
      </c>
      <c r="I118" s="7">
        <v>4390.7467360000001</v>
      </c>
      <c r="J118" s="7">
        <v>6404.9375609999997</v>
      </c>
      <c r="K118" s="7">
        <v>7332.8470760000009</v>
      </c>
    </row>
    <row r="119" spans="1:11" x14ac:dyDescent="0.2">
      <c r="A119" s="7">
        <v>118</v>
      </c>
      <c r="B119" s="7" t="s">
        <v>444</v>
      </c>
      <c r="C119" s="7" t="s">
        <v>697</v>
      </c>
      <c r="D119" s="7" t="s">
        <v>698</v>
      </c>
      <c r="E119" s="7">
        <v>339.29956800000008</v>
      </c>
      <c r="F119" s="7">
        <v>422.78980799999994</v>
      </c>
      <c r="G119" s="7">
        <v>1400.4141219999997</v>
      </c>
      <c r="H119" s="7">
        <v>2813.2294679999995</v>
      </c>
      <c r="I119" s="7">
        <v>5076.0171999999993</v>
      </c>
      <c r="J119" s="7">
        <v>6358.238828999999</v>
      </c>
      <c r="K119" s="7">
        <v>7168.0465119999999</v>
      </c>
    </row>
    <row r="120" spans="1:11" x14ac:dyDescent="0.2">
      <c r="A120" s="7">
        <v>119</v>
      </c>
      <c r="B120" s="7" t="s">
        <v>447</v>
      </c>
      <c r="C120" s="7" t="s">
        <v>699</v>
      </c>
      <c r="D120" s="7" t="s">
        <v>700</v>
      </c>
      <c r="E120" s="7">
        <v>262.77838200000002</v>
      </c>
      <c r="F120" s="7">
        <v>311.35537999999997</v>
      </c>
      <c r="G120" s="7">
        <v>1007.2660239999999</v>
      </c>
      <c r="H120" s="7">
        <v>2209.1488019999997</v>
      </c>
      <c r="I120" s="7">
        <v>5273.4687039999999</v>
      </c>
      <c r="J120" s="7">
        <v>7513.5777839999992</v>
      </c>
      <c r="K120" s="7">
        <v>9445.7997840000007</v>
      </c>
    </row>
    <row r="121" spans="1:11" x14ac:dyDescent="0.2">
      <c r="A121" s="7">
        <v>120</v>
      </c>
      <c r="B121" s="7" t="s">
        <v>445</v>
      </c>
      <c r="C121" s="7" t="s">
        <v>1181</v>
      </c>
      <c r="D121" s="7" t="s">
        <v>702</v>
      </c>
      <c r="E121" s="7">
        <v>9609.6650580000005</v>
      </c>
      <c r="F121" s="7">
        <v>10604.269788000001</v>
      </c>
      <c r="G121" s="7">
        <v>31794.974215999995</v>
      </c>
      <c r="H121" s="7">
        <v>62500.117994999993</v>
      </c>
      <c r="I121" s="7">
        <v>120138.500288</v>
      </c>
      <c r="J121" s="7">
        <v>151172.93334599998</v>
      </c>
      <c r="K121" s="7">
        <v>162477.74803000002</v>
      </c>
    </row>
    <row r="122" spans="1:11" x14ac:dyDescent="0.2">
      <c r="A122" s="7">
        <v>121</v>
      </c>
      <c r="B122" s="7" t="s">
        <v>19</v>
      </c>
      <c r="C122" s="7" t="s">
        <v>703</v>
      </c>
      <c r="D122" s="7" t="s">
        <v>704</v>
      </c>
      <c r="E122" s="7">
        <v>1101.3291360000001</v>
      </c>
      <c r="F122" s="7">
        <v>1478.6607079999999</v>
      </c>
      <c r="G122" s="7">
        <v>4147.6301919999996</v>
      </c>
      <c r="H122" s="7">
        <v>7728.8008140000002</v>
      </c>
      <c r="I122" s="7">
        <v>11013.994175999998</v>
      </c>
      <c r="J122" s="7">
        <v>11658.163211999999</v>
      </c>
      <c r="K122" s="7">
        <v>10646.995702000002</v>
      </c>
    </row>
    <row r="123" spans="1:11" x14ac:dyDescent="0.2">
      <c r="A123" s="7">
        <v>122</v>
      </c>
      <c r="B123" s="7" t="s">
        <v>444</v>
      </c>
      <c r="C123" s="7" t="s">
        <v>705</v>
      </c>
      <c r="D123" s="7" t="s">
        <v>706</v>
      </c>
      <c r="E123" s="7">
        <v>630.17249400000003</v>
      </c>
      <c r="F123" s="7">
        <v>548.22331199999985</v>
      </c>
      <c r="G123" s="7">
        <v>1644.7336139999998</v>
      </c>
      <c r="H123" s="7">
        <v>3473.5073939999993</v>
      </c>
      <c r="I123" s="7">
        <v>6224.9661919999999</v>
      </c>
      <c r="J123" s="7">
        <v>7924.5837899999997</v>
      </c>
      <c r="K123" s="7">
        <v>10011.894382000002</v>
      </c>
    </row>
    <row r="124" spans="1:11" x14ac:dyDescent="0.2">
      <c r="A124" s="7">
        <v>123</v>
      </c>
      <c r="B124" s="7" t="s">
        <v>19</v>
      </c>
      <c r="C124" s="7" t="s">
        <v>707</v>
      </c>
      <c r="D124" s="7" t="s">
        <v>708</v>
      </c>
      <c r="E124" s="7">
        <v>1233.4149000000002</v>
      </c>
      <c r="F124" s="7">
        <v>1843.2243759999999</v>
      </c>
      <c r="G124" s="7">
        <v>4190.3792519999997</v>
      </c>
      <c r="H124" s="7">
        <v>6782.9945399999997</v>
      </c>
      <c r="I124" s="7">
        <v>8483.4649920000011</v>
      </c>
      <c r="J124" s="7">
        <v>8411.1945390000001</v>
      </c>
      <c r="K124" s="7">
        <v>7146.5738520000014</v>
      </c>
    </row>
    <row r="125" spans="1:11" x14ac:dyDescent="0.2">
      <c r="A125" s="7">
        <v>124</v>
      </c>
      <c r="B125" s="7" t="s">
        <v>445</v>
      </c>
      <c r="C125" s="7" t="s">
        <v>709</v>
      </c>
      <c r="D125" s="7" t="s">
        <v>710</v>
      </c>
      <c r="E125" s="7">
        <v>342.52009200000009</v>
      </c>
      <c r="F125" s="7">
        <v>405.35118399999999</v>
      </c>
      <c r="G125" s="7">
        <v>1343.5075159999997</v>
      </c>
      <c r="H125" s="7">
        <v>2807.582715</v>
      </c>
      <c r="I125" s="7">
        <v>5891.3841279999997</v>
      </c>
      <c r="J125" s="7">
        <v>8151.3202320000009</v>
      </c>
      <c r="K125" s="7">
        <v>8722.0982899999999</v>
      </c>
    </row>
    <row r="126" spans="1:11" x14ac:dyDescent="0.2">
      <c r="A126" s="7">
        <v>125</v>
      </c>
      <c r="B126" s="7" t="s">
        <v>448</v>
      </c>
      <c r="C126" s="7" t="s">
        <v>711</v>
      </c>
      <c r="D126" s="7" t="s">
        <v>712</v>
      </c>
      <c r="E126" s="7">
        <v>192.409434</v>
      </c>
      <c r="F126" s="7">
        <v>242.77498</v>
      </c>
      <c r="G126" s="7">
        <v>855.49665199999993</v>
      </c>
      <c r="H126" s="7">
        <v>1901.3982120000001</v>
      </c>
      <c r="I126" s="7">
        <v>5021.6231199999993</v>
      </c>
      <c r="J126" s="7">
        <v>7662.0617099999999</v>
      </c>
      <c r="K126" s="7">
        <v>9623.5894860000008</v>
      </c>
    </row>
    <row r="127" spans="1:11" x14ac:dyDescent="0.2">
      <c r="A127" s="7">
        <v>126</v>
      </c>
      <c r="B127" s="7" t="s">
        <v>19</v>
      </c>
      <c r="C127" s="7" t="s">
        <v>713</v>
      </c>
      <c r="D127" s="7" t="s">
        <v>714</v>
      </c>
      <c r="E127" s="7">
        <v>854.52843600000017</v>
      </c>
      <c r="F127" s="7">
        <v>902.93531999999993</v>
      </c>
      <c r="G127" s="7">
        <v>2139.6704439999999</v>
      </c>
      <c r="H127" s="7">
        <v>4266.4410179999995</v>
      </c>
      <c r="I127" s="7">
        <v>6604.73704</v>
      </c>
      <c r="J127" s="7">
        <v>7078.5627299999996</v>
      </c>
      <c r="K127" s="7">
        <v>6894.0949719999999</v>
      </c>
    </row>
    <row r="128" spans="1:11" x14ac:dyDescent="0.2">
      <c r="A128" s="7">
        <v>127</v>
      </c>
      <c r="B128" s="7" t="s">
        <v>444</v>
      </c>
      <c r="C128" s="7" t="s">
        <v>715</v>
      </c>
      <c r="D128" s="7" t="s">
        <v>716</v>
      </c>
      <c r="E128" s="7">
        <v>3555.9372600000006</v>
      </c>
      <c r="F128" s="7">
        <v>4418.7623199999989</v>
      </c>
      <c r="G128" s="7">
        <v>14790.968611999999</v>
      </c>
      <c r="H128" s="7">
        <v>32703.898310999997</v>
      </c>
      <c r="I128" s="7">
        <v>71578.689711999992</v>
      </c>
      <c r="J128" s="7">
        <v>102261.84741</v>
      </c>
      <c r="K128" s="7">
        <v>130563.04461800001</v>
      </c>
    </row>
    <row r="129" spans="1:11" x14ac:dyDescent="0.2">
      <c r="A129" s="7">
        <v>128</v>
      </c>
      <c r="B129" s="7" t="s">
        <v>446</v>
      </c>
      <c r="C129" s="7" t="s">
        <v>717</v>
      </c>
      <c r="D129" s="7" t="s">
        <v>718</v>
      </c>
      <c r="E129" s="7">
        <v>194.032872</v>
      </c>
      <c r="F129" s="7">
        <v>285.15650799999997</v>
      </c>
      <c r="G129" s="7">
        <v>1077.2646679999998</v>
      </c>
      <c r="H129" s="7">
        <v>2334.2857019999997</v>
      </c>
      <c r="I129" s="7">
        <v>5199.0760319999999</v>
      </c>
      <c r="J129" s="7">
        <v>7140.178476</v>
      </c>
      <c r="K129" s="7">
        <v>9011.1208540000007</v>
      </c>
    </row>
    <row r="130" spans="1:11" x14ac:dyDescent="0.2">
      <c r="A130" s="7">
        <v>129</v>
      </c>
      <c r="B130" s="7" t="s">
        <v>19</v>
      </c>
      <c r="C130" s="7" t="s">
        <v>719</v>
      </c>
      <c r="D130" s="7" t="s">
        <v>720</v>
      </c>
      <c r="E130" s="7">
        <v>1082.967048</v>
      </c>
      <c r="F130" s="7">
        <v>1577.7149639999998</v>
      </c>
      <c r="G130" s="7">
        <v>4124.4964339999988</v>
      </c>
      <c r="H130" s="7">
        <v>7478.5767209999995</v>
      </c>
      <c r="I130" s="7">
        <v>10592.071871999999</v>
      </c>
      <c r="J130" s="7">
        <v>10873.94724</v>
      </c>
      <c r="K130" s="7">
        <v>9375.5667200000025</v>
      </c>
    </row>
    <row r="131" spans="1:11" x14ac:dyDescent="0.2">
      <c r="A131" s="7">
        <v>130</v>
      </c>
      <c r="B131" s="7" t="s">
        <v>447</v>
      </c>
      <c r="C131" s="7" t="s">
        <v>721</v>
      </c>
      <c r="D131" s="7" t="s">
        <v>722</v>
      </c>
      <c r="E131" s="7">
        <v>286.66774800000002</v>
      </c>
      <c r="F131" s="7">
        <v>353.08867999999995</v>
      </c>
      <c r="G131" s="7">
        <v>1016.6413299999998</v>
      </c>
      <c r="H131" s="7">
        <v>2098.9612349999998</v>
      </c>
      <c r="I131" s="7">
        <v>3744.1265760000001</v>
      </c>
      <c r="J131" s="7">
        <v>5004.2324790000002</v>
      </c>
      <c r="K131" s="7">
        <v>5215.3616659999998</v>
      </c>
    </row>
    <row r="132" spans="1:11" x14ac:dyDescent="0.2">
      <c r="A132" s="7">
        <v>131</v>
      </c>
      <c r="B132" s="7" t="s">
        <v>448</v>
      </c>
      <c r="C132" s="7" t="s">
        <v>723</v>
      </c>
      <c r="D132" s="7" t="s">
        <v>724</v>
      </c>
      <c r="E132" s="7">
        <v>301.21126200000003</v>
      </c>
      <c r="F132" s="7">
        <v>409.16377599999993</v>
      </c>
      <c r="G132" s="7">
        <v>1503.90337</v>
      </c>
      <c r="H132" s="7">
        <v>3588.1576289999989</v>
      </c>
      <c r="I132" s="7">
        <v>8628.2479679999997</v>
      </c>
      <c r="J132" s="7">
        <v>12634.646939999999</v>
      </c>
      <c r="K132" s="7">
        <v>16469.245350000001</v>
      </c>
    </row>
    <row r="133" spans="1:11" x14ac:dyDescent="0.2">
      <c r="A133" s="7">
        <v>132</v>
      </c>
      <c r="B133" s="7" t="s">
        <v>19</v>
      </c>
      <c r="C133" s="7" t="s">
        <v>725</v>
      </c>
      <c r="D133" s="7" t="s">
        <v>726</v>
      </c>
      <c r="E133" s="7">
        <v>785.43761400000017</v>
      </c>
      <c r="F133" s="7">
        <v>1100.3916559999998</v>
      </c>
      <c r="G133" s="7">
        <v>3294.6264219999994</v>
      </c>
      <c r="H133" s="7">
        <v>6886.3104449999992</v>
      </c>
      <c r="I133" s="7">
        <v>10979.730063999999</v>
      </c>
      <c r="J133" s="7">
        <v>14142.404420999997</v>
      </c>
      <c r="K133" s="7">
        <v>15478.569296000001</v>
      </c>
    </row>
    <row r="134" spans="1:11" x14ac:dyDescent="0.2">
      <c r="A134" s="7">
        <v>133</v>
      </c>
      <c r="B134" s="7" t="s">
        <v>444</v>
      </c>
      <c r="C134" s="7" t="s">
        <v>727</v>
      </c>
      <c r="D134" s="7" t="s">
        <v>728</v>
      </c>
      <c r="E134" s="7">
        <v>206.59152599999996</v>
      </c>
      <c r="F134" s="7">
        <v>302.64491599999997</v>
      </c>
      <c r="G134" s="7">
        <v>1062.1678119999999</v>
      </c>
      <c r="H134" s="7">
        <v>2306.9213369999998</v>
      </c>
      <c r="I134" s="7">
        <v>4664.6973440000002</v>
      </c>
      <c r="J134" s="7">
        <v>6342.1471709999987</v>
      </c>
      <c r="K134" s="7">
        <v>8234.9024080000017</v>
      </c>
    </row>
    <row r="135" spans="1:11" x14ac:dyDescent="0.2">
      <c r="A135" s="7">
        <v>134</v>
      </c>
      <c r="B135" s="7" t="s">
        <v>451</v>
      </c>
      <c r="C135" s="7" t="s">
        <v>729</v>
      </c>
      <c r="D135" s="7" t="s">
        <v>730</v>
      </c>
      <c r="E135" s="7">
        <v>250.18405200000007</v>
      </c>
      <c r="F135" s="7">
        <v>302.80916399999995</v>
      </c>
      <c r="G135" s="7">
        <v>985.23762599999986</v>
      </c>
      <c r="H135" s="7">
        <v>1954.8169829999997</v>
      </c>
      <c r="I135" s="7">
        <v>4374.2172800000008</v>
      </c>
      <c r="J135" s="7">
        <v>6307.9257149999994</v>
      </c>
      <c r="K135" s="7">
        <v>7072.0359820000003</v>
      </c>
    </row>
    <row r="136" spans="1:11" x14ac:dyDescent="0.2">
      <c r="A136" s="7">
        <v>135</v>
      </c>
      <c r="B136" s="7" t="s">
        <v>444</v>
      </c>
      <c r="C136" s="7" t="s">
        <v>731</v>
      </c>
      <c r="D136" s="7" t="s">
        <v>732</v>
      </c>
      <c r="E136" s="7">
        <v>261.92440800000003</v>
      </c>
      <c r="F136" s="7">
        <v>301.61283599999996</v>
      </c>
      <c r="G136" s="7">
        <v>997.97935999999982</v>
      </c>
      <c r="H136" s="7">
        <v>2248.1704979999995</v>
      </c>
      <c r="I136" s="7">
        <v>4942.1185599999999</v>
      </c>
      <c r="J136" s="7">
        <v>6350.3962109999984</v>
      </c>
      <c r="K136" s="7">
        <v>7411.2078080000001</v>
      </c>
    </row>
    <row r="137" spans="1:11" x14ac:dyDescent="0.2">
      <c r="A137" s="7">
        <v>136</v>
      </c>
      <c r="B137" s="7" t="s">
        <v>444</v>
      </c>
      <c r="C137" s="7" t="s">
        <v>733</v>
      </c>
      <c r="D137" s="7" t="s">
        <v>734</v>
      </c>
      <c r="E137" s="7">
        <v>325.04700600000001</v>
      </c>
      <c r="F137" s="7">
        <v>370.77334000000002</v>
      </c>
      <c r="G137" s="7">
        <v>1217.5314899999998</v>
      </c>
      <c r="H137" s="7">
        <v>2748.6116909999996</v>
      </c>
      <c r="I137" s="7">
        <v>6623.2198399999997</v>
      </c>
      <c r="J137" s="7">
        <v>9790.9405470000002</v>
      </c>
      <c r="K137" s="7">
        <v>12227.319966000001</v>
      </c>
    </row>
    <row r="138" spans="1:11" x14ac:dyDescent="0.2">
      <c r="A138" s="7">
        <v>137</v>
      </c>
      <c r="B138" s="7" t="s">
        <v>19</v>
      </c>
      <c r="C138" s="7" t="s">
        <v>735</v>
      </c>
      <c r="D138" s="7" t="s">
        <v>736</v>
      </c>
      <c r="E138" s="7">
        <v>838.67274000000009</v>
      </c>
      <c r="F138" s="7">
        <v>1039.145436</v>
      </c>
      <c r="G138" s="7">
        <v>3399.4938439999996</v>
      </c>
      <c r="H138" s="7">
        <v>6884.5718339999985</v>
      </c>
      <c r="I138" s="7">
        <v>11860.24624</v>
      </c>
      <c r="J138" s="7">
        <v>15802.82703</v>
      </c>
      <c r="K138" s="7">
        <v>18812.732607999998</v>
      </c>
    </row>
    <row r="139" spans="1:11" x14ac:dyDescent="0.2">
      <c r="A139" s="7">
        <v>138</v>
      </c>
      <c r="B139" s="7" t="s">
        <v>450</v>
      </c>
      <c r="C139" s="7" t="s">
        <v>737</v>
      </c>
      <c r="D139" s="7" t="s">
        <v>738</v>
      </c>
      <c r="E139" s="7">
        <v>451.02717000000007</v>
      </c>
      <c r="F139" s="7">
        <v>602.20070400000009</v>
      </c>
      <c r="G139" s="7">
        <v>1984.7722799999995</v>
      </c>
      <c r="H139" s="7">
        <v>4368.2742179999996</v>
      </c>
      <c r="I139" s="7">
        <v>10551.521216000001</v>
      </c>
      <c r="J139" s="7">
        <v>15336.168345</v>
      </c>
      <c r="K139" s="7">
        <v>19398.761568000002</v>
      </c>
    </row>
    <row r="140" spans="1:11" x14ac:dyDescent="0.2">
      <c r="A140" s="7">
        <v>139</v>
      </c>
      <c r="B140" s="7" t="s">
        <v>447</v>
      </c>
      <c r="C140" s="7" t="s">
        <v>739</v>
      </c>
      <c r="D140" s="7" t="s">
        <v>740</v>
      </c>
      <c r="E140" s="7">
        <v>3427.8921540000001</v>
      </c>
      <c r="F140" s="7">
        <v>4714.6316279999992</v>
      </c>
      <c r="G140" s="7">
        <v>15781.823729999998</v>
      </c>
      <c r="H140" s="7">
        <v>32039.425151999996</v>
      </c>
      <c r="I140" s="7">
        <v>55233.323136000006</v>
      </c>
      <c r="J140" s="7">
        <v>71454.140837999992</v>
      </c>
      <c r="K140" s="7">
        <v>87619.348843999993</v>
      </c>
    </row>
    <row r="141" spans="1:11" x14ac:dyDescent="0.2">
      <c r="A141" s="7">
        <v>140</v>
      </c>
      <c r="B141" s="7" t="s">
        <v>447</v>
      </c>
      <c r="C141" s="7" t="s">
        <v>741</v>
      </c>
      <c r="D141" s="7" t="s">
        <v>742</v>
      </c>
      <c r="E141" s="7">
        <v>292.80866400000008</v>
      </c>
      <c r="F141" s="7">
        <v>390.19875999999994</v>
      </c>
      <c r="G141" s="7">
        <v>1332.2763039999998</v>
      </c>
      <c r="H141" s="7">
        <v>2793.7358189999995</v>
      </c>
      <c r="I141" s="7">
        <v>4827.6260320000001</v>
      </c>
      <c r="J141" s="7">
        <v>6623.5733010000004</v>
      </c>
      <c r="K141" s="7">
        <v>8941.0082760000005</v>
      </c>
    </row>
    <row r="142" spans="1:11" x14ac:dyDescent="0.2">
      <c r="A142" s="7">
        <v>141</v>
      </c>
      <c r="B142" s="7" t="s">
        <v>446</v>
      </c>
      <c r="C142" s="7" t="s">
        <v>743</v>
      </c>
      <c r="D142" s="7" t="s">
        <v>744</v>
      </c>
      <c r="E142" s="7">
        <v>230.64759000000001</v>
      </c>
      <c r="F142" s="7">
        <v>280.73284399999994</v>
      </c>
      <c r="G142" s="7">
        <v>938.98527999999988</v>
      </c>
      <c r="H142" s="7">
        <v>2043.1011509999994</v>
      </c>
      <c r="I142" s="7">
        <v>4989.1493280000004</v>
      </c>
      <c r="J142" s="7">
        <v>6932.7772290000003</v>
      </c>
      <c r="K142" s="7">
        <v>7648.9201479999992</v>
      </c>
    </row>
    <row r="143" spans="1:11" x14ac:dyDescent="0.2">
      <c r="A143" s="7">
        <v>142</v>
      </c>
      <c r="B143" s="7" t="s">
        <v>19</v>
      </c>
      <c r="C143" s="7" t="s">
        <v>745</v>
      </c>
      <c r="D143" s="7" t="s">
        <v>746</v>
      </c>
      <c r="E143" s="7">
        <v>1236.452796</v>
      </c>
      <c r="F143" s="7">
        <v>1415.1737319999997</v>
      </c>
      <c r="G143" s="7">
        <v>4164.8669199999995</v>
      </c>
      <c r="H143" s="7">
        <v>8336.5357949999998</v>
      </c>
      <c r="I143" s="7">
        <v>12516.280943999998</v>
      </c>
      <c r="J143" s="7">
        <v>15287.368761</v>
      </c>
      <c r="K143" s="7">
        <v>16060.058082</v>
      </c>
    </row>
    <row r="144" spans="1:11" x14ac:dyDescent="0.2">
      <c r="A144" s="7">
        <v>143</v>
      </c>
      <c r="B144" s="7" t="s">
        <v>446</v>
      </c>
      <c r="C144" s="7" t="s">
        <v>747</v>
      </c>
      <c r="D144" s="7" t="s">
        <v>748</v>
      </c>
      <c r="E144" s="7">
        <v>276.19194600000003</v>
      </c>
      <c r="F144" s="7">
        <v>374.189368</v>
      </c>
      <c r="G144" s="7">
        <v>1262.4614219999999</v>
      </c>
      <c r="H144" s="7">
        <v>2710.1397959999995</v>
      </c>
      <c r="I144" s="7">
        <v>5972.2635360000004</v>
      </c>
      <c r="J144" s="7">
        <v>8169.2233020000012</v>
      </c>
      <c r="K144" s="7">
        <v>9946.7441460000009</v>
      </c>
    </row>
    <row r="145" spans="1:11" x14ac:dyDescent="0.2">
      <c r="A145" s="7">
        <v>144</v>
      </c>
      <c r="B145" s="7" t="s">
        <v>444</v>
      </c>
      <c r="C145" s="7" t="s">
        <v>749</v>
      </c>
      <c r="D145" s="7" t="s">
        <v>750</v>
      </c>
      <c r="E145" s="7">
        <v>291.69032399999998</v>
      </c>
      <c r="F145" s="7">
        <v>409.31657199999995</v>
      </c>
      <c r="G145" s="7">
        <v>1519.9284659999998</v>
      </c>
      <c r="H145" s="7">
        <v>3526.5262409999996</v>
      </c>
      <c r="I145" s="7">
        <v>7810.0161599999992</v>
      </c>
      <c r="J145" s="7">
        <v>11316.526326000001</v>
      </c>
      <c r="K145" s="7">
        <v>14328.773266</v>
      </c>
    </row>
    <row r="146" spans="1:11" x14ac:dyDescent="0.2">
      <c r="A146" s="7">
        <v>145</v>
      </c>
      <c r="B146" s="7" t="s">
        <v>19</v>
      </c>
      <c r="C146" s="7" t="s">
        <v>751</v>
      </c>
      <c r="D146" s="7" t="s">
        <v>752</v>
      </c>
      <c r="E146" s="7">
        <v>1056.7320840000002</v>
      </c>
      <c r="F146" s="7">
        <v>1378.5323999999998</v>
      </c>
      <c r="G146" s="7">
        <v>3778.9481059999989</v>
      </c>
      <c r="H146" s="7">
        <v>7688.9029139999984</v>
      </c>
      <c r="I146" s="7">
        <v>11128.111344000001</v>
      </c>
      <c r="J146" s="7">
        <v>12443.916230999999</v>
      </c>
      <c r="K146" s="7">
        <v>11904.442704000001</v>
      </c>
    </row>
    <row r="147" spans="1:11" x14ac:dyDescent="0.2">
      <c r="A147" s="7">
        <v>146</v>
      </c>
      <c r="B147" s="7" t="s">
        <v>447</v>
      </c>
      <c r="C147" s="7" t="s">
        <v>753</v>
      </c>
      <c r="D147" s="7" t="s">
        <v>754</v>
      </c>
      <c r="E147" s="7">
        <v>458.93849400000005</v>
      </c>
      <c r="F147" s="7">
        <v>641.78161599999999</v>
      </c>
      <c r="G147" s="7">
        <v>2136.0250519999995</v>
      </c>
      <c r="H147" s="7">
        <v>4464.0032849999998</v>
      </c>
      <c r="I147" s="7">
        <v>9447.6452319999989</v>
      </c>
      <c r="J147" s="7">
        <v>12861.077660999998</v>
      </c>
      <c r="K147" s="7">
        <v>16080.548174000003</v>
      </c>
    </row>
    <row r="148" spans="1:11" x14ac:dyDescent="0.2">
      <c r="A148" s="7">
        <v>147</v>
      </c>
      <c r="B148" s="7" t="s">
        <v>445</v>
      </c>
      <c r="C148" s="7" t="s">
        <v>755</v>
      </c>
      <c r="D148" s="7" t="s">
        <v>756</v>
      </c>
      <c r="E148" s="7">
        <v>213.58875600000005</v>
      </c>
      <c r="F148" s="7">
        <v>248.72528800000001</v>
      </c>
      <c r="G148" s="7">
        <v>772.76348999999982</v>
      </c>
      <c r="H148" s="7">
        <v>1598.8419089999995</v>
      </c>
      <c r="I148" s="7">
        <v>3456.1621600000003</v>
      </c>
      <c r="J148" s="7">
        <v>4641.5792339999998</v>
      </c>
      <c r="K148" s="7">
        <v>5478.8309240000008</v>
      </c>
    </row>
    <row r="149" spans="1:11" x14ac:dyDescent="0.2">
      <c r="A149" s="7">
        <v>148</v>
      </c>
      <c r="B149" s="7" t="s">
        <v>447</v>
      </c>
      <c r="C149" s="7" t="s">
        <v>757</v>
      </c>
      <c r="D149" s="7" t="s">
        <v>758</v>
      </c>
      <c r="E149" s="7">
        <v>456.65890200000013</v>
      </c>
      <c r="F149" s="7">
        <v>504.77937999999995</v>
      </c>
      <c r="G149" s="7">
        <v>1470.7940659999997</v>
      </c>
      <c r="H149" s="7">
        <v>3035.3700509999999</v>
      </c>
      <c r="I149" s="7">
        <v>5958.7711840000011</v>
      </c>
      <c r="J149" s="7">
        <v>7764.9166260000002</v>
      </c>
      <c r="K149" s="7">
        <v>9373.3139120000014</v>
      </c>
    </row>
    <row r="150" spans="1:11" x14ac:dyDescent="0.2">
      <c r="A150" s="7">
        <v>149</v>
      </c>
      <c r="B150" s="7" t="s">
        <v>444</v>
      </c>
      <c r="C150" s="7" t="s">
        <v>759</v>
      </c>
      <c r="D150" s="7" t="s">
        <v>760</v>
      </c>
      <c r="E150" s="7">
        <v>308.19963600000011</v>
      </c>
      <c r="F150" s="7">
        <v>376.23835199999996</v>
      </c>
      <c r="G150" s="7">
        <v>1345.2836359999997</v>
      </c>
      <c r="H150" s="7">
        <v>3280.3085699999997</v>
      </c>
      <c r="I150" s="7">
        <v>8761.8658239999986</v>
      </c>
      <c r="J150" s="7">
        <v>12780.808713</v>
      </c>
      <c r="K150" s="7">
        <v>15911.454945999998</v>
      </c>
    </row>
    <row r="151" spans="1:11" x14ac:dyDescent="0.2">
      <c r="A151" s="7">
        <v>150</v>
      </c>
      <c r="B151" s="7" t="s">
        <v>449</v>
      </c>
      <c r="C151" s="7" t="s">
        <v>761</v>
      </c>
      <c r="D151" s="7" t="s">
        <v>762</v>
      </c>
      <c r="E151" s="7">
        <v>6.0654420000000009</v>
      </c>
      <c r="F151" s="7">
        <v>5.450899999999999</v>
      </c>
      <c r="G151" s="7">
        <v>15.512349999999998</v>
      </c>
      <c r="H151" s="7">
        <v>39.452993999999997</v>
      </c>
      <c r="I151" s="7">
        <v>110.28076800000001</v>
      </c>
      <c r="J151" s="7">
        <v>171.47993399999999</v>
      </c>
      <c r="K151" s="7">
        <v>194.05717999999999</v>
      </c>
    </row>
    <row r="152" spans="1:11" x14ac:dyDescent="0.2">
      <c r="A152" s="7">
        <v>151</v>
      </c>
      <c r="B152" s="7" t="s">
        <v>19</v>
      </c>
      <c r="C152" s="7" t="s">
        <v>763</v>
      </c>
      <c r="D152" s="7" t="s">
        <v>764</v>
      </c>
      <c r="E152" s="7">
        <v>1317.8076659999999</v>
      </c>
      <c r="F152" s="7">
        <v>1436.9748119999999</v>
      </c>
      <c r="G152" s="7">
        <v>3143.389721999999</v>
      </c>
      <c r="H152" s="7">
        <v>5609.0828429999992</v>
      </c>
      <c r="I152" s="7">
        <v>8002.7554239999999</v>
      </c>
      <c r="J152" s="7">
        <v>8211.4121969999997</v>
      </c>
      <c r="K152" s="7">
        <v>6943.4634100000003</v>
      </c>
    </row>
    <row r="153" spans="1:11" x14ac:dyDescent="0.2">
      <c r="A153" s="7">
        <v>152</v>
      </c>
      <c r="B153" s="7" t="s">
        <v>19</v>
      </c>
      <c r="C153" s="7" t="s">
        <v>765</v>
      </c>
      <c r="D153" s="7" t="s">
        <v>766</v>
      </c>
      <c r="E153" s="7">
        <v>573.32039400000008</v>
      </c>
      <c r="F153" s="7">
        <v>657.81718799999987</v>
      </c>
      <c r="G153" s="7">
        <v>1711.5258939999999</v>
      </c>
      <c r="H153" s="7">
        <v>3874.5699299999997</v>
      </c>
      <c r="I153" s="7">
        <v>6792.7195360000005</v>
      </c>
      <c r="J153" s="7">
        <v>8385.876377999999</v>
      </c>
      <c r="K153" s="7">
        <v>9881.0596619999997</v>
      </c>
    </row>
    <row r="154" spans="1:11" x14ac:dyDescent="0.2">
      <c r="A154" s="7">
        <v>153</v>
      </c>
      <c r="B154" s="7" t="s">
        <v>444</v>
      </c>
      <c r="C154" s="7" t="s">
        <v>767</v>
      </c>
      <c r="D154" s="7" t="s">
        <v>768</v>
      </c>
      <c r="E154" s="7">
        <v>4510.7528940000011</v>
      </c>
      <c r="F154" s="7">
        <v>5402.4156480000001</v>
      </c>
      <c r="G154" s="7">
        <v>18423.616417999998</v>
      </c>
      <c r="H154" s="7">
        <v>39193.001063999996</v>
      </c>
      <c r="I154" s="7">
        <v>82689.037328000006</v>
      </c>
      <c r="J154" s="7">
        <v>110808.334647</v>
      </c>
      <c r="K154" s="7">
        <v>134332.37534200001</v>
      </c>
    </row>
    <row r="155" spans="1:11" x14ac:dyDescent="0.2">
      <c r="A155" s="7">
        <v>154</v>
      </c>
      <c r="B155" s="7" t="s">
        <v>446</v>
      </c>
      <c r="C155" s="7" t="s">
        <v>769</v>
      </c>
      <c r="D155" s="7" t="s">
        <v>770</v>
      </c>
      <c r="E155" s="7">
        <v>283.45372200000003</v>
      </c>
      <c r="F155" s="7">
        <v>358.87283600000001</v>
      </c>
      <c r="G155" s="7">
        <v>1172.9153719999997</v>
      </c>
      <c r="H155" s="7">
        <v>2491.7022899999997</v>
      </c>
      <c r="I155" s="7">
        <v>5193.5155519999998</v>
      </c>
      <c r="J155" s="7">
        <v>6497.1416879999997</v>
      </c>
      <c r="K155" s="7">
        <v>8072.945874</v>
      </c>
    </row>
    <row r="156" spans="1:11" x14ac:dyDescent="0.2">
      <c r="A156" s="7">
        <v>155</v>
      </c>
      <c r="B156" s="7" t="s">
        <v>447</v>
      </c>
      <c r="C156" s="7" t="s">
        <v>771</v>
      </c>
      <c r="D156" s="7" t="s">
        <v>772</v>
      </c>
      <c r="E156" s="7">
        <v>382.59273600000012</v>
      </c>
      <c r="F156" s="7">
        <v>454.74125199999997</v>
      </c>
      <c r="G156" s="7">
        <v>1508.2735599999996</v>
      </c>
      <c r="H156" s="7">
        <v>3450.4817129999997</v>
      </c>
      <c r="I156" s="7">
        <v>8766.4201919999996</v>
      </c>
      <c r="J156" s="7">
        <v>12682.160927999999</v>
      </c>
      <c r="K156" s="7">
        <v>15461.552750000001</v>
      </c>
    </row>
    <row r="157" spans="1:11" x14ac:dyDescent="0.2">
      <c r="A157" s="7">
        <v>156</v>
      </c>
      <c r="B157" s="7" t="s">
        <v>448</v>
      </c>
      <c r="C157" s="7" t="s">
        <v>773</v>
      </c>
      <c r="D157" s="7" t="s">
        <v>774</v>
      </c>
      <c r="E157" s="7">
        <v>964.36636199999998</v>
      </c>
      <c r="F157" s="7">
        <v>935.72359999999981</v>
      </c>
      <c r="G157" s="7">
        <v>2692.1188759999995</v>
      </c>
      <c r="H157" s="7">
        <v>5164.3851209999993</v>
      </c>
      <c r="I157" s="7">
        <v>10230.652447999999</v>
      </c>
      <c r="J157" s="7">
        <v>13509.641547000001</v>
      </c>
      <c r="K157" s="7">
        <v>13397.272649999999</v>
      </c>
    </row>
    <row r="158" spans="1:11" x14ac:dyDescent="0.2">
      <c r="A158" s="7">
        <v>157</v>
      </c>
      <c r="B158" s="7" t="s">
        <v>19</v>
      </c>
      <c r="C158" s="7" t="s">
        <v>775</v>
      </c>
      <c r="D158" s="7" t="s">
        <v>776</v>
      </c>
      <c r="E158" s="7">
        <v>712.33257600000013</v>
      </c>
      <c r="F158" s="7">
        <v>821.73383599999988</v>
      </c>
      <c r="G158" s="7">
        <v>2518.9186399999999</v>
      </c>
      <c r="H158" s="7">
        <v>4998.4404749999985</v>
      </c>
      <c r="I158" s="7">
        <v>7507.9043520000005</v>
      </c>
      <c r="J158" s="7">
        <v>8663.8726440000009</v>
      </c>
      <c r="K158" s="7">
        <v>10188.163532000002</v>
      </c>
    </row>
    <row r="159" spans="1:11" x14ac:dyDescent="0.2">
      <c r="A159" s="7">
        <v>158</v>
      </c>
      <c r="B159" s="7" t="s">
        <v>448</v>
      </c>
      <c r="C159" s="7" t="s">
        <v>777</v>
      </c>
      <c r="D159" s="7" t="s">
        <v>778</v>
      </c>
      <c r="E159" s="7">
        <v>1435.2564240000004</v>
      </c>
      <c r="F159" s="7">
        <v>1589.1669639999998</v>
      </c>
      <c r="G159" s="7">
        <v>4826.7627200000006</v>
      </c>
      <c r="H159" s="7">
        <v>10099.703942999999</v>
      </c>
      <c r="I159" s="7">
        <v>20316.146192</v>
      </c>
      <c r="J159" s="7">
        <v>25946.432127</v>
      </c>
      <c r="K159" s="7">
        <v>29718.838589999999</v>
      </c>
    </row>
    <row r="160" spans="1:11" x14ac:dyDescent="0.2">
      <c r="A160" s="7">
        <v>159</v>
      </c>
      <c r="B160" s="7" t="s">
        <v>445</v>
      </c>
      <c r="C160" s="7" t="s">
        <v>779</v>
      </c>
      <c r="D160" s="7" t="s">
        <v>780</v>
      </c>
      <c r="E160" s="7">
        <v>419.70249000000007</v>
      </c>
      <c r="F160" s="7">
        <v>477.70312799999994</v>
      </c>
      <c r="G160" s="7">
        <v>1508.7458799999997</v>
      </c>
      <c r="H160" s="7">
        <v>2998.7855099999997</v>
      </c>
      <c r="I160" s="7">
        <v>6545.1265599999988</v>
      </c>
      <c r="J160" s="7">
        <v>9538.2570149999992</v>
      </c>
      <c r="K160" s="7">
        <v>8734.3906640000005</v>
      </c>
    </row>
    <row r="161" spans="1:11" x14ac:dyDescent="0.2">
      <c r="A161" s="7">
        <v>160</v>
      </c>
      <c r="B161" s="7" t="s">
        <v>19</v>
      </c>
      <c r="C161" s="7" t="s">
        <v>781</v>
      </c>
      <c r="D161" s="7" t="s">
        <v>782</v>
      </c>
      <c r="E161" s="7">
        <v>1608.5161619999999</v>
      </c>
      <c r="F161" s="7">
        <v>2005.492804</v>
      </c>
      <c r="G161" s="7">
        <v>4335.784686</v>
      </c>
      <c r="H161" s="7">
        <v>7557.2672489999986</v>
      </c>
      <c r="I161" s="7">
        <v>10596.902608</v>
      </c>
      <c r="J161" s="7">
        <v>10929.779612999997</v>
      </c>
      <c r="K161" s="7">
        <v>9112.4813359999989</v>
      </c>
    </row>
    <row r="162" spans="1:11" x14ac:dyDescent="0.2">
      <c r="A162" s="7">
        <v>161</v>
      </c>
      <c r="B162" s="7" t="s">
        <v>445</v>
      </c>
      <c r="C162" s="7" t="s">
        <v>783</v>
      </c>
      <c r="D162" s="7" t="s">
        <v>784</v>
      </c>
      <c r="E162" s="7">
        <v>3464.9929440000005</v>
      </c>
      <c r="F162" s="7">
        <v>3703.5860119999998</v>
      </c>
      <c r="G162" s="7">
        <v>12142.199199999999</v>
      </c>
      <c r="H162" s="7">
        <v>25734.44355299999</v>
      </c>
      <c r="I162" s="7">
        <v>58050.280703999997</v>
      </c>
      <c r="J162" s="7">
        <v>80436.376980000001</v>
      </c>
      <c r="K162" s="7">
        <v>95066.70992400001</v>
      </c>
    </row>
    <row r="163" spans="1:11" x14ac:dyDescent="0.2">
      <c r="A163" s="7">
        <v>162</v>
      </c>
      <c r="B163" s="7" t="s">
        <v>445</v>
      </c>
      <c r="C163" s="7" t="s">
        <v>785</v>
      </c>
      <c r="D163" s="7" t="s">
        <v>786</v>
      </c>
      <c r="E163" s="7">
        <v>572.61385800000016</v>
      </c>
      <c r="F163" s="7">
        <v>438.16527999999994</v>
      </c>
      <c r="G163" s="7">
        <v>1394.7184839999998</v>
      </c>
      <c r="H163" s="7">
        <v>2926.8566459999993</v>
      </c>
      <c r="I163" s="7">
        <v>6543.2111199999999</v>
      </c>
      <c r="J163" s="7">
        <v>9224.2520009999989</v>
      </c>
      <c r="K163" s="7">
        <v>10792.218692</v>
      </c>
    </row>
    <row r="164" spans="1:11" x14ac:dyDescent="0.2">
      <c r="A164" s="7">
        <v>163</v>
      </c>
      <c r="B164" s="7" t="s">
        <v>448</v>
      </c>
      <c r="C164" s="7" t="s">
        <v>787</v>
      </c>
      <c r="D164" s="7" t="s">
        <v>788</v>
      </c>
      <c r="E164" s="7">
        <v>3401.8415640000007</v>
      </c>
      <c r="F164" s="7">
        <v>2958.9648200000001</v>
      </c>
      <c r="G164" s="7">
        <v>8308.2360639999988</v>
      </c>
      <c r="H164" s="7">
        <v>16620.299387999996</v>
      </c>
      <c r="I164" s="7">
        <v>30975.679823999995</v>
      </c>
      <c r="J164" s="7">
        <v>39692.920617000003</v>
      </c>
      <c r="K164" s="7">
        <v>44098.396237999994</v>
      </c>
    </row>
    <row r="165" spans="1:11" x14ac:dyDescent="0.2">
      <c r="A165" s="7">
        <v>164</v>
      </c>
      <c r="B165" s="7" t="s">
        <v>446</v>
      </c>
      <c r="C165" s="7" t="s">
        <v>789</v>
      </c>
      <c r="D165" s="7" t="s">
        <v>790</v>
      </c>
      <c r="E165" s="7">
        <v>1689.2483940000004</v>
      </c>
      <c r="F165" s="7">
        <v>1441.4032639999998</v>
      </c>
      <c r="G165" s="7">
        <v>3764.5001159999993</v>
      </c>
      <c r="H165" s="7">
        <v>7208.0967419999997</v>
      </c>
      <c r="I165" s="7">
        <v>12113.515248000002</v>
      </c>
      <c r="J165" s="7">
        <v>15441.711434999997</v>
      </c>
      <c r="K165" s="7">
        <v>16159.599132000001</v>
      </c>
    </row>
    <row r="166" spans="1:11" x14ac:dyDescent="0.2">
      <c r="A166" s="7">
        <v>165</v>
      </c>
      <c r="B166" s="7" t="s">
        <v>446</v>
      </c>
      <c r="C166" s="7" t="s">
        <v>791</v>
      </c>
      <c r="D166" s="7" t="s">
        <v>792</v>
      </c>
      <c r="E166" s="7">
        <v>2016.3376620000004</v>
      </c>
      <c r="F166" s="7">
        <v>2341.1258919999996</v>
      </c>
      <c r="G166" s="7">
        <v>7832.130697999999</v>
      </c>
      <c r="H166" s="7">
        <v>16434.274058999996</v>
      </c>
      <c r="I166" s="7">
        <v>35435.307695999996</v>
      </c>
      <c r="J166" s="7">
        <v>48451.996710000007</v>
      </c>
      <c r="K166" s="7">
        <v>59263.985870000011</v>
      </c>
    </row>
    <row r="167" spans="1:11" x14ac:dyDescent="0.2">
      <c r="A167" s="7">
        <v>166</v>
      </c>
      <c r="B167" s="7" t="s">
        <v>444</v>
      </c>
      <c r="C167" s="7" t="s">
        <v>793</v>
      </c>
      <c r="D167" s="7" t="s">
        <v>794</v>
      </c>
      <c r="E167" s="7">
        <v>245.21956200000002</v>
      </c>
      <c r="F167" s="7">
        <v>318.38035600000001</v>
      </c>
      <c r="G167" s="7">
        <v>1179.6947219999997</v>
      </c>
      <c r="H167" s="7">
        <v>2745.3686399999997</v>
      </c>
      <c r="I167" s="7">
        <v>6298.4602080000004</v>
      </c>
      <c r="J167" s="7">
        <v>8863.9317630000005</v>
      </c>
      <c r="K167" s="7">
        <v>11705.442796000001</v>
      </c>
    </row>
    <row r="168" spans="1:11" x14ac:dyDescent="0.2">
      <c r="A168" s="7">
        <v>167</v>
      </c>
      <c r="B168" s="7" t="s">
        <v>19</v>
      </c>
      <c r="C168" s="7" t="s">
        <v>795</v>
      </c>
      <c r="D168" s="7" t="s">
        <v>796</v>
      </c>
      <c r="E168" s="7">
        <v>1166.4505800000004</v>
      </c>
      <c r="F168" s="7">
        <v>1688.2963439999999</v>
      </c>
      <c r="G168" s="7">
        <v>4748.0190219999986</v>
      </c>
      <c r="H168" s="7">
        <v>8505.6964649999991</v>
      </c>
      <c r="I168" s="7">
        <v>11389.541488000003</v>
      </c>
      <c r="J168" s="7">
        <v>11711.750012999999</v>
      </c>
      <c r="K168" s="7">
        <v>9585.6102440000013</v>
      </c>
    </row>
    <row r="169" spans="1:11" x14ac:dyDescent="0.2">
      <c r="A169" s="7">
        <v>168</v>
      </c>
      <c r="B169" s="7" t="s">
        <v>450</v>
      </c>
      <c r="C169" s="7" t="s">
        <v>797</v>
      </c>
      <c r="D169" s="7" t="s">
        <v>798</v>
      </c>
      <c r="E169" s="7">
        <v>229.19356800000003</v>
      </c>
      <c r="F169" s="7">
        <v>315.37133599999999</v>
      </c>
      <c r="G169" s="7">
        <v>1107.782526</v>
      </c>
      <c r="H169" s="7">
        <v>2434.6690829999998</v>
      </c>
      <c r="I169" s="7">
        <v>5622.4832159999996</v>
      </c>
      <c r="J169" s="7">
        <v>7839.9587699999993</v>
      </c>
      <c r="K169" s="7">
        <v>10605.047894000001</v>
      </c>
    </row>
    <row r="170" spans="1:11" x14ac:dyDescent="0.2">
      <c r="A170" s="7">
        <v>169</v>
      </c>
      <c r="B170" s="7" t="s">
        <v>448</v>
      </c>
      <c r="C170" s="7" t="s">
        <v>799</v>
      </c>
      <c r="D170" s="7" t="s">
        <v>800</v>
      </c>
      <c r="E170" s="7">
        <v>476.29391399999997</v>
      </c>
      <c r="F170" s="7">
        <v>349.01619199999993</v>
      </c>
      <c r="G170" s="7">
        <v>980.15911999999992</v>
      </c>
      <c r="H170" s="7">
        <v>1911.283668</v>
      </c>
      <c r="I170" s="7">
        <v>3821.2122719999998</v>
      </c>
      <c r="J170" s="7">
        <v>5168.1610440000004</v>
      </c>
      <c r="K170" s="7">
        <v>6369.0375319999994</v>
      </c>
    </row>
    <row r="171" spans="1:11" x14ac:dyDescent="0.2">
      <c r="A171" s="7">
        <v>170</v>
      </c>
      <c r="B171" s="7" t="s">
        <v>446</v>
      </c>
      <c r="C171" s="7" t="s">
        <v>801</v>
      </c>
      <c r="D171" s="7" t="s">
        <v>802</v>
      </c>
      <c r="E171" s="7">
        <v>2009.0009340000004</v>
      </c>
      <c r="F171" s="7">
        <v>2333.8232679999996</v>
      </c>
      <c r="G171" s="7">
        <v>7902.6546339999986</v>
      </c>
      <c r="H171" s="7">
        <v>17323.180748999996</v>
      </c>
      <c r="I171" s="7">
        <v>41589.412911999985</v>
      </c>
      <c r="J171" s="7">
        <v>58967.969984999989</v>
      </c>
      <c r="K171" s="7">
        <v>70569.501074</v>
      </c>
    </row>
    <row r="172" spans="1:11" x14ac:dyDescent="0.2">
      <c r="A172" s="7">
        <v>171</v>
      </c>
      <c r="B172" s="7" t="s">
        <v>445</v>
      </c>
      <c r="C172" s="7" t="s">
        <v>803</v>
      </c>
      <c r="D172" s="7" t="s">
        <v>804</v>
      </c>
      <c r="E172" s="7">
        <v>2051.8371360000001</v>
      </c>
      <c r="F172" s="7">
        <v>1936.0537559999998</v>
      </c>
      <c r="G172" s="7">
        <v>5528.2633719999994</v>
      </c>
      <c r="H172" s="7">
        <v>9897.7908959999986</v>
      </c>
      <c r="I172" s="7">
        <v>17968.849359999997</v>
      </c>
      <c r="J172" s="7">
        <v>24903.239111999996</v>
      </c>
      <c r="K172" s="7">
        <v>23770.505480000003</v>
      </c>
    </row>
    <row r="173" spans="1:11" x14ac:dyDescent="0.2">
      <c r="A173" s="7">
        <v>172</v>
      </c>
      <c r="B173" s="7" t="s">
        <v>447</v>
      </c>
      <c r="C173" s="7" t="s">
        <v>805</v>
      </c>
      <c r="D173" s="7" t="s">
        <v>806</v>
      </c>
      <c r="E173" s="7">
        <v>920.16446400000007</v>
      </c>
      <c r="F173" s="7">
        <v>1020.6639519999999</v>
      </c>
      <c r="G173" s="7">
        <v>2723.2976539999995</v>
      </c>
      <c r="H173" s="7">
        <v>5147.0698859999993</v>
      </c>
      <c r="I173" s="7">
        <v>7868.9116160000003</v>
      </c>
      <c r="J173" s="7">
        <v>9464.0657039999987</v>
      </c>
      <c r="K173" s="7">
        <v>10460.879390000002</v>
      </c>
    </row>
    <row r="174" spans="1:11" x14ac:dyDescent="0.2">
      <c r="A174" s="7">
        <v>173</v>
      </c>
      <c r="B174" s="7" t="s">
        <v>444</v>
      </c>
      <c r="C174" s="7" t="s">
        <v>807</v>
      </c>
      <c r="D174" s="7" t="s">
        <v>808</v>
      </c>
      <c r="E174" s="7">
        <v>489.35314800000009</v>
      </c>
      <c r="F174" s="7">
        <v>636.36683599999992</v>
      </c>
      <c r="G174" s="7">
        <v>2115.2050879999997</v>
      </c>
      <c r="H174" s="7">
        <v>4393.5159239999994</v>
      </c>
      <c r="I174" s="7">
        <v>8732.5167199999996</v>
      </c>
      <c r="J174" s="7">
        <v>11518.149024</v>
      </c>
      <c r="K174" s="7">
        <v>14501.064510000002</v>
      </c>
    </row>
    <row r="175" spans="1:11" x14ac:dyDescent="0.2">
      <c r="A175" s="7">
        <v>174</v>
      </c>
      <c r="B175" s="7" t="s">
        <v>447</v>
      </c>
      <c r="C175" s="7" t="s">
        <v>809</v>
      </c>
      <c r="D175" s="7" t="s">
        <v>810</v>
      </c>
      <c r="E175" s="7">
        <v>135.02098799999999</v>
      </c>
      <c r="F175" s="7">
        <v>171.72385999999995</v>
      </c>
      <c r="G175" s="7">
        <v>647.11636599999986</v>
      </c>
      <c r="H175" s="7">
        <v>1573.5000329999996</v>
      </c>
      <c r="I175" s="7">
        <v>3942.5374559999996</v>
      </c>
      <c r="J175" s="7">
        <v>5498.3849490000011</v>
      </c>
      <c r="K175" s="7">
        <v>6862.2978760000005</v>
      </c>
    </row>
    <row r="176" spans="1:11" x14ac:dyDescent="0.2">
      <c r="A176" s="7">
        <v>175</v>
      </c>
      <c r="B176" s="7" t="s">
        <v>450</v>
      </c>
      <c r="C176" s="7" t="s">
        <v>811</v>
      </c>
      <c r="D176" s="7" t="s">
        <v>812</v>
      </c>
      <c r="E176" s="7">
        <v>155.00377800000001</v>
      </c>
      <c r="F176" s="7">
        <v>205.72148799999999</v>
      </c>
      <c r="G176" s="7">
        <v>781.01752799999986</v>
      </c>
      <c r="H176" s="7">
        <v>1882.0903499999999</v>
      </c>
      <c r="I176" s="7">
        <v>4648.2889599999999</v>
      </c>
      <c r="J176" s="7">
        <v>6931.7937359999996</v>
      </c>
      <c r="K176" s="7">
        <v>10161.863960000001</v>
      </c>
    </row>
    <row r="177" spans="1:11" x14ac:dyDescent="0.2">
      <c r="A177" s="7">
        <v>176</v>
      </c>
      <c r="B177" s="7" t="s">
        <v>445</v>
      </c>
      <c r="C177" s="7" t="s">
        <v>813</v>
      </c>
      <c r="D177" s="7" t="s">
        <v>814</v>
      </c>
      <c r="E177" s="7">
        <v>3002.2273800000003</v>
      </c>
      <c r="F177" s="7">
        <v>2506.3023999999996</v>
      </c>
      <c r="G177" s="7">
        <v>6087.0925519999992</v>
      </c>
      <c r="H177" s="7">
        <v>10631.677706999997</v>
      </c>
      <c r="I177" s="7">
        <v>16680.98</v>
      </c>
      <c r="J177" s="7">
        <v>18193.331285999997</v>
      </c>
      <c r="K177" s="7">
        <v>16330.959178000001</v>
      </c>
    </row>
    <row r="178" spans="1:11" x14ac:dyDescent="0.2">
      <c r="A178" s="7">
        <v>177</v>
      </c>
      <c r="B178" s="7" t="s">
        <v>446</v>
      </c>
      <c r="C178" s="7" t="s">
        <v>815</v>
      </c>
      <c r="D178" s="7" t="s">
        <v>816</v>
      </c>
      <c r="E178" s="7">
        <v>291.15140400000001</v>
      </c>
      <c r="F178" s="7">
        <v>366.80039199999999</v>
      </c>
      <c r="G178" s="7">
        <v>1161.1146699999999</v>
      </c>
      <c r="H178" s="7">
        <v>2368.2677129999997</v>
      </c>
      <c r="I178" s="7">
        <v>5176.4804640000002</v>
      </c>
      <c r="J178" s="7">
        <v>7199.9840159999994</v>
      </c>
      <c r="K178" s="7">
        <v>8004.3986800000002</v>
      </c>
    </row>
    <row r="179" spans="1:11" x14ac:dyDescent="0.2">
      <c r="A179" s="7">
        <v>178</v>
      </c>
      <c r="B179" s="7" t="s">
        <v>444</v>
      </c>
      <c r="C179" s="7" t="s">
        <v>817</v>
      </c>
      <c r="D179" s="7" t="s">
        <v>818</v>
      </c>
      <c r="E179" s="7">
        <v>1006.2741780000001</v>
      </c>
      <c r="F179" s="7">
        <v>1125.6837479999997</v>
      </c>
      <c r="G179" s="7">
        <v>3496.3889799999997</v>
      </c>
      <c r="H179" s="7">
        <v>6979.7446739999996</v>
      </c>
      <c r="I179" s="7">
        <v>13129.81496</v>
      </c>
      <c r="J179" s="7">
        <v>16555.548914999999</v>
      </c>
      <c r="K179" s="7">
        <v>17408.922202000002</v>
      </c>
    </row>
    <row r="180" spans="1:11" x14ac:dyDescent="0.2">
      <c r="A180" s="7">
        <v>179</v>
      </c>
      <c r="B180" s="7" t="s">
        <v>446</v>
      </c>
      <c r="C180" s="7" t="s">
        <v>819</v>
      </c>
      <c r="D180" s="7" t="s">
        <v>820</v>
      </c>
      <c r="E180" s="7">
        <v>121.680576</v>
      </c>
      <c r="F180" s="7">
        <v>159.915616</v>
      </c>
      <c r="G180" s="7">
        <v>567.18645599999991</v>
      </c>
      <c r="H180" s="7">
        <v>1260.7598429999996</v>
      </c>
      <c r="I180" s="7">
        <v>2892.9076160000004</v>
      </c>
      <c r="J180" s="7">
        <v>3987.0468540000002</v>
      </c>
      <c r="K180" s="7">
        <v>4869.9002840000003</v>
      </c>
    </row>
    <row r="181" spans="1:11" x14ac:dyDescent="0.2">
      <c r="A181" s="7">
        <v>180</v>
      </c>
      <c r="B181" s="7" t="s">
        <v>449</v>
      </c>
      <c r="C181" s="7" t="s">
        <v>821</v>
      </c>
      <c r="D181" s="7" t="s">
        <v>822</v>
      </c>
      <c r="E181" s="7">
        <v>251.42473800000005</v>
      </c>
      <c r="F181" s="7">
        <v>327.243224</v>
      </c>
      <c r="G181" s="7">
        <v>1211.0294639999997</v>
      </c>
      <c r="H181" s="7">
        <v>2746.9227869999995</v>
      </c>
      <c r="I181" s="7">
        <v>6477.4531999999999</v>
      </c>
      <c r="J181" s="7">
        <v>9059.5485809999991</v>
      </c>
      <c r="K181" s="7">
        <v>11644.805648000001</v>
      </c>
    </row>
    <row r="182" spans="1:11" x14ac:dyDescent="0.2">
      <c r="A182" s="7">
        <v>181</v>
      </c>
      <c r="B182" s="7" t="s">
        <v>445</v>
      </c>
      <c r="C182" s="7" t="s">
        <v>1182</v>
      </c>
      <c r="D182" s="7" t="s">
        <v>824</v>
      </c>
      <c r="E182" s="7">
        <v>4367.9303100000006</v>
      </c>
      <c r="F182" s="7">
        <v>4784.8139079999992</v>
      </c>
      <c r="G182" s="7">
        <v>15123.817353999997</v>
      </c>
      <c r="H182" s="7">
        <v>29617.804439999993</v>
      </c>
      <c r="I182" s="7">
        <v>62215.025023999995</v>
      </c>
      <c r="J182" s="7">
        <v>89961.500052000003</v>
      </c>
      <c r="K182" s="7">
        <v>97271.042389999988</v>
      </c>
    </row>
    <row r="183" spans="1:11" x14ac:dyDescent="0.2">
      <c r="A183" s="7">
        <v>182</v>
      </c>
      <c r="B183" s="7" t="s">
        <v>19</v>
      </c>
      <c r="C183" s="7" t="s">
        <v>825</v>
      </c>
      <c r="D183" s="7" t="s">
        <v>826</v>
      </c>
      <c r="E183" s="7">
        <v>694.17212400000017</v>
      </c>
      <c r="F183" s="7">
        <v>1065.7043599999997</v>
      </c>
      <c r="G183" s="7">
        <v>2936.7651379999998</v>
      </c>
      <c r="H183" s="7">
        <v>5748.8024159999995</v>
      </c>
      <c r="I183" s="7">
        <v>8398.804016</v>
      </c>
      <c r="J183" s="7">
        <v>9296.8411410000008</v>
      </c>
      <c r="K183" s="7">
        <v>9467.6021460000011</v>
      </c>
    </row>
    <row r="184" spans="1:11" x14ac:dyDescent="0.2">
      <c r="A184" s="7">
        <v>183</v>
      </c>
      <c r="B184" s="7" t="s">
        <v>449</v>
      </c>
      <c r="C184" s="7" t="s">
        <v>827</v>
      </c>
      <c r="D184" s="7" t="s">
        <v>828</v>
      </c>
      <c r="E184" s="7">
        <v>185.47585200000003</v>
      </c>
      <c r="F184" s="7">
        <v>246.74224399999997</v>
      </c>
      <c r="G184" s="7">
        <v>842.93859799999984</v>
      </c>
      <c r="H184" s="7">
        <v>1853.0068409999997</v>
      </c>
      <c r="I184" s="7">
        <v>4435.690576</v>
      </c>
      <c r="J184" s="7">
        <v>6218.541819</v>
      </c>
      <c r="K184" s="7">
        <v>8019.4248720000005</v>
      </c>
    </row>
    <row r="185" spans="1:11" x14ac:dyDescent="0.2">
      <c r="A185" s="7">
        <v>184</v>
      </c>
      <c r="B185" s="7" t="s">
        <v>447</v>
      </c>
      <c r="C185" s="7" t="s">
        <v>829</v>
      </c>
      <c r="D185" s="7" t="s">
        <v>830</v>
      </c>
      <c r="E185" s="7">
        <v>219.44462400000003</v>
      </c>
      <c r="F185" s="7">
        <v>290.33690000000001</v>
      </c>
      <c r="G185" s="7">
        <v>1048.0794739999999</v>
      </c>
      <c r="H185" s="7">
        <v>2460.2320889999992</v>
      </c>
      <c r="I185" s="7">
        <v>6260.164287999999</v>
      </c>
      <c r="J185" s="7">
        <v>8761.5670860000009</v>
      </c>
      <c r="K185" s="7">
        <v>11050.422992000002</v>
      </c>
    </row>
    <row r="186" spans="1:11" x14ac:dyDescent="0.2">
      <c r="A186" s="7">
        <v>185</v>
      </c>
      <c r="B186" s="7" t="s">
        <v>444</v>
      </c>
      <c r="C186" s="7" t="s">
        <v>831</v>
      </c>
      <c r="D186" s="7" t="s">
        <v>832</v>
      </c>
      <c r="E186" s="7">
        <v>340.91413200000005</v>
      </c>
      <c r="F186" s="7">
        <v>508.86679199999992</v>
      </c>
      <c r="G186" s="7">
        <v>1870.2290219999995</v>
      </c>
      <c r="H186" s="7">
        <v>4003.788473999999</v>
      </c>
      <c r="I186" s="7">
        <v>7699.6371359999994</v>
      </c>
      <c r="J186" s="7">
        <v>10268.603982000001</v>
      </c>
      <c r="K186" s="7">
        <v>14309.862568</v>
      </c>
    </row>
    <row r="187" spans="1:11" x14ac:dyDescent="0.2">
      <c r="A187" s="7">
        <v>186</v>
      </c>
      <c r="B187" s="7" t="s">
        <v>451</v>
      </c>
      <c r="C187" s="7" t="s">
        <v>833</v>
      </c>
      <c r="D187" s="7" t="s">
        <v>834</v>
      </c>
      <c r="E187" s="7">
        <v>523.96380000000011</v>
      </c>
      <c r="F187" s="7">
        <v>476.68014799999992</v>
      </c>
      <c r="G187" s="7">
        <v>1384.5904179999998</v>
      </c>
      <c r="H187" s="7">
        <v>2725.4011679999994</v>
      </c>
      <c r="I187" s="7">
        <v>5527.7673759999998</v>
      </c>
      <c r="J187" s="7">
        <v>7967.0995110000003</v>
      </c>
      <c r="K187" s="7">
        <v>8085.089742000001</v>
      </c>
    </row>
    <row r="188" spans="1:11" x14ac:dyDescent="0.2">
      <c r="A188" s="7">
        <v>187</v>
      </c>
      <c r="B188" s="7" t="s">
        <v>444</v>
      </c>
      <c r="C188" s="7" t="s">
        <v>835</v>
      </c>
      <c r="D188" s="7" t="s">
        <v>836</v>
      </c>
      <c r="E188" s="7">
        <v>804.87657000000013</v>
      </c>
      <c r="F188" s="7">
        <v>1125.1493959999998</v>
      </c>
      <c r="G188" s="7">
        <v>3600.4463239999995</v>
      </c>
      <c r="H188" s="7">
        <v>7425.258875999999</v>
      </c>
      <c r="I188" s="7">
        <v>12235.502832</v>
      </c>
      <c r="J188" s="7">
        <v>15268.765004999999</v>
      </c>
      <c r="K188" s="7">
        <v>17224.737402000002</v>
      </c>
    </row>
    <row r="189" spans="1:11" x14ac:dyDescent="0.2">
      <c r="A189" s="7">
        <v>188</v>
      </c>
      <c r="B189" s="7" t="s">
        <v>444</v>
      </c>
      <c r="C189" s="7" t="s">
        <v>837</v>
      </c>
      <c r="D189" s="7" t="s">
        <v>838</v>
      </c>
      <c r="E189" s="7">
        <v>180.76033800000005</v>
      </c>
      <c r="F189" s="7">
        <v>253.06035999999995</v>
      </c>
      <c r="G189" s="7">
        <v>1012.9114779999999</v>
      </c>
      <c r="H189" s="7">
        <v>2433.8333249999996</v>
      </c>
      <c r="I189" s="7">
        <v>4862.0380799999994</v>
      </c>
      <c r="J189" s="7">
        <v>6722.3272139999999</v>
      </c>
      <c r="K189" s="7">
        <v>8671.0748040000017</v>
      </c>
    </row>
    <row r="190" spans="1:11" x14ac:dyDescent="0.2">
      <c r="A190" s="7">
        <v>189</v>
      </c>
      <c r="B190" s="7" t="s">
        <v>444</v>
      </c>
      <c r="C190" s="7" t="s">
        <v>839</v>
      </c>
      <c r="D190" s="7" t="s">
        <v>840</v>
      </c>
      <c r="E190" s="7">
        <v>397.640646</v>
      </c>
      <c r="F190" s="7">
        <v>495.48220399999991</v>
      </c>
      <c r="G190" s="7">
        <v>1781.1738239999995</v>
      </c>
      <c r="H190" s="7">
        <v>4299.3033929999992</v>
      </c>
      <c r="I190" s="7">
        <v>10801.050608</v>
      </c>
      <c r="J190" s="7">
        <v>16646.072480999999</v>
      </c>
      <c r="K190" s="7">
        <v>23514.212143999997</v>
      </c>
    </row>
    <row r="191" spans="1:11" x14ac:dyDescent="0.2">
      <c r="A191" s="7">
        <v>190</v>
      </c>
      <c r="B191" s="7" t="s">
        <v>446</v>
      </c>
      <c r="C191" s="7" t="s">
        <v>841</v>
      </c>
      <c r="D191" s="7" t="s">
        <v>842</v>
      </c>
      <c r="E191" s="7">
        <v>310.38138000000004</v>
      </c>
      <c r="F191" s="7">
        <v>384.39183999999995</v>
      </c>
      <c r="G191" s="7">
        <v>1292.8013399999998</v>
      </c>
      <c r="H191" s="7">
        <v>2779.7473619999996</v>
      </c>
      <c r="I191" s="7">
        <v>6623.4583039999998</v>
      </c>
      <c r="J191" s="7">
        <v>9183.7689929999997</v>
      </c>
      <c r="K191" s="7">
        <v>10708.942318000001</v>
      </c>
    </row>
    <row r="192" spans="1:11" x14ac:dyDescent="0.2">
      <c r="A192" s="7">
        <v>191</v>
      </c>
      <c r="B192" s="7" t="s">
        <v>451</v>
      </c>
      <c r="C192" s="7" t="s">
        <v>843</v>
      </c>
      <c r="D192" s="7" t="s">
        <v>844</v>
      </c>
      <c r="E192" s="7">
        <v>1527.1401960000003</v>
      </c>
      <c r="F192" s="7">
        <v>1093.2129879999998</v>
      </c>
      <c r="G192" s="7">
        <v>2975.9762259999998</v>
      </c>
      <c r="H192" s="7">
        <v>5598.9227699999992</v>
      </c>
      <c r="I192" s="7">
        <v>10483.804800000002</v>
      </c>
      <c r="J192" s="7">
        <v>14798.850119999999</v>
      </c>
      <c r="K192" s="7">
        <v>16476.084097999999</v>
      </c>
    </row>
    <row r="193" spans="1:11" x14ac:dyDescent="0.2">
      <c r="A193" s="7">
        <v>192</v>
      </c>
      <c r="B193" s="7" t="s">
        <v>450</v>
      </c>
      <c r="C193" s="7" t="s">
        <v>845</v>
      </c>
      <c r="D193" s="7" t="s">
        <v>846</v>
      </c>
      <c r="E193" s="7">
        <v>435.50613000000021</v>
      </c>
      <c r="F193" s="7">
        <v>438.67429200000004</v>
      </c>
      <c r="G193" s="7">
        <v>1370.5169219999998</v>
      </c>
      <c r="H193" s="7">
        <v>2741.1507269999997</v>
      </c>
      <c r="I193" s="7">
        <v>5974.2904799999997</v>
      </c>
      <c r="J193" s="7">
        <v>8353.4379930000014</v>
      </c>
      <c r="K193" s="7">
        <v>10011.507706</v>
      </c>
    </row>
    <row r="194" spans="1:11" x14ac:dyDescent="0.2">
      <c r="A194" s="7">
        <v>193</v>
      </c>
      <c r="B194" s="7" t="s">
        <v>19</v>
      </c>
      <c r="C194" s="7" t="s">
        <v>847</v>
      </c>
      <c r="D194" s="7" t="s">
        <v>848</v>
      </c>
      <c r="E194" s="7">
        <v>1709.4627000000003</v>
      </c>
      <c r="F194" s="7">
        <v>1895.4676719999998</v>
      </c>
      <c r="G194" s="7">
        <v>4527.8164679999991</v>
      </c>
      <c r="H194" s="7">
        <v>8373.4788689999968</v>
      </c>
      <c r="I194" s="7">
        <v>11445.177936000002</v>
      </c>
      <c r="J194" s="7">
        <v>11608.208279999997</v>
      </c>
      <c r="K194" s="7">
        <v>8903.6155859999999</v>
      </c>
    </row>
    <row r="195" spans="1:11" x14ac:dyDescent="0.2">
      <c r="A195" s="7">
        <v>194</v>
      </c>
      <c r="B195" s="7" t="s">
        <v>447</v>
      </c>
      <c r="C195" s="7" t="s">
        <v>849</v>
      </c>
      <c r="D195" s="7" t="s">
        <v>850</v>
      </c>
      <c r="E195" s="7">
        <v>2513.25819</v>
      </c>
      <c r="F195" s="7">
        <v>2881.458412</v>
      </c>
      <c r="G195" s="7">
        <v>9451.5486979999987</v>
      </c>
      <c r="H195" s="7">
        <v>20871.438965999998</v>
      </c>
      <c r="I195" s="7">
        <v>49240.592543999999</v>
      </c>
      <c r="J195" s="7">
        <v>69736.872815999988</v>
      </c>
      <c r="K195" s="7">
        <v>90264.284602</v>
      </c>
    </row>
    <row r="196" spans="1:11" x14ac:dyDescent="0.2">
      <c r="A196" s="7">
        <v>195</v>
      </c>
      <c r="B196" s="7" t="s">
        <v>449</v>
      </c>
      <c r="C196" s="7" t="s">
        <v>851</v>
      </c>
      <c r="D196" s="7" t="s">
        <v>852</v>
      </c>
      <c r="E196" s="7">
        <v>220.49577000000002</v>
      </c>
      <c r="F196" s="7">
        <v>271.17784399999999</v>
      </c>
      <c r="G196" s="7">
        <v>931.7731339999998</v>
      </c>
      <c r="H196" s="7">
        <v>2148.6958289999998</v>
      </c>
      <c r="I196" s="7">
        <v>5194.3527519999998</v>
      </c>
      <c r="J196" s="7">
        <v>7366.8166289999999</v>
      </c>
      <c r="K196" s="7">
        <v>9897.3682360000003</v>
      </c>
    </row>
    <row r="197" spans="1:11" x14ac:dyDescent="0.2">
      <c r="A197" s="7">
        <v>196</v>
      </c>
      <c r="B197" s="7" t="s">
        <v>449</v>
      </c>
      <c r="C197" s="7" t="s">
        <v>853</v>
      </c>
      <c r="D197" s="7" t="s">
        <v>854</v>
      </c>
      <c r="E197" s="7">
        <v>152.62992000000003</v>
      </c>
      <c r="F197" s="7">
        <v>201.15258800000001</v>
      </c>
      <c r="G197" s="7">
        <v>695.49037999999996</v>
      </c>
      <c r="H197" s="7">
        <v>1652.4360719999997</v>
      </c>
      <c r="I197" s="7">
        <v>4266.4367040000006</v>
      </c>
      <c r="J197" s="7">
        <v>6379.2606150000001</v>
      </c>
      <c r="K197" s="7">
        <v>8017.2066219999997</v>
      </c>
    </row>
    <row r="198" spans="1:11" x14ac:dyDescent="0.2">
      <c r="A198" s="7">
        <v>197</v>
      </c>
      <c r="B198" s="7" t="s">
        <v>446</v>
      </c>
      <c r="C198" s="7" t="s">
        <v>855</v>
      </c>
      <c r="D198" s="7" t="s">
        <v>856</v>
      </c>
      <c r="E198" s="7">
        <v>228.04205400000004</v>
      </c>
      <c r="F198" s="7">
        <v>298.37203199999999</v>
      </c>
      <c r="G198" s="7">
        <v>1030.7951039999998</v>
      </c>
      <c r="H198" s="7">
        <v>2236.3700939999999</v>
      </c>
      <c r="I198" s="7">
        <v>5526.5132319999984</v>
      </c>
      <c r="J198" s="7">
        <v>7819.7606819999992</v>
      </c>
      <c r="K198" s="7">
        <v>9647.297208</v>
      </c>
    </row>
    <row r="199" spans="1:11" x14ac:dyDescent="0.2">
      <c r="A199" s="7">
        <v>198</v>
      </c>
      <c r="B199" s="7" t="s">
        <v>448</v>
      </c>
      <c r="C199" s="7" t="s">
        <v>857</v>
      </c>
      <c r="D199" s="7" t="s">
        <v>858</v>
      </c>
      <c r="E199" s="7">
        <v>433.63513800000004</v>
      </c>
      <c r="F199" s="7">
        <v>507.48846399999991</v>
      </c>
      <c r="G199" s="7">
        <v>1673.319716</v>
      </c>
      <c r="H199" s="7">
        <v>3262.8007439999992</v>
      </c>
      <c r="I199" s="7">
        <v>7328.8907520000002</v>
      </c>
      <c r="J199" s="7">
        <v>10366.072902000002</v>
      </c>
      <c r="K199" s="7">
        <v>12392.911628000002</v>
      </c>
    </row>
    <row r="200" spans="1:11" x14ac:dyDescent="0.2">
      <c r="A200" s="7">
        <v>199</v>
      </c>
      <c r="B200" s="7" t="s">
        <v>447</v>
      </c>
      <c r="C200" s="7" t="s">
        <v>859</v>
      </c>
      <c r="D200" s="7" t="s">
        <v>860</v>
      </c>
      <c r="E200" s="7">
        <v>339.58792800000003</v>
      </c>
      <c r="F200" s="7">
        <v>534.14558399999999</v>
      </c>
      <c r="G200" s="7">
        <v>1817.93508</v>
      </c>
      <c r="H200" s="7">
        <v>3702.2816879999996</v>
      </c>
      <c r="I200" s="7">
        <v>6822.4270719999995</v>
      </c>
      <c r="J200" s="7">
        <v>8917.8176519999979</v>
      </c>
      <c r="K200" s="7">
        <v>11335.273378000002</v>
      </c>
    </row>
    <row r="201" spans="1:11" x14ac:dyDescent="0.2">
      <c r="A201" s="7">
        <v>200</v>
      </c>
      <c r="B201" s="7" t="s">
        <v>448</v>
      </c>
      <c r="C201" s="7" t="s">
        <v>861</v>
      </c>
      <c r="D201" s="7" t="s">
        <v>862</v>
      </c>
      <c r="E201" s="7">
        <v>277.15813200000008</v>
      </c>
      <c r="F201" s="7">
        <v>365.29855599999996</v>
      </c>
      <c r="G201" s="7">
        <v>1242.6005299999999</v>
      </c>
      <c r="H201" s="7">
        <v>2609.7868439999997</v>
      </c>
      <c r="I201" s="7">
        <v>6380.8730719999994</v>
      </c>
      <c r="J201" s="7">
        <v>9161.725121999998</v>
      </c>
      <c r="K201" s="7">
        <v>11151.078304000002</v>
      </c>
    </row>
    <row r="202" spans="1:11" x14ac:dyDescent="0.2">
      <c r="A202" s="7">
        <v>201</v>
      </c>
      <c r="B202" s="7" t="s">
        <v>448</v>
      </c>
      <c r="C202" s="7" t="s">
        <v>863</v>
      </c>
      <c r="D202" s="7" t="s">
        <v>864</v>
      </c>
      <c r="E202" s="7">
        <v>430.93031400000001</v>
      </c>
      <c r="F202" s="7">
        <v>546.69322399999999</v>
      </c>
      <c r="G202" s="7">
        <v>1817.4394719999996</v>
      </c>
      <c r="H202" s="7">
        <v>3777.3876419999992</v>
      </c>
      <c r="I202" s="7">
        <v>8628.6266400000004</v>
      </c>
      <c r="J202" s="7">
        <v>12276.988947000002</v>
      </c>
      <c r="K202" s="7">
        <v>14372.853396000002</v>
      </c>
    </row>
    <row r="203" spans="1:11" x14ac:dyDescent="0.2">
      <c r="A203" s="7">
        <v>202</v>
      </c>
      <c r="B203" s="7" t="s">
        <v>447</v>
      </c>
      <c r="C203" s="7" t="s">
        <v>865</v>
      </c>
      <c r="D203" s="7" t="s">
        <v>866</v>
      </c>
      <c r="E203" s="7">
        <v>201.99855600000004</v>
      </c>
      <c r="F203" s="7">
        <v>256.98638</v>
      </c>
      <c r="G203" s="7">
        <v>971.05588999999986</v>
      </c>
      <c r="H203" s="7">
        <v>2526.4712969999996</v>
      </c>
      <c r="I203" s="7">
        <v>7051.8257599999988</v>
      </c>
      <c r="J203" s="7">
        <v>10624.198509</v>
      </c>
      <c r="K203" s="7">
        <v>14252.455192000001</v>
      </c>
    </row>
    <row r="204" spans="1:11" x14ac:dyDescent="0.2">
      <c r="A204" s="7">
        <v>203</v>
      </c>
      <c r="B204" s="7" t="s">
        <v>449</v>
      </c>
      <c r="C204" s="7" t="s">
        <v>867</v>
      </c>
      <c r="D204" s="7" t="s">
        <v>868</v>
      </c>
      <c r="E204" s="7">
        <v>512.15875200000016</v>
      </c>
      <c r="F204" s="7">
        <v>706.24142399999982</v>
      </c>
      <c r="G204" s="7">
        <v>2491.3160459999995</v>
      </c>
      <c r="H204" s="7">
        <v>5370.0605909999986</v>
      </c>
      <c r="I204" s="7">
        <v>11872.616192</v>
      </c>
      <c r="J204" s="7">
        <v>16962.049304999997</v>
      </c>
      <c r="K204" s="7">
        <v>23712.999100000001</v>
      </c>
    </row>
    <row r="205" spans="1:11" x14ac:dyDescent="0.2">
      <c r="A205" s="7">
        <v>204</v>
      </c>
      <c r="B205" s="7" t="s">
        <v>451</v>
      </c>
      <c r="C205" s="7" t="s">
        <v>869</v>
      </c>
      <c r="D205" s="7" t="s">
        <v>870</v>
      </c>
      <c r="E205" s="7">
        <v>534.49822800000004</v>
      </c>
      <c r="F205" s="7">
        <v>735.97039599999982</v>
      </c>
      <c r="G205" s="7">
        <v>2378.8371379999999</v>
      </c>
      <c r="H205" s="7">
        <v>4982.5417949999992</v>
      </c>
      <c r="I205" s="7">
        <v>10145.271663999998</v>
      </c>
      <c r="J205" s="7">
        <v>14427.090971999996</v>
      </c>
      <c r="K205" s="7">
        <v>15612.984038000001</v>
      </c>
    </row>
    <row r="206" spans="1:11" x14ac:dyDescent="0.2">
      <c r="A206" s="7">
        <v>205</v>
      </c>
      <c r="B206" s="7" t="s">
        <v>450</v>
      </c>
      <c r="C206" s="7" t="s">
        <v>871</v>
      </c>
      <c r="D206" s="7" t="s">
        <v>872</v>
      </c>
      <c r="E206" s="7">
        <v>146.49899400000004</v>
      </c>
      <c r="F206" s="7">
        <v>192.40888799999999</v>
      </c>
      <c r="G206" s="7">
        <v>656.61417999999992</v>
      </c>
      <c r="H206" s="7">
        <v>1458.3415769999999</v>
      </c>
      <c r="I206" s="7">
        <v>3351.0433279999997</v>
      </c>
      <c r="J206" s="7">
        <v>4486.2747749999999</v>
      </c>
      <c r="K206" s="7">
        <v>5628.7061680000006</v>
      </c>
    </row>
    <row r="207" spans="1:11" x14ac:dyDescent="0.2">
      <c r="A207" s="7">
        <v>206</v>
      </c>
      <c r="B207" s="7" t="s">
        <v>446</v>
      </c>
      <c r="C207" s="7" t="s">
        <v>873</v>
      </c>
      <c r="D207" s="7" t="s">
        <v>874</v>
      </c>
      <c r="E207" s="7">
        <v>250.85259000000002</v>
      </c>
      <c r="F207" s="7">
        <v>338.30644399999989</v>
      </c>
      <c r="G207" s="7">
        <v>1099.4731379999998</v>
      </c>
      <c r="H207" s="7">
        <v>2317.7752289999999</v>
      </c>
      <c r="I207" s="7">
        <v>5319.1253600000009</v>
      </c>
      <c r="J207" s="7">
        <v>6957.9138869999988</v>
      </c>
      <c r="K207" s="7">
        <v>8038.9015739999995</v>
      </c>
    </row>
    <row r="208" spans="1:11" x14ac:dyDescent="0.2">
      <c r="A208" s="7">
        <v>207</v>
      </c>
      <c r="B208" s="7" t="s">
        <v>448</v>
      </c>
      <c r="C208" s="7" t="s">
        <v>875</v>
      </c>
      <c r="D208" s="7" t="s">
        <v>876</v>
      </c>
      <c r="E208" s="7">
        <v>1329.2204040000001</v>
      </c>
      <c r="F208" s="7">
        <v>1651.4261959999997</v>
      </c>
      <c r="G208" s="7">
        <v>5805.9809719999985</v>
      </c>
      <c r="H208" s="7">
        <v>13376.597660999998</v>
      </c>
      <c r="I208" s="7">
        <v>33566.129711999994</v>
      </c>
      <c r="J208" s="7">
        <v>49223.158335</v>
      </c>
      <c r="K208" s="7">
        <v>60705.013374000002</v>
      </c>
    </row>
    <row r="209" spans="1:11" x14ac:dyDescent="0.2">
      <c r="A209" s="7">
        <v>208</v>
      </c>
      <c r="B209" s="7" t="s">
        <v>446</v>
      </c>
      <c r="C209" s="7" t="s">
        <v>877</v>
      </c>
      <c r="D209" s="7" t="s">
        <v>878</v>
      </c>
      <c r="E209" s="7">
        <v>828.81619200000011</v>
      </c>
      <c r="F209" s="7">
        <v>915.61932000000002</v>
      </c>
      <c r="G209" s="7">
        <v>2698.9480000000003</v>
      </c>
      <c r="H209" s="7">
        <v>5585.7717720000001</v>
      </c>
      <c r="I209" s="7">
        <v>10062.342128</v>
      </c>
      <c r="J209" s="7">
        <v>12551.691627</v>
      </c>
      <c r="K209" s="7">
        <v>14319.801262000001</v>
      </c>
    </row>
    <row r="210" spans="1:11" x14ac:dyDescent="0.2">
      <c r="A210" s="7">
        <v>209</v>
      </c>
      <c r="B210" s="7" t="s">
        <v>446</v>
      </c>
      <c r="C210" s="7" t="s">
        <v>879</v>
      </c>
      <c r="D210" s="7" t="s">
        <v>880</v>
      </c>
      <c r="E210" s="7">
        <v>2103.1250219999997</v>
      </c>
      <c r="F210" s="7">
        <v>2609.5725600000001</v>
      </c>
      <c r="G210" s="7">
        <v>8629.9222279999976</v>
      </c>
      <c r="H210" s="7">
        <v>18764.043605999996</v>
      </c>
      <c r="I210" s="7">
        <v>38102.727727999998</v>
      </c>
      <c r="J210" s="7">
        <v>48729.568463999996</v>
      </c>
      <c r="K210" s="7">
        <v>57412.626014000009</v>
      </c>
    </row>
    <row r="211" spans="1:11" x14ac:dyDescent="0.2">
      <c r="A211" s="7">
        <v>210</v>
      </c>
      <c r="B211" s="7" t="s">
        <v>451</v>
      </c>
      <c r="C211" s="7" t="s">
        <v>881</v>
      </c>
      <c r="D211" s="7" t="s">
        <v>882</v>
      </c>
      <c r="E211" s="7">
        <v>681.4194480000001</v>
      </c>
      <c r="F211" s="7">
        <v>880.09320000000002</v>
      </c>
      <c r="G211" s="7">
        <v>3061.4371999999998</v>
      </c>
      <c r="H211" s="7">
        <v>6993.000944999998</v>
      </c>
      <c r="I211" s="7">
        <v>16968.715151999997</v>
      </c>
      <c r="J211" s="7">
        <v>26321.124267000003</v>
      </c>
      <c r="K211" s="7">
        <v>31246.950386000004</v>
      </c>
    </row>
    <row r="212" spans="1:11" x14ac:dyDescent="0.2">
      <c r="A212" s="7">
        <v>211</v>
      </c>
      <c r="B212" s="7" t="s">
        <v>447</v>
      </c>
      <c r="C212" s="7" t="s">
        <v>883</v>
      </c>
      <c r="D212" s="7" t="s">
        <v>884</v>
      </c>
      <c r="E212" s="7">
        <v>739.91919600000006</v>
      </c>
      <c r="F212" s="7">
        <v>592.95605599999988</v>
      </c>
      <c r="G212" s="7">
        <v>1503.7046839999998</v>
      </c>
      <c r="H212" s="7">
        <v>2829.2292629999997</v>
      </c>
      <c r="I212" s="7">
        <v>5146.1248800000003</v>
      </c>
      <c r="J212" s="7">
        <v>6375.5865359999989</v>
      </c>
      <c r="K212" s="7">
        <v>7983.3033560000003</v>
      </c>
    </row>
    <row r="213" spans="1:11" x14ac:dyDescent="0.2">
      <c r="A213" s="7">
        <v>212</v>
      </c>
      <c r="B213" s="7" t="s">
        <v>446</v>
      </c>
      <c r="C213" s="7" t="s">
        <v>885</v>
      </c>
      <c r="D213" s="7" t="s">
        <v>886</v>
      </c>
      <c r="E213" s="7">
        <v>1861.7411159999999</v>
      </c>
      <c r="F213" s="7">
        <v>1184.0522399999998</v>
      </c>
      <c r="G213" s="7">
        <v>3070.0297339999997</v>
      </c>
      <c r="H213" s="7">
        <v>5906.5438949999998</v>
      </c>
      <c r="I213" s="7">
        <v>11086.520352000001</v>
      </c>
      <c r="J213" s="7">
        <v>13636.046627999998</v>
      </c>
      <c r="K213" s="7">
        <v>13774.924341999998</v>
      </c>
    </row>
    <row r="214" spans="1:11" x14ac:dyDescent="0.2">
      <c r="A214" s="7">
        <v>213</v>
      </c>
      <c r="B214" s="7" t="s">
        <v>446</v>
      </c>
      <c r="C214" s="7" t="s">
        <v>887</v>
      </c>
      <c r="D214" s="7" t="s">
        <v>888</v>
      </c>
      <c r="E214" s="7">
        <v>2234.1877380000005</v>
      </c>
      <c r="F214" s="7">
        <v>2785.0821879999994</v>
      </c>
      <c r="G214" s="7">
        <v>9044.4699479999981</v>
      </c>
      <c r="H214" s="7">
        <v>18807.979679999997</v>
      </c>
      <c r="I214" s="7">
        <v>41912.843695999996</v>
      </c>
      <c r="J214" s="7">
        <v>57663.158786999993</v>
      </c>
      <c r="K214" s="7">
        <v>67780.107272000008</v>
      </c>
    </row>
    <row r="215" spans="1:11" x14ac:dyDescent="0.2">
      <c r="A215" s="7">
        <v>214</v>
      </c>
      <c r="B215" s="7" t="s">
        <v>450</v>
      </c>
      <c r="C215" s="7" t="s">
        <v>889</v>
      </c>
      <c r="D215" s="7" t="s">
        <v>890</v>
      </c>
      <c r="E215" s="7">
        <v>353.9961540000001</v>
      </c>
      <c r="F215" s="7">
        <v>448.56467599999996</v>
      </c>
      <c r="G215" s="7">
        <v>1385.053964</v>
      </c>
      <c r="H215" s="7">
        <v>2844.2617559999994</v>
      </c>
      <c r="I215" s="7">
        <v>6132.6493440000004</v>
      </c>
      <c r="J215" s="7">
        <v>8217.7123410000004</v>
      </c>
      <c r="K215" s="7">
        <v>9866.3211420000007</v>
      </c>
    </row>
    <row r="216" spans="1:11" x14ac:dyDescent="0.2">
      <c r="A216" s="7">
        <v>215</v>
      </c>
      <c r="B216" s="7" t="s">
        <v>446</v>
      </c>
      <c r="C216" s="7" t="s">
        <v>891</v>
      </c>
      <c r="D216" s="7" t="s">
        <v>892</v>
      </c>
      <c r="E216" s="7">
        <v>155.26566</v>
      </c>
      <c r="F216" s="7">
        <v>167.634908</v>
      </c>
      <c r="G216" s="7">
        <v>598.59384999999986</v>
      </c>
      <c r="H216" s="7">
        <v>1285.9278389999997</v>
      </c>
      <c r="I216" s="7">
        <v>2636.7560639999997</v>
      </c>
      <c r="J216" s="7">
        <v>3961.3855859999994</v>
      </c>
      <c r="K216" s="7">
        <v>5301.8481980000006</v>
      </c>
    </row>
    <row r="217" spans="1:11" x14ac:dyDescent="0.2">
      <c r="A217" s="7">
        <v>216</v>
      </c>
      <c r="B217" s="7" t="s">
        <v>445</v>
      </c>
      <c r="C217" s="7" t="s">
        <v>893</v>
      </c>
      <c r="D217" s="7" t="s">
        <v>894</v>
      </c>
      <c r="E217" s="7">
        <v>696.83983200000011</v>
      </c>
      <c r="F217" s="7">
        <v>827.60851600000001</v>
      </c>
      <c r="G217" s="7">
        <v>2573.7311299999992</v>
      </c>
      <c r="H217" s="7">
        <v>5092.9837559999987</v>
      </c>
      <c r="I217" s="7">
        <v>9866.9367040000016</v>
      </c>
      <c r="J217" s="7">
        <v>12586.849542</v>
      </c>
      <c r="K217" s="7">
        <v>13858.366968000002</v>
      </c>
    </row>
    <row r="218" spans="1:11" x14ac:dyDescent="0.2">
      <c r="A218" s="7">
        <v>217</v>
      </c>
      <c r="B218" s="7" t="s">
        <v>444</v>
      </c>
      <c r="C218" s="7" t="s">
        <v>895</v>
      </c>
      <c r="D218" s="7" t="s">
        <v>896</v>
      </c>
      <c r="E218" s="7">
        <v>987.30637200000024</v>
      </c>
      <c r="F218" s="7">
        <v>631.03017599999987</v>
      </c>
      <c r="G218" s="7">
        <v>1565.9115240000001</v>
      </c>
      <c r="H218" s="7">
        <v>3103.4215799999993</v>
      </c>
      <c r="I218" s="7">
        <v>5139.1111679999995</v>
      </c>
      <c r="J218" s="7">
        <v>6366.8514779999996</v>
      </c>
      <c r="K218" s="7">
        <v>7791.8763199999994</v>
      </c>
    </row>
    <row r="219" spans="1:11" x14ac:dyDescent="0.2">
      <c r="A219" s="7">
        <v>218</v>
      </c>
      <c r="B219" s="7" t="s">
        <v>444</v>
      </c>
      <c r="C219" s="7" t="s">
        <v>897</v>
      </c>
      <c r="D219" s="7" t="s">
        <v>898</v>
      </c>
      <c r="E219" s="7">
        <v>2316.4793999999997</v>
      </c>
      <c r="F219" s="7">
        <v>2449.9726439999995</v>
      </c>
      <c r="G219" s="7">
        <v>7541.635448</v>
      </c>
      <c r="H219" s="7">
        <v>16054.161794999996</v>
      </c>
      <c r="I219" s="7">
        <v>31713.433712000002</v>
      </c>
      <c r="J219" s="7">
        <v>43058.234069999999</v>
      </c>
      <c r="K219" s="7">
        <v>54925.763218</v>
      </c>
    </row>
    <row r="220" spans="1:11" x14ac:dyDescent="0.2">
      <c r="A220" s="7">
        <v>219</v>
      </c>
      <c r="B220" s="7" t="s">
        <v>445</v>
      </c>
      <c r="C220" s="7" t="s">
        <v>899</v>
      </c>
      <c r="D220" s="7" t="s">
        <v>900</v>
      </c>
      <c r="E220" s="7">
        <v>239.77792800000003</v>
      </c>
      <c r="F220" s="7">
        <v>292.54041599999999</v>
      </c>
      <c r="G220" s="7">
        <v>920.43745399999989</v>
      </c>
      <c r="H220" s="7">
        <v>1987.3641059999995</v>
      </c>
      <c r="I220" s="7">
        <v>4018.9725280000002</v>
      </c>
      <c r="J220" s="7">
        <v>5395.8435929999987</v>
      </c>
      <c r="K220" s="7">
        <v>6164.9632019999999</v>
      </c>
    </row>
    <row r="221" spans="1:11" x14ac:dyDescent="0.2">
      <c r="A221" s="7">
        <v>220</v>
      </c>
      <c r="B221" s="7" t="s">
        <v>447</v>
      </c>
      <c r="C221" s="7" t="s">
        <v>901</v>
      </c>
      <c r="D221" s="7" t="s">
        <v>902</v>
      </c>
      <c r="E221" s="7">
        <v>651.46208400000023</v>
      </c>
      <c r="F221" s="7">
        <v>810.12503599999991</v>
      </c>
      <c r="G221" s="7">
        <v>2422.304928</v>
      </c>
      <c r="H221" s="7">
        <v>4749.6454109999995</v>
      </c>
      <c r="I221" s="7">
        <v>8283.6251679999987</v>
      </c>
      <c r="J221" s="7">
        <v>10371.780296999999</v>
      </c>
      <c r="K221" s="7">
        <v>11861.421730000002</v>
      </c>
    </row>
    <row r="222" spans="1:11" x14ac:dyDescent="0.2">
      <c r="A222" s="7">
        <v>221</v>
      </c>
      <c r="B222" s="7" t="s">
        <v>449</v>
      </c>
      <c r="C222" s="7" t="s">
        <v>903</v>
      </c>
      <c r="D222" s="7" t="s">
        <v>904</v>
      </c>
      <c r="E222" s="7">
        <v>1110.8133900000003</v>
      </c>
      <c r="F222" s="7">
        <v>898.99023199999976</v>
      </c>
      <c r="G222" s="7">
        <v>2559.3739139999998</v>
      </c>
      <c r="H222" s="7">
        <v>5275.0251539999999</v>
      </c>
      <c r="I222" s="7">
        <v>10927.57416</v>
      </c>
      <c r="J222" s="7">
        <v>15441.241094999999</v>
      </c>
      <c r="K222" s="7">
        <v>18589.162896000002</v>
      </c>
    </row>
    <row r="223" spans="1:11" x14ac:dyDescent="0.2">
      <c r="A223" s="7">
        <v>222</v>
      </c>
      <c r="B223" s="7" t="s">
        <v>449</v>
      </c>
      <c r="C223" s="7" t="s">
        <v>905</v>
      </c>
      <c r="D223" s="7" t="s">
        <v>906</v>
      </c>
      <c r="E223" s="7">
        <v>421.92198000000008</v>
      </c>
      <c r="F223" s="7">
        <v>522.2137479999999</v>
      </c>
      <c r="G223" s="7">
        <v>1694.1366459999999</v>
      </c>
      <c r="H223" s="7">
        <v>3754.4097779999993</v>
      </c>
      <c r="I223" s="7">
        <v>7984.6903039999997</v>
      </c>
      <c r="J223" s="7">
        <v>11350.541555999998</v>
      </c>
      <c r="K223" s="7">
        <v>15044.790742000001</v>
      </c>
    </row>
    <row r="224" spans="1:11" x14ac:dyDescent="0.2">
      <c r="A224" s="7">
        <v>223</v>
      </c>
      <c r="B224" s="7" t="s">
        <v>444</v>
      </c>
      <c r="C224" s="7" t="s">
        <v>907</v>
      </c>
      <c r="D224" s="7" t="s">
        <v>908</v>
      </c>
      <c r="E224" s="7">
        <v>1040.0725080000002</v>
      </c>
      <c r="F224" s="7">
        <v>818.38573599999995</v>
      </c>
      <c r="G224" s="7">
        <v>2223.8360639999996</v>
      </c>
      <c r="H224" s="7">
        <v>4263.0792749999991</v>
      </c>
      <c r="I224" s="7">
        <v>8292.8041919999996</v>
      </c>
      <c r="J224" s="7">
        <v>10854.661491000001</v>
      </c>
      <c r="K224" s="7">
        <v>11540.606739999999</v>
      </c>
    </row>
    <row r="225" spans="1:11" x14ac:dyDescent="0.2">
      <c r="A225" s="7">
        <v>224</v>
      </c>
      <c r="B225" s="7" t="s">
        <v>445</v>
      </c>
      <c r="C225" s="7" t="s">
        <v>909</v>
      </c>
      <c r="D225" s="7" t="s">
        <v>910</v>
      </c>
      <c r="E225" s="7">
        <v>586.22322600000018</v>
      </c>
      <c r="F225" s="7">
        <v>465.48790399999996</v>
      </c>
      <c r="G225" s="7">
        <v>1354.7645579999999</v>
      </c>
      <c r="H225" s="7">
        <v>2725.8209369999995</v>
      </c>
      <c r="I225" s="7">
        <v>5401.0149280000005</v>
      </c>
      <c r="J225" s="7">
        <v>6967.4877180000003</v>
      </c>
      <c r="K225" s="7">
        <v>7489.5582660000009</v>
      </c>
    </row>
    <row r="226" spans="1:11" x14ac:dyDescent="0.2">
      <c r="A226" s="7">
        <v>225</v>
      </c>
      <c r="B226" s="7" t="s">
        <v>449</v>
      </c>
      <c r="C226" s="7" t="s">
        <v>911</v>
      </c>
      <c r="D226" s="7" t="s">
        <v>912</v>
      </c>
      <c r="E226" s="7">
        <v>102.75643800000002</v>
      </c>
      <c r="F226" s="7">
        <v>120.596056</v>
      </c>
      <c r="G226" s="7">
        <v>432.78911199999993</v>
      </c>
      <c r="H226" s="7">
        <v>1101.4993710000001</v>
      </c>
      <c r="I226" s="7">
        <v>2769.162832</v>
      </c>
      <c r="J226" s="7">
        <v>4073.5906199999999</v>
      </c>
      <c r="K226" s="7">
        <v>4805.6055919999999</v>
      </c>
    </row>
    <row r="227" spans="1:11" x14ac:dyDescent="0.2">
      <c r="A227" s="7">
        <v>226</v>
      </c>
      <c r="B227" s="7" t="s">
        <v>444</v>
      </c>
      <c r="C227" s="7" t="s">
        <v>913</v>
      </c>
      <c r="D227" s="7" t="s">
        <v>914</v>
      </c>
      <c r="E227" s="7">
        <v>713.69513999999992</v>
      </c>
      <c r="F227" s="7">
        <v>666.94376</v>
      </c>
      <c r="G227" s="7">
        <v>1750.6067659999994</v>
      </c>
      <c r="H227" s="7">
        <v>3653.3270969999999</v>
      </c>
      <c r="I227" s="7">
        <v>5986.8915360000001</v>
      </c>
      <c r="J227" s="7">
        <v>7034.4689580000004</v>
      </c>
      <c r="K227" s="7">
        <v>8209.796488</v>
      </c>
    </row>
    <row r="228" spans="1:11" x14ac:dyDescent="0.2">
      <c r="A228" s="7">
        <v>227</v>
      </c>
      <c r="B228" s="7" t="s">
        <v>19</v>
      </c>
      <c r="C228" s="7" t="s">
        <v>915</v>
      </c>
      <c r="D228" s="7" t="s">
        <v>916</v>
      </c>
      <c r="E228" s="7">
        <v>1123.1534880000002</v>
      </c>
      <c r="F228" s="7">
        <v>1562.4357559999999</v>
      </c>
      <c r="G228" s="7">
        <v>4537.6530240000002</v>
      </c>
      <c r="H228" s="7">
        <v>8433.3803399999979</v>
      </c>
      <c r="I228" s="7">
        <v>11787.601935999999</v>
      </c>
      <c r="J228" s="7">
        <v>13694.881940999998</v>
      </c>
      <c r="K228" s="7">
        <v>14628.659183999998</v>
      </c>
    </row>
    <row r="229" spans="1:11" x14ac:dyDescent="0.2">
      <c r="A229" s="7">
        <v>228</v>
      </c>
      <c r="B229" s="7" t="s">
        <v>451</v>
      </c>
      <c r="C229" s="7" t="s">
        <v>917</v>
      </c>
      <c r="D229" s="7" t="s">
        <v>918</v>
      </c>
      <c r="E229" s="7">
        <v>334.32989400000002</v>
      </c>
      <c r="F229" s="7">
        <v>389.93331999999998</v>
      </c>
      <c r="G229" s="7">
        <v>1289.6466359999999</v>
      </c>
      <c r="H229" s="7">
        <v>2687.9906969999993</v>
      </c>
      <c r="I229" s="7">
        <v>6498.4969119999996</v>
      </c>
      <c r="J229" s="7">
        <v>9743.7841380000009</v>
      </c>
      <c r="K229" s="7">
        <v>11339.350288000001</v>
      </c>
    </row>
    <row r="230" spans="1:11" x14ac:dyDescent="0.2">
      <c r="A230" s="7">
        <v>229</v>
      </c>
      <c r="B230" s="7" t="s">
        <v>450</v>
      </c>
      <c r="C230" s="7" t="s">
        <v>919</v>
      </c>
      <c r="D230" s="7" t="s">
        <v>920</v>
      </c>
      <c r="E230" s="7">
        <v>225.81408600000006</v>
      </c>
      <c r="F230" s="7">
        <v>291.21696800000001</v>
      </c>
      <c r="G230" s="7">
        <v>883.32212199999992</v>
      </c>
      <c r="H230" s="7">
        <v>1877.6148299999998</v>
      </c>
      <c r="I230" s="7">
        <v>3731.5748320000002</v>
      </c>
      <c r="J230" s="7">
        <v>5065.1312579999994</v>
      </c>
      <c r="K230" s="7">
        <v>6142.6845000000003</v>
      </c>
    </row>
    <row r="231" spans="1:11" x14ac:dyDescent="0.2">
      <c r="A231" s="7">
        <v>230</v>
      </c>
      <c r="B231" s="7" t="s">
        <v>444</v>
      </c>
      <c r="C231" s="7" t="s">
        <v>921</v>
      </c>
      <c r="D231" s="7" t="s">
        <v>922</v>
      </c>
      <c r="E231" s="7">
        <v>389.81230199999999</v>
      </c>
      <c r="F231" s="7">
        <v>584.21946799999989</v>
      </c>
      <c r="G231" s="7">
        <v>1994.357998</v>
      </c>
      <c r="H231" s="7">
        <v>4308.0467219999991</v>
      </c>
      <c r="I231" s="7">
        <v>7395.6488960000006</v>
      </c>
      <c r="J231" s="7">
        <v>9377.3126969999994</v>
      </c>
      <c r="K231" s="7">
        <v>13025.226826000002</v>
      </c>
    </row>
    <row r="232" spans="1:11" x14ac:dyDescent="0.2">
      <c r="A232" s="7">
        <v>231</v>
      </c>
      <c r="B232" s="7" t="s">
        <v>445</v>
      </c>
      <c r="C232" s="7" t="s">
        <v>923</v>
      </c>
      <c r="D232" s="7" t="s">
        <v>924</v>
      </c>
      <c r="E232" s="7">
        <v>116.79354000000001</v>
      </c>
      <c r="F232" s="7">
        <v>155.90716399999997</v>
      </c>
      <c r="G232" s="7">
        <v>613.03618199999994</v>
      </c>
      <c r="H232" s="7">
        <v>1377.3301289999999</v>
      </c>
      <c r="I232" s="7">
        <v>3307.6487680000005</v>
      </c>
      <c r="J232" s="7">
        <v>4600.6524179999997</v>
      </c>
      <c r="K232" s="7">
        <v>5803.5705820000003</v>
      </c>
    </row>
    <row r="233" spans="1:11" x14ac:dyDescent="0.2">
      <c r="A233" s="7">
        <v>232</v>
      </c>
      <c r="B233" s="7" t="s">
        <v>19</v>
      </c>
      <c r="C233" s="7" t="s">
        <v>925</v>
      </c>
      <c r="D233" s="7" t="s">
        <v>926</v>
      </c>
      <c r="E233" s="7">
        <v>548.5537260000001</v>
      </c>
      <c r="F233" s="7">
        <v>904.818488</v>
      </c>
      <c r="G233" s="7">
        <v>2923.5441959999998</v>
      </c>
      <c r="H233" s="7">
        <v>6016.4103509999977</v>
      </c>
      <c r="I233" s="7">
        <v>9511.3103360000005</v>
      </c>
      <c r="J233" s="7">
        <v>10952.148500999998</v>
      </c>
      <c r="K233" s="7">
        <v>12932.173340000001</v>
      </c>
    </row>
    <row r="234" spans="1:11" x14ac:dyDescent="0.2">
      <c r="A234" s="7">
        <v>233</v>
      </c>
      <c r="B234" s="7" t="s">
        <v>448</v>
      </c>
      <c r="C234" s="7" t="s">
        <v>927</v>
      </c>
      <c r="D234" s="7" t="s">
        <v>928</v>
      </c>
      <c r="E234" s="7">
        <v>164.55380400000001</v>
      </c>
      <c r="F234" s="7">
        <v>145.62646000000001</v>
      </c>
      <c r="G234" s="7">
        <v>422.67547799999994</v>
      </c>
      <c r="H234" s="7">
        <v>956.44489499999986</v>
      </c>
      <c r="I234" s="7">
        <v>2601.3445280000001</v>
      </c>
      <c r="J234" s="7">
        <v>3669.5709719999995</v>
      </c>
      <c r="K234" s="7">
        <v>4232.0417959999995</v>
      </c>
    </row>
    <row r="235" spans="1:11" x14ac:dyDescent="0.2">
      <c r="A235" s="7">
        <v>234</v>
      </c>
      <c r="B235" s="7" t="s">
        <v>445</v>
      </c>
      <c r="C235" s="7" t="s">
        <v>929</v>
      </c>
      <c r="D235" s="7" t="s">
        <v>930</v>
      </c>
      <c r="E235" s="7">
        <v>610.02363600000001</v>
      </c>
      <c r="F235" s="7">
        <v>741.30089599999997</v>
      </c>
      <c r="G235" s="7">
        <v>2346.8549239999998</v>
      </c>
      <c r="H235" s="7">
        <v>4730.1162299999987</v>
      </c>
      <c r="I235" s="7">
        <v>9293.4712639999998</v>
      </c>
      <c r="J235" s="7">
        <v>12085.514136</v>
      </c>
      <c r="K235" s="7">
        <v>13094.9602</v>
      </c>
    </row>
    <row r="236" spans="1:11" x14ac:dyDescent="0.2">
      <c r="A236" s="7">
        <v>235</v>
      </c>
      <c r="B236" s="7" t="s">
        <v>447</v>
      </c>
      <c r="C236" s="7" t="s">
        <v>931</v>
      </c>
      <c r="D236" s="7" t="s">
        <v>932</v>
      </c>
      <c r="E236" s="7">
        <v>208.58761800000002</v>
      </c>
      <c r="F236" s="7">
        <v>264.37297599999999</v>
      </c>
      <c r="G236" s="7">
        <v>944.699614</v>
      </c>
      <c r="H236" s="7">
        <v>2088.7406819999997</v>
      </c>
      <c r="I236" s="7">
        <v>4702.8795519999994</v>
      </c>
      <c r="J236" s="7">
        <v>6590.6995499999994</v>
      </c>
      <c r="K236" s="7">
        <v>8136.8034540000008</v>
      </c>
    </row>
    <row r="237" spans="1:11" x14ac:dyDescent="0.2">
      <c r="A237" s="7">
        <v>236</v>
      </c>
      <c r="B237" s="7" t="s">
        <v>445</v>
      </c>
      <c r="C237" s="7" t="s">
        <v>933</v>
      </c>
      <c r="D237" s="7" t="s">
        <v>934</v>
      </c>
      <c r="E237" s="7">
        <v>177.82153200000002</v>
      </c>
      <c r="F237" s="7">
        <v>231.14792399999999</v>
      </c>
      <c r="G237" s="7">
        <v>798.46007599999996</v>
      </c>
      <c r="H237" s="7">
        <v>1672.3385279999998</v>
      </c>
      <c r="I237" s="7">
        <v>3462.1587199999999</v>
      </c>
      <c r="J237" s="7">
        <v>4357.4516640000002</v>
      </c>
      <c r="K237" s="7">
        <v>5004.037628</v>
      </c>
    </row>
    <row r="238" spans="1:11" x14ac:dyDescent="0.2">
      <c r="A238" s="7">
        <v>237</v>
      </c>
      <c r="B238" s="7" t="s">
        <v>444</v>
      </c>
      <c r="C238" s="7" t="s">
        <v>935</v>
      </c>
      <c r="D238" s="7" t="s">
        <v>936</v>
      </c>
      <c r="E238" s="7">
        <v>178.28357400000004</v>
      </c>
      <c r="F238" s="7">
        <v>222.0463</v>
      </c>
      <c r="G238" s="7">
        <v>873.48318799999981</v>
      </c>
      <c r="H238" s="7">
        <v>2319.5338739999997</v>
      </c>
      <c r="I238" s="7">
        <v>6620.4620479999994</v>
      </c>
      <c r="J238" s="7">
        <v>10318.738608</v>
      </c>
      <c r="K238" s="7">
        <v>13336.370246</v>
      </c>
    </row>
    <row r="239" spans="1:11" x14ac:dyDescent="0.2">
      <c r="A239" s="7">
        <v>238</v>
      </c>
      <c r="B239" s="7" t="s">
        <v>448</v>
      </c>
      <c r="C239" s="7" t="s">
        <v>937</v>
      </c>
      <c r="D239" s="7" t="s">
        <v>938</v>
      </c>
      <c r="E239" s="7">
        <v>715.48205400000006</v>
      </c>
      <c r="F239" s="7">
        <v>882.74493999999981</v>
      </c>
      <c r="G239" s="7">
        <v>2832.7125499999993</v>
      </c>
      <c r="H239" s="7">
        <v>5673.025889999999</v>
      </c>
      <c r="I239" s="7">
        <v>12505.999392</v>
      </c>
      <c r="J239" s="7">
        <v>17008.719696</v>
      </c>
      <c r="K239" s="7">
        <v>19014.652200000004</v>
      </c>
    </row>
    <row r="240" spans="1:11" x14ac:dyDescent="0.2">
      <c r="A240" s="7">
        <v>239</v>
      </c>
      <c r="B240" s="7" t="s">
        <v>450</v>
      </c>
      <c r="C240" s="7" t="s">
        <v>939</v>
      </c>
      <c r="D240" s="7" t="s">
        <v>940</v>
      </c>
      <c r="E240" s="7">
        <v>268.43047200000001</v>
      </c>
      <c r="F240" s="7">
        <v>375.40932799999996</v>
      </c>
      <c r="G240" s="7">
        <v>1262.4844639999999</v>
      </c>
      <c r="H240" s="7">
        <v>2603.8085850000002</v>
      </c>
      <c r="I240" s="7">
        <v>5266.0465120000008</v>
      </c>
      <c r="J240" s="7">
        <v>7044.5239829999991</v>
      </c>
      <c r="K240" s="7">
        <v>8979.1948660000016</v>
      </c>
    </row>
    <row r="241" spans="1:11" x14ac:dyDescent="0.2">
      <c r="A241" s="7">
        <v>240</v>
      </c>
      <c r="B241" s="7" t="s">
        <v>444</v>
      </c>
      <c r="C241" s="7" t="s">
        <v>941</v>
      </c>
      <c r="D241" s="7" t="s">
        <v>942</v>
      </c>
      <c r="E241" s="7">
        <v>366.51562200000006</v>
      </c>
      <c r="F241" s="7">
        <v>322.36089199999998</v>
      </c>
      <c r="G241" s="7">
        <v>1026.667962</v>
      </c>
      <c r="H241" s="7">
        <v>2253.189582</v>
      </c>
      <c r="I241" s="7">
        <v>3987.2038240000002</v>
      </c>
      <c r="J241" s="7">
        <v>5188.4200349999992</v>
      </c>
      <c r="K241" s="7">
        <v>6348.3484980000003</v>
      </c>
    </row>
    <row r="242" spans="1:11" x14ac:dyDescent="0.2">
      <c r="A242" s="7">
        <v>241</v>
      </c>
      <c r="B242" s="7" t="s">
        <v>446</v>
      </c>
      <c r="C242" s="7" t="s">
        <v>943</v>
      </c>
      <c r="D242" s="7" t="s">
        <v>944</v>
      </c>
      <c r="E242" s="7">
        <v>315.41569200000004</v>
      </c>
      <c r="F242" s="7">
        <v>398.04217599999998</v>
      </c>
      <c r="G242" s="7">
        <v>1364.4587619999998</v>
      </c>
      <c r="H242" s="7">
        <v>2809.0391489999993</v>
      </c>
      <c r="I242" s="7">
        <v>5933.3916959999988</v>
      </c>
      <c r="J242" s="7">
        <v>8397.5854319999999</v>
      </c>
      <c r="K242" s="7">
        <v>11035.815232000001</v>
      </c>
    </row>
    <row r="243" spans="1:11" x14ac:dyDescent="0.2">
      <c r="A243" s="7">
        <v>242</v>
      </c>
      <c r="B243" s="7" t="s">
        <v>444</v>
      </c>
      <c r="C243" s="7" t="s">
        <v>945</v>
      </c>
      <c r="D243" s="7" t="s">
        <v>946</v>
      </c>
      <c r="E243" s="7">
        <v>307.37620799999996</v>
      </c>
      <c r="F243" s="7">
        <v>366.64045599999986</v>
      </c>
      <c r="G243" s="7">
        <v>1032.6936499999999</v>
      </c>
      <c r="H243" s="7">
        <v>2176.8451109999996</v>
      </c>
      <c r="I243" s="7">
        <v>4271.9515520000004</v>
      </c>
      <c r="J243" s="7">
        <v>5314.7618009999997</v>
      </c>
      <c r="K243" s="7">
        <v>6042.1655520000004</v>
      </c>
    </row>
    <row r="244" spans="1:11" x14ac:dyDescent="0.2">
      <c r="A244" s="7">
        <v>243</v>
      </c>
      <c r="B244" s="7" t="s">
        <v>446</v>
      </c>
      <c r="C244" s="7" t="s">
        <v>947</v>
      </c>
      <c r="D244" s="7" t="s">
        <v>948</v>
      </c>
      <c r="E244" s="7">
        <v>77.574203999999995</v>
      </c>
      <c r="F244" s="7">
        <v>102.570356</v>
      </c>
      <c r="G244" s="7">
        <v>374.03291400000001</v>
      </c>
      <c r="H244" s="7">
        <v>846.97609499999987</v>
      </c>
      <c r="I244" s="7">
        <v>2107.247488</v>
      </c>
      <c r="J244" s="7">
        <v>3102.5031389999999</v>
      </c>
      <c r="K244" s="7">
        <v>4440.9533119999996</v>
      </c>
    </row>
    <row r="245" spans="1:11" x14ac:dyDescent="0.2">
      <c r="A245" s="7">
        <v>244</v>
      </c>
      <c r="B245" s="7" t="s">
        <v>448</v>
      </c>
      <c r="C245" s="7" t="s">
        <v>949</v>
      </c>
      <c r="D245" s="7" t="s">
        <v>950</v>
      </c>
      <c r="E245" s="7">
        <v>105.51083400000002</v>
      </c>
      <c r="F245" s="7">
        <v>140.95471599999999</v>
      </c>
      <c r="G245" s="7">
        <v>516.57211999999993</v>
      </c>
      <c r="H245" s="7">
        <v>1234.3140179999996</v>
      </c>
      <c r="I245" s="7">
        <v>3283.0225759999998</v>
      </c>
      <c r="J245" s="7">
        <v>4687.3288439999997</v>
      </c>
      <c r="K245" s="7">
        <v>5404.9543260000009</v>
      </c>
    </row>
    <row r="246" spans="1:11" x14ac:dyDescent="0.2">
      <c r="A246" s="7">
        <v>245</v>
      </c>
      <c r="B246" s="7" t="s">
        <v>445</v>
      </c>
      <c r="C246" s="7" t="s">
        <v>951</v>
      </c>
      <c r="D246" s="7" t="s">
        <v>952</v>
      </c>
      <c r="E246" s="7">
        <v>993.61465199999998</v>
      </c>
      <c r="F246" s="7">
        <v>1110.6568479999999</v>
      </c>
      <c r="G246" s="7">
        <v>3151.8043159999993</v>
      </c>
      <c r="H246" s="7">
        <v>5977.0643309999996</v>
      </c>
      <c r="I246" s="7">
        <v>10277.466463999999</v>
      </c>
      <c r="J246" s="7">
        <v>12367.929789</v>
      </c>
      <c r="K246" s="7">
        <v>12527.402024000001</v>
      </c>
    </row>
    <row r="247" spans="1:11" x14ac:dyDescent="0.2">
      <c r="A247" s="7">
        <v>246</v>
      </c>
      <c r="B247" s="7" t="s">
        <v>450</v>
      </c>
      <c r="C247" s="7" t="s">
        <v>953</v>
      </c>
      <c r="D247" s="7" t="s">
        <v>954</v>
      </c>
      <c r="E247" s="7">
        <v>1119.1820220000002</v>
      </c>
      <c r="F247" s="7">
        <v>1308.0708479999998</v>
      </c>
      <c r="G247" s="7">
        <v>3868.0868619999992</v>
      </c>
      <c r="H247" s="7">
        <v>7716.6428219999989</v>
      </c>
      <c r="I247" s="7">
        <v>14093.758576000002</v>
      </c>
      <c r="J247" s="7">
        <v>16513.624133999998</v>
      </c>
      <c r="K247" s="7">
        <v>16802.451718</v>
      </c>
    </row>
    <row r="248" spans="1:11" x14ac:dyDescent="0.2">
      <c r="A248" s="7">
        <v>247</v>
      </c>
      <c r="B248" s="7" t="s">
        <v>448</v>
      </c>
      <c r="C248" s="7" t="s">
        <v>955</v>
      </c>
      <c r="D248" s="7" t="s">
        <v>956</v>
      </c>
      <c r="E248" s="7">
        <v>253.46923200000003</v>
      </c>
      <c r="F248" s="7">
        <v>277.01234399999998</v>
      </c>
      <c r="G248" s="7">
        <v>965.31269199999997</v>
      </c>
      <c r="H248" s="7">
        <v>2281.2560819999999</v>
      </c>
      <c r="I248" s="7">
        <v>5972.7205920000006</v>
      </c>
      <c r="J248" s="7">
        <v>9076.2155009999988</v>
      </c>
      <c r="K248" s="7">
        <v>10955.463212000002</v>
      </c>
    </row>
    <row r="249" spans="1:11" x14ac:dyDescent="0.2">
      <c r="A249" s="7">
        <v>248</v>
      </c>
      <c r="B249" s="7" t="s">
        <v>449</v>
      </c>
      <c r="C249" s="7" t="s">
        <v>957</v>
      </c>
      <c r="D249" s="7" t="s">
        <v>958</v>
      </c>
      <c r="E249" s="7">
        <v>317.54825999999997</v>
      </c>
      <c r="F249" s="7">
        <v>386.94541199999992</v>
      </c>
      <c r="G249" s="7">
        <v>1354.26034</v>
      </c>
      <c r="H249" s="7">
        <v>3011.4398159999996</v>
      </c>
      <c r="I249" s="7">
        <v>7154.0484319999996</v>
      </c>
      <c r="J249" s="7">
        <v>10018.119591000001</v>
      </c>
      <c r="K249" s="7">
        <v>12158.044252</v>
      </c>
    </row>
    <row r="250" spans="1:11" x14ac:dyDescent="0.2">
      <c r="A250" s="7">
        <v>249</v>
      </c>
      <c r="B250" s="7" t="s">
        <v>445</v>
      </c>
      <c r="C250" s="7" t="s">
        <v>959</v>
      </c>
      <c r="D250" s="7" t="s">
        <v>960</v>
      </c>
      <c r="E250" s="7">
        <v>648.86583600000006</v>
      </c>
      <c r="F250" s="7">
        <v>795.86135999999999</v>
      </c>
      <c r="G250" s="7">
        <v>2771.4565819999998</v>
      </c>
      <c r="H250" s="7">
        <v>5792.3708849999994</v>
      </c>
      <c r="I250" s="7">
        <v>13496.985119999999</v>
      </c>
      <c r="J250" s="7">
        <v>21050.092628999999</v>
      </c>
      <c r="K250" s="7">
        <v>24562.455288000001</v>
      </c>
    </row>
    <row r="251" spans="1:11" x14ac:dyDescent="0.2">
      <c r="A251" s="7">
        <v>250</v>
      </c>
      <c r="B251" s="7" t="s">
        <v>448</v>
      </c>
      <c r="C251" s="7" t="s">
        <v>961</v>
      </c>
      <c r="D251" s="7" t="s">
        <v>962</v>
      </c>
      <c r="E251" s="7">
        <v>208.81351800000004</v>
      </c>
      <c r="F251" s="7">
        <v>294.20493199999999</v>
      </c>
      <c r="G251" s="7">
        <v>1007.2881639999998</v>
      </c>
      <c r="H251" s="7">
        <v>2126.3008409999998</v>
      </c>
      <c r="I251" s="7">
        <v>4768.0773760000002</v>
      </c>
      <c r="J251" s="7">
        <v>6574.1779530000003</v>
      </c>
      <c r="K251" s="7">
        <v>7594.5846979999988</v>
      </c>
    </row>
    <row r="252" spans="1:11" x14ac:dyDescent="0.2">
      <c r="A252" s="7">
        <v>251</v>
      </c>
      <c r="B252" s="7" t="s">
        <v>444</v>
      </c>
      <c r="C252" s="7" t="s">
        <v>963</v>
      </c>
      <c r="D252" s="7" t="s">
        <v>964</v>
      </c>
      <c r="E252" s="7">
        <v>275.73534000000001</v>
      </c>
      <c r="F252" s="7">
        <v>412.52173199999993</v>
      </c>
      <c r="G252" s="7">
        <v>1549.927674</v>
      </c>
      <c r="H252" s="7">
        <v>3278.5822439999997</v>
      </c>
      <c r="I252" s="7">
        <v>6298.3523839999998</v>
      </c>
      <c r="J252" s="7">
        <v>8225.1485370000009</v>
      </c>
      <c r="K252" s="7">
        <v>10602.80536</v>
      </c>
    </row>
    <row r="253" spans="1:11" x14ac:dyDescent="0.2">
      <c r="A253" s="7">
        <v>252</v>
      </c>
      <c r="B253" s="7" t="s">
        <v>448</v>
      </c>
      <c r="C253" s="7" t="s">
        <v>965</v>
      </c>
      <c r="D253" s="7" t="s">
        <v>966</v>
      </c>
      <c r="E253" s="7">
        <v>2576.9468700000007</v>
      </c>
      <c r="F253" s="7">
        <v>2230.2059639999998</v>
      </c>
      <c r="G253" s="7">
        <v>6349.939206</v>
      </c>
      <c r="H253" s="7">
        <v>11857.269941999997</v>
      </c>
      <c r="I253" s="7">
        <v>23376.145312000001</v>
      </c>
      <c r="J253" s="7">
        <v>29508.259059</v>
      </c>
      <c r="K253" s="7">
        <v>34674.893836000003</v>
      </c>
    </row>
    <row r="254" spans="1:11" x14ac:dyDescent="0.2">
      <c r="A254" s="7">
        <v>253</v>
      </c>
      <c r="B254" s="7" t="s">
        <v>444</v>
      </c>
      <c r="C254" s="7" t="s">
        <v>967</v>
      </c>
      <c r="D254" s="7" t="s">
        <v>968</v>
      </c>
      <c r="E254" s="7">
        <v>270.22633200000007</v>
      </c>
      <c r="F254" s="7">
        <v>335.21384399999988</v>
      </c>
      <c r="G254" s="7">
        <v>1170.2290519999999</v>
      </c>
      <c r="H254" s="7">
        <v>2745.6288929999996</v>
      </c>
      <c r="I254" s="7">
        <v>6853.2378719999997</v>
      </c>
      <c r="J254" s="7">
        <v>9635.8971870000005</v>
      </c>
      <c r="K254" s="7">
        <v>12087.616915999999</v>
      </c>
    </row>
    <row r="255" spans="1:11" x14ac:dyDescent="0.2">
      <c r="A255" s="7">
        <v>254</v>
      </c>
      <c r="B255" s="7" t="s">
        <v>450</v>
      </c>
      <c r="C255" s="7" t="s">
        <v>969</v>
      </c>
      <c r="D255" s="7" t="s">
        <v>970</v>
      </c>
      <c r="E255" s="7">
        <v>707.28973200000007</v>
      </c>
      <c r="F255" s="7">
        <v>916.21921999999995</v>
      </c>
      <c r="G255" s="7">
        <v>3209.0078439999993</v>
      </c>
      <c r="H255" s="7">
        <v>7191.505565999998</v>
      </c>
      <c r="I255" s="7">
        <v>18121.229695999999</v>
      </c>
      <c r="J255" s="7">
        <v>26077.351868999998</v>
      </c>
      <c r="K255" s="7">
        <v>32915.362057999999</v>
      </c>
    </row>
    <row r="256" spans="1:11" x14ac:dyDescent="0.2">
      <c r="A256" s="7">
        <v>255</v>
      </c>
      <c r="B256" s="7" t="s">
        <v>444</v>
      </c>
      <c r="C256" s="7" t="s">
        <v>971</v>
      </c>
      <c r="D256" s="7" t="s">
        <v>972</v>
      </c>
      <c r="E256" s="7">
        <v>514.66707000000008</v>
      </c>
      <c r="F256" s="7">
        <v>645.02297999999996</v>
      </c>
      <c r="G256" s="7">
        <v>1875.6825139999999</v>
      </c>
      <c r="H256" s="7">
        <v>3920.7084209999994</v>
      </c>
      <c r="I256" s="7">
        <v>5469.2542720000001</v>
      </c>
      <c r="J256" s="7">
        <v>5849.6583780000001</v>
      </c>
      <c r="K256" s="7">
        <v>5377.3919860000005</v>
      </c>
    </row>
    <row r="257" spans="1:11" x14ac:dyDescent="0.2">
      <c r="A257" s="7">
        <v>256</v>
      </c>
      <c r="B257" s="7" t="s">
        <v>450</v>
      </c>
      <c r="C257" s="7" t="s">
        <v>973</v>
      </c>
      <c r="D257" s="7" t="s">
        <v>974</v>
      </c>
      <c r="E257" s="7">
        <v>550.37138400000003</v>
      </c>
      <c r="F257" s="7">
        <v>727.466768</v>
      </c>
      <c r="G257" s="7">
        <v>2454.7543779999996</v>
      </c>
      <c r="H257" s="7">
        <v>4953.8020769999994</v>
      </c>
      <c r="I257" s="7">
        <v>10171.755152000002</v>
      </c>
      <c r="J257" s="7">
        <v>14037.774272999997</v>
      </c>
      <c r="K257" s="7">
        <v>18136.666982000002</v>
      </c>
    </row>
    <row r="258" spans="1:11" x14ac:dyDescent="0.2">
      <c r="A258" s="7">
        <v>257</v>
      </c>
      <c r="B258" s="7" t="s">
        <v>449</v>
      </c>
      <c r="C258" s="7" t="s">
        <v>975</v>
      </c>
      <c r="D258" s="7" t="s">
        <v>976</v>
      </c>
      <c r="E258" s="7">
        <v>1332.8239860000001</v>
      </c>
      <c r="F258" s="7">
        <v>1633.6356679999999</v>
      </c>
      <c r="G258" s="7">
        <v>5694.3657700000003</v>
      </c>
      <c r="H258" s="7">
        <v>12834.130427999997</v>
      </c>
      <c r="I258" s="7">
        <v>31453.524880000001</v>
      </c>
      <c r="J258" s="7">
        <v>45725.066090999993</v>
      </c>
      <c r="K258" s="7">
        <v>59765.191752000006</v>
      </c>
    </row>
    <row r="259" spans="1:11" x14ac:dyDescent="0.2">
      <c r="A259" s="7">
        <v>258</v>
      </c>
      <c r="B259" s="7" t="s">
        <v>444</v>
      </c>
      <c r="C259" s="7" t="s">
        <v>977</v>
      </c>
      <c r="D259" s="7" t="s">
        <v>978</v>
      </c>
      <c r="E259" s="7">
        <v>157.98639600000001</v>
      </c>
      <c r="F259" s="7">
        <v>222.553044</v>
      </c>
      <c r="G259" s="7">
        <v>850.87103200000001</v>
      </c>
      <c r="H259" s="7">
        <v>2003.4880739999996</v>
      </c>
      <c r="I259" s="7">
        <v>3754.5380320000004</v>
      </c>
      <c r="J259" s="7">
        <v>5142.4847010000003</v>
      </c>
      <c r="K259" s="7">
        <v>7246.4305940000004</v>
      </c>
    </row>
    <row r="260" spans="1:11" x14ac:dyDescent="0.2">
      <c r="A260" s="7">
        <v>259</v>
      </c>
      <c r="B260" s="7" t="s">
        <v>447</v>
      </c>
      <c r="C260" s="7" t="s">
        <v>979</v>
      </c>
      <c r="D260" s="7" t="s">
        <v>980</v>
      </c>
      <c r="E260" s="7">
        <v>386.37484200000011</v>
      </c>
      <c r="F260" s="7">
        <v>598.66433199999994</v>
      </c>
      <c r="G260" s="7">
        <v>2108.1393119999998</v>
      </c>
      <c r="H260" s="7">
        <v>4431.5551979999991</v>
      </c>
      <c r="I260" s="7">
        <v>8135.7502559999994</v>
      </c>
      <c r="J260" s="7">
        <v>10680.247961999999</v>
      </c>
      <c r="K260" s="7">
        <v>13773.042332000001</v>
      </c>
    </row>
    <row r="261" spans="1:11" x14ac:dyDescent="0.2">
      <c r="A261" s="7">
        <v>260</v>
      </c>
      <c r="B261" s="7" t="s">
        <v>446</v>
      </c>
      <c r="C261" s="7" t="s">
        <v>981</v>
      </c>
      <c r="D261" s="7" t="s">
        <v>982</v>
      </c>
      <c r="E261" s="7">
        <v>260.97465599999998</v>
      </c>
      <c r="F261" s="7">
        <v>371.05121199999996</v>
      </c>
      <c r="G261" s="7">
        <v>1245.2611019999997</v>
      </c>
      <c r="H261" s="7">
        <v>2643.8491800000002</v>
      </c>
      <c r="I261" s="7">
        <v>5737.7765120000004</v>
      </c>
      <c r="J261" s="7">
        <v>7094.5199189999994</v>
      </c>
      <c r="K261" s="7">
        <v>7883.880924000001</v>
      </c>
    </row>
    <row r="262" spans="1:11" x14ac:dyDescent="0.2">
      <c r="A262" s="7">
        <v>261</v>
      </c>
      <c r="B262" s="7" t="s">
        <v>449</v>
      </c>
      <c r="C262" s="7" t="s">
        <v>983</v>
      </c>
      <c r="D262" s="7" t="s">
        <v>984</v>
      </c>
      <c r="E262" s="7">
        <v>891.66900600000008</v>
      </c>
      <c r="F262" s="7">
        <v>1080.8442399999999</v>
      </c>
      <c r="G262" s="7">
        <v>3438.3273219999992</v>
      </c>
      <c r="H262" s="7">
        <v>6792.7811489999995</v>
      </c>
      <c r="I262" s="7">
        <v>13355.186255999997</v>
      </c>
      <c r="J262" s="7">
        <v>17908.364339999996</v>
      </c>
      <c r="K262" s="7">
        <v>22222.300542000001</v>
      </c>
    </row>
    <row r="263" spans="1:11" x14ac:dyDescent="0.2">
      <c r="A263" s="7">
        <v>262</v>
      </c>
      <c r="B263" s="7" t="s">
        <v>449</v>
      </c>
      <c r="C263" s="7" t="s">
        <v>985</v>
      </c>
      <c r="D263" s="7" t="s">
        <v>986</v>
      </c>
      <c r="E263" s="7">
        <v>164.87247600000001</v>
      </c>
      <c r="F263" s="7">
        <v>207.20467599999995</v>
      </c>
      <c r="G263" s="7">
        <v>818.79066399999999</v>
      </c>
      <c r="H263" s="7">
        <v>2051.4970979999998</v>
      </c>
      <c r="I263" s="7">
        <v>5167.5546240000003</v>
      </c>
      <c r="J263" s="7">
        <v>7623.8067869999995</v>
      </c>
      <c r="K263" s="7">
        <v>9679.7602459999998</v>
      </c>
    </row>
    <row r="264" spans="1:11" x14ac:dyDescent="0.2">
      <c r="A264" s="7">
        <v>263</v>
      </c>
      <c r="B264" s="7" t="s">
        <v>448</v>
      </c>
      <c r="C264" s="7" t="s">
        <v>987</v>
      </c>
      <c r="D264" s="7" t="s">
        <v>988</v>
      </c>
      <c r="E264" s="7">
        <v>226.51914600000001</v>
      </c>
      <c r="F264" s="7">
        <v>303.24929599999996</v>
      </c>
      <c r="G264" s="7">
        <v>1032.5780299999999</v>
      </c>
      <c r="H264" s="7">
        <v>2273.8667489999998</v>
      </c>
      <c r="I264" s="7">
        <v>5307.5701600000011</v>
      </c>
      <c r="J264" s="7">
        <v>7507.6074809999982</v>
      </c>
      <c r="K264" s="7">
        <v>9169.1069540000008</v>
      </c>
    </row>
    <row r="265" spans="1:11" x14ac:dyDescent="0.2">
      <c r="A265" s="7">
        <v>264</v>
      </c>
      <c r="B265" s="7" t="s">
        <v>448</v>
      </c>
      <c r="C265" s="7" t="s">
        <v>989</v>
      </c>
      <c r="D265" s="7" t="s">
        <v>990</v>
      </c>
      <c r="E265" s="7">
        <v>324.87474600000002</v>
      </c>
      <c r="F265" s="7">
        <v>445.38135599999993</v>
      </c>
      <c r="G265" s="7">
        <v>1587.6697320000001</v>
      </c>
      <c r="H265" s="7">
        <v>3512.6545859999997</v>
      </c>
      <c r="I265" s="7">
        <v>8200.4211039999991</v>
      </c>
      <c r="J265" s="7">
        <v>11615.345388</v>
      </c>
      <c r="K265" s="7">
        <v>14357.131374000001</v>
      </c>
    </row>
    <row r="266" spans="1:11" x14ac:dyDescent="0.2">
      <c r="A266" s="7">
        <v>265</v>
      </c>
      <c r="B266" s="7" t="s">
        <v>445</v>
      </c>
      <c r="C266" s="7" t="s">
        <v>991</v>
      </c>
      <c r="D266" s="7" t="s">
        <v>992</v>
      </c>
      <c r="E266" s="7">
        <v>188.72856000000002</v>
      </c>
      <c r="F266" s="7">
        <v>257.87392399999993</v>
      </c>
      <c r="G266" s="7">
        <v>930.20471999999972</v>
      </c>
      <c r="H266" s="7">
        <v>2259.7049789999996</v>
      </c>
      <c r="I266" s="7">
        <v>6008.7654559999992</v>
      </c>
      <c r="J266" s="7">
        <v>8917.2665100000013</v>
      </c>
      <c r="K266" s="7">
        <v>11844.778784000002</v>
      </c>
    </row>
    <row r="267" spans="1:11" x14ac:dyDescent="0.2">
      <c r="A267" s="7">
        <v>266</v>
      </c>
      <c r="B267" s="7" t="s">
        <v>447</v>
      </c>
      <c r="C267" s="7" t="s">
        <v>993</v>
      </c>
      <c r="D267" s="7" t="s">
        <v>994</v>
      </c>
      <c r="E267" s="7">
        <v>309.12940800000001</v>
      </c>
      <c r="F267" s="7">
        <v>455.82457199999999</v>
      </c>
      <c r="G267" s="7">
        <v>1627.2877859999999</v>
      </c>
      <c r="H267" s="7">
        <v>3528.8541539999992</v>
      </c>
      <c r="I267" s="7">
        <v>7829.4322080000002</v>
      </c>
      <c r="J267" s="7">
        <v>10880.177435999998</v>
      </c>
      <c r="K267" s="7">
        <v>14001.594934000001</v>
      </c>
    </row>
    <row r="268" spans="1:11" x14ac:dyDescent="0.2">
      <c r="A268" s="7">
        <v>267</v>
      </c>
      <c r="B268" s="7" t="s">
        <v>446</v>
      </c>
      <c r="C268" s="7" t="s">
        <v>995</v>
      </c>
      <c r="D268" s="7" t="s">
        <v>996</v>
      </c>
      <c r="E268" s="7">
        <v>190.93014000000002</v>
      </c>
      <c r="F268" s="7">
        <v>279.16579599999994</v>
      </c>
      <c r="G268" s="7">
        <v>1063.442174</v>
      </c>
      <c r="H268" s="7">
        <v>2402.7851609999993</v>
      </c>
      <c r="I268" s="7">
        <v>5121.117808</v>
      </c>
      <c r="J268" s="7">
        <v>6934.0827239999999</v>
      </c>
      <c r="K268" s="7">
        <v>8962.6126299999996</v>
      </c>
    </row>
    <row r="269" spans="1:11" x14ac:dyDescent="0.2">
      <c r="A269" s="7">
        <v>268</v>
      </c>
      <c r="B269" s="7" t="s">
        <v>444</v>
      </c>
      <c r="C269" s="7" t="s">
        <v>997</v>
      </c>
      <c r="D269" s="7" t="s">
        <v>998</v>
      </c>
      <c r="E269" s="7">
        <v>330.72827400000006</v>
      </c>
      <c r="F269" s="7">
        <v>443.24195999999989</v>
      </c>
      <c r="G269" s="7">
        <v>1523.3855859999999</v>
      </c>
      <c r="H269" s="7">
        <v>3424.4703989999998</v>
      </c>
      <c r="I269" s="7">
        <v>7195.2732639999995</v>
      </c>
      <c r="J269" s="7">
        <v>9839.0762279999999</v>
      </c>
      <c r="K269" s="7">
        <v>13052.791968000001</v>
      </c>
    </row>
    <row r="270" spans="1:11" x14ac:dyDescent="0.2">
      <c r="A270" s="7">
        <v>269</v>
      </c>
      <c r="B270" s="7" t="s">
        <v>445</v>
      </c>
      <c r="C270" s="7" t="s">
        <v>999</v>
      </c>
      <c r="D270" s="7" t="s">
        <v>1000</v>
      </c>
      <c r="E270" s="7">
        <v>271.46392200000003</v>
      </c>
      <c r="F270" s="7">
        <v>344.02197200000001</v>
      </c>
      <c r="G270" s="7">
        <v>1118.8365359999998</v>
      </c>
      <c r="H270" s="7">
        <v>2335.4648729999994</v>
      </c>
      <c r="I270" s="7">
        <v>5407.5399359999992</v>
      </c>
      <c r="J270" s="7">
        <v>7553.8099440000005</v>
      </c>
      <c r="K270" s="7">
        <v>9159.157986000002</v>
      </c>
    </row>
    <row r="271" spans="1:11" x14ac:dyDescent="0.2">
      <c r="A271" s="7">
        <v>270</v>
      </c>
      <c r="B271" s="7" t="s">
        <v>449</v>
      </c>
      <c r="C271" s="7" t="s">
        <v>1001</v>
      </c>
      <c r="D271" s="7" t="s">
        <v>1002</v>
      </c>
      <c r="E271" s="7">
        <v>403.58152800000005</v>
      </c>
      <c r="F271" s="7">
        <v>478.4761519999999</v>
      </c>
      <c r="G271" s="7">
        <v>1623.0326419999997</v>
      </c>
      <c r="H271" s="7">
        <v>3670.0379099999996</v>
      </c>
      <c r="I271" s="7">
        <v>9417.1821920000002</v>
      </c>
      <c r="J271" s="7">
        <v>14027.065596</v>
      </c>
      <c r="K271" s="7">
        <v>18505.918278000001</v>
      </c>
    </row>
    <row r="272" spans="1:11" x14ac:dyDescent="0.2">
      <c r="A272" s="7">
        <v>271</v>
      </c>
      <c r="B272" s="7" t="s">
        <v>450</v>
      </c>
      <c r="C272" s="7" t="s">
        <v>1003</v>
      </c>
      <c r="D272" s="7" t="s">
        <v>1004</v>
      </c>
      <c r="E272" s="7">
        <v>254.72746800000007</v>
      </c>
      <c r="F272" s="7">
        <v>328.41684399999997</v>
      </c>
      <c r="G272" s="7">
        <v>1182.6696819999997</v>
      </c>
      <c r="H272" s="7">
        <v>2521.813392</v>
      </c>
      <c r="I272" s="7">
        <v>6040.3703999999998</v>
      </c>
      <c r="J272" s="7">
        <v>8721.963855</v>
      </c>
      <c r="K272" s="7">
        <v>11253.192524000002</v>
      </c>
    </row>
    <row r="273" spans="1:11" x14ac:dyDescent="0.2">
      <c r="A273" s="7">
        <v>272</v>
      </c>
      <c r="B273" s="7" t="s">
        <v>451</v>
      </c>
      <c r="C273" s="7" t="s">
        <v>1005</v>
      </c>
      <c r="D273" s="7" t="s">
        <v>1006</v>
      </c>
      <c r="E273" s="7">
        <v>396.46951200000007</v>
      </c>
      <c r="F273" s="7">
        <v>489.53973599999995</v>
      </c>
      <c r="G273" s="7">
        <v>1613.8312579999999</v>
      </c>
      <c r="H273" s="7">
        <v>3244.9547969999994</v>
      </c>
      <c r="I273" s="7">
        <v>7236.6004000000003</v>
      </c>
      <c r="J273" s="7">
        <v>10739.660948999999</v>
      </c>
      <c r="K273" s="7">
        <v>10886.875856000001</v>
      </c>
    </row>
    <row r="274" spans="1:11" x14ac:dyDescent="0.2">
      <c r="A274" s="7">
        <v>273</v>
      </c>
      <c r="B274" s="7" t="s">
        <v>448</v>
      </c>
      <c r="C274" s="7" t="s">
        <v>1183</v>
      </c>
      <c r="D274" s="7" t="s">
        <v>1008</v>
      </c>
      <c r="E274" s="7">
        <v>4806.5391000000009</v>
      </c>
      <c r="F274" s="7">
        <v>4989.1696680000005</v>
      </c>
      <c r="G274" s="7">
        <v>15276.980069999998</v>
      </c>
      <c r="H274" s="7">
        <v>29892.672431999992</v>
      </c>
      <c r="I274" s="7">
        <v>62648.278048</v>
      </c>
      <c r="J274" s="7">
        <v>82858.384971000007</v>
      </c>
      <c r="K274" s="7">
        <v>92788.925830000007</v>
      </c>
    </row>
    <row r="275" spans="1:11" x14ac:dyDescent="0.2">
      <c r="A275" s="7">
        <v>274</v>
      </c>
      <c r="B275" s="7" t="s">
        <v>444</v>
      </c>
      <c r="C275" s="7" t="s">
        <v>1009</v>
      </c>
      <c r="D275" s="7" t="s">
        <v>1010</v>
      </c>
      <c r="E275" s="7">
        <v>1365.4710359999999</v>
      </c>
      <c r="F275" s="7">
        <v>1004.3732719999998</v>
      </c>
      <c r="G275" s="7">
        <v>2593.875004</v>
      </c>
      <c r="H275" s="7">
        <v>5129.3167380000004</v>
      </c>
      <c r="I275" s="7">
        <v>8910.7439040000008</v>
      </c>
      <c r="J275" s="7">
        <v>11328.218496</v>
      </c>
      <c r="K275" s="7">
        <v>12579.317480000002</v>
      </c>
    </row>
    <row r="276" spans="1:11" x14ac:dyDescent="0.2">
      <c r="A276" s="7">
        <v>275</v>
      </c>
      <c r="B276" s="7" t="s">
        <v>447</v>
      </c>
      <c r="C276" s="7" t="s">
        <v>1011</v>
      </c>
      <c r="D276" s="7" t="s">
        <v>1012</v>
      </c>
      <c r="E276" s="7">
        <v>529.7088960000001</v>
      </c>
      <c r="F276" s="7">
        <v>679.66712799999982</v>
      </c>
      <c r="G276" s="7">
        <v>2178.1292639999997</v>
      </c>
      <c r="H276" s="7">
        <v>4591.0362329999998</v>
      </c>
      <c r="I276" s="7">
        <v>9156.3772800000006</v>
      </c>
      <c r="J276" s="7">
        <v>11969.581959000001</v>
      </c>
      <c r="K276" s="7">
        <v>15157.572176000001</v>
      </c>
    </row>
    <row r="277" spans="1:11" x14ac:dyDescent="0.2">
      <c r="A277" s="7">
        <v>276</v>
      </c>
      <c r="B277" s="7" t="s">
        <v>19</v>
      </c>
      <c r="C277" s="7" t="s">
        <v>1013</v>
      </c>
      <c r="D277" s="7" t="s">
        <v>1014</v>
      </c>
      <c r="E277" s="7">
        <v>1562.4595439999998</v>
      </c>
      <c r="F277" s="7">
        <v>1866.7182239999997</v>
      </c>
      <c r="G277" s="7">
        <v>4376.631018</v>
      </c>
      <c r="H277" s="7">
        <v>7810.2218249999987</v>
      </c>
      <c r="I277" s="7">
        <v>10744.678895999998</v>
      </c>
      <c r="J277" s="7">
        <v>11157.743160000002</v>
      </c>
      <c r="K277" s="7">
        <v>8552.1980860000003</v>
      </c>
    </row>
    <row r="278" spans="1:11" x14ac:dyDescent="0.2">
      <c r="A278" s="7">
        <v>277</v>
      </c>
      <c r="B278" s="7" t="s">
        <v>444</v>
      </c>
      <c r="C278" s="7" t="s">
        <v>1015</v>
      </c>
      <c r="D278" s="7" t="s">
        <v>1016</v>
      </c>
      <c r="E278" s="7">
        <v>285.25032000000004</v>
      </c>
      <c r="F278" s="7">
        <v>384.46981999999997</v>
      </c>
      <c r="G278" s="7">
        <v>1271.0735539999998</v>
      </c>
      <c r="H278" s="7">
        <v>2763.4905269999995</v>
      </c>
      <c r="I278" s="7">
        <v>4870.1167839999998</v>
      </c>
      <c r="J278" s="7">
        <v>6414.4492830000008</v>
      </c>
      <c r="K278" s="7">
        <v>7666.2449140000008</v>
      </c>
    </row>
    <row r="279" spans="1:11" x14ac:dyDescent="0.2">
      <c r="A279" s="7">
        <v>278</v>
      </c>
      <c r="B279" s="7" t="s">
        <v>447</v>
      </c>
      <c r="C279" s="7" t="s">
        <v>1017</v>
      </c>
      <c r="D279" s="7" t="s">
        <v>1018</v>
      </c>
      <c r="E279" s="7">
        <v>352.22187600000007</v>
      </c>
      <c r="F279" s="7">
        <v>604.38531999999987</v>
      </c>
      <c r="G279" s="7">
        <v>2098.5279279999995</v>
      </c>
      <c r="H279" s="7">
        <v>4088.4703019999997</v>
      </c>
      <c r="I279" s="7">
        <v>6555.3006559999994</v>
      </c>
      <c r="J279" s="7">
        <v>8022.2480819999982</v>
      </c>
      <c r="K279" s="7">
        <v>10581.729650000001</v>
      </c>
    </row>
    <row r="280" spans="1:11" x14ac:dyDescent="0.2">
      <c r="A280" s="7">
        <v>279</v>
      </c>
      <c r="B280" s="7" t="s">
        <v>447</v>
      </c>
      <c r="C280" s="7" t="s">
        <v>1019</v>
      </c>
      <c r="D280" s="7" t="s">
        <v>1020</v>
      </c>
      <c r="E280" s="7">
        <v>297.62775000000005</v>
      </c>
      <c r="F280" s="7">
        <v>360.75297999999998</v>
      </c>
      <c r="G280" s="7">
        <v>1170.4590619999997</v>
      </c>
      <c r="H280" s="7">
        <v>2538.3794309999994</v>
      </c>
      <c r="I280" s="7">
        <v>5781.9468159999997</v>
      </c>
      <c r="J280" s="7">
        <v>8099.8035300000001</v>
      </c>
      <c r="K280" s="7">
        <v>11869.035698</v>
      </c>
    </row>
    <row r="281" spans="1:11" x14ac:dyDescent="0.2">
      <c r="A281" s="7">
        <v>280</v>
      </c>
      <c r="B281" s="7" t="s">
        <v>445</v>
      </c>
      <c r="C281" s="7" t="s">
        <v>1021</v>
      </c>
      <c r="D281" s="7" t="s">
        <v>1022</v>
      </c>
      <c r="E281" s="7">
        <v>469.09283400000004</v>
      </c>
      <c r="F281" s="7">
        <v>594.00031599999988</v>
      </c>
      <c r="G281" s="7">
        <v>1954.8185819999997</v>
      </c>
      <c r="H281" s="7">
        <v>3916.0484370000004</v>
      </c>
      <c r="I281" s="7">
        <v>8707.6620000000003</v>
      </c>
      <c r="J281" s="7">
        <v>11883.205223999999</v>
      </c>
      <c r="K281" s="7">
        <v>13700.674144000001</v>
      </c>
    </row>
    <row r="282" spans="1:11" x14ac:dyDescent="0.2">
      <c r="A282" s="7">
        <v>281</v>
      </c>
      <c r="B282" s="7" t="s">
        <v>450</v>
      </c>
      <c r="C282" s="7" t="s">
        <v>1023</v>
      </c>
      <c r="D282" s="7" t="s">
        <v>1024</v>
      </c>
      <c r="E282" s="7">
        <v>375.79867200000012</v>
      </c>
      <c r="F282" s="7">
        <v>431.95384399999989</v>
      </c>
      <c r="G282" s="7">
        <v>1401.0987399999999</v>
      </c>
      <c r="H282" s="7">
        <v>2990.7229589999997</v>
      </c>
      <c r="I282" s="7">
        <v>6919.2438239999983</v>
      </c>
      <c r="J282" s="7">
        <v>9651.6113670000013</v>
      </c>
      <c r="K282" s="7">
        <v>12348.964126000001</v>
      </c>
    </row>
    <row r="283" spans="1:11" x14ac:dyDescent="0.2">
      <c r="A283" s="7">
        <v>282</v>
      </c>
      <c r="B283" s="7" t="s">
        <v>450</v>
      </c>
      <c r="C283" s="7" t="s">
        <v>1025</v>
      </c>
      <c r="D283" s="7" t="s">
        <v>1026</v>
      </c>
      <c r="E283" s="7">
        <v>2286.1032300000006</v>
      </c>
      <c r="F283" s="7">
        <v>2782.2326839999996</v>
      </c>
      <c r="G283" s="7">
        <v>9233.5272619999978</v>
      </c>
      <c r="H283" s="7">
        <v>19527.294023999995</v>
      </c>
      <c r="I283" s="7">
        <v>44674.854079999997</v>
      </c>
      <c r="J283" s="7">
        <v>61553.239623000001</v>
      </c>
      <c r="K283" s="7">
        <v>76915.405294000011</v>
      </c>
    </row>
    <row r="284" spans="1:11" x14ac:dyDescent="0.2">
      <c r="A284" s="7">
        <v>283</v>
      </c>
      <c r="B284" s="7" t="s">
        <v>450</v>
      </c>
      <c r="C284" s="7" t="s">
        <v>1027</v>
      </c>
      <c r="D284" s="7" t="s">
        <v>1028</v>
      </c>
      <c r="E284" s="7">
        <v>212.26044600000006</v>
      </c>
      <c r="F284" s="7">
        <v>269.21700399999997</v>
      </c>
      <c r="G284" s="7">
        <v>975.87527599999976</v>
      </c>
      <c r="H284" s="7">
        <v>2206.4672699999996</v>
      </c>
      <c r="I284" s="7">
        <v>5456.5498079999998</v>
      </c>
      <c r="J284" s="7">
        <v>7591.8158280000007</v>
      </c>
      <c r="K284" s="7">
        <v>9678.3433680000016</v>
      </c>
    </row>
    <row r="285" spans="1:11" x14ac:dyDescent="0.2">
      <c r="A285" s="7">
        <v>284</v>
      </c>
      <c r="B285" s="7" t="s">
        <v>447</v>
      </c>
      <c r="C285" s="7" t="s">
        <v>1029</v>
      </c>
      <c r="D285" s="7" t="s">
        <v>1030</v>
      </c>
      <c r="E285" s="7">
        <v>278.62727400000006</v>
      </c>
      <c r="F285" s="7">
        <v>353.04863999999992</v>
      </c>
      <c r="G285" s="7">
        <v>1076.2481139999998</v>
      </c>
      <c r="H285" s="7">
        <v>2151.2667959999994</v>
      </c>
      <c r="I285" s="7">
        <v>3968.3706880000004</v>
      </c>
      <c r="J285" s="7">
        <v>5338.6942679999993</v>
      </c>
      <c r="K285" s="7">
        <v>5809.2586419999998</v>
      </c>
    </row>
    <row r="286" spans="1:11" x14ac:dyDescent="0.2">
      <c r="A286" s="7">
        <v>285</v>
      </c>
      <c r="B286" s="7" t="s">
        <v>445</v>
      </c>
      <c r="C286" s="7" t="s">
        <v>1031</v>
      </c>
      <c r="D286" s="7" t="s">
        <v>1032</v>
      </c>
      <c r="E286" s="7">
        <v>739.08169200000009</v>
      </c>
      <c r="F286" s="7">
        <v>1004.431484</v>
      </c>
      <c r="G286" s="7">
        <v>3368.210024</v>
      </c>
      <c r="H286" s="7">
        <v>6910.0960949999981</v>
      </c>
      <c r="I286" s="7">
        <v>13926.829727999997</v>
      </c>
      <c r="J286" s="7">
        <v>19166.722829999999</v>
      </c>
      <c r="K286" s="7">
        <v>22795.165706000003</v>
      </c>
    </row>
    <row r="287" spans="1:11" x14ac:dyDescent="0.2">
      <c r="A287" s="7">
        <v>286</v>
      </c>
      <c r="B287" s="7" t="s">
        <v>451</v>
      </c>
      <c r="C287" s="7" t="s">
        <v>1033</v>
      </c>
      <c r="D287" s="7" t="s">
        <v>1034</v>
      </c>
      <c r="E287" s="7">
        <v>585.16095600000017</v>
      </c>
      <c r="F287" s="7">
        <v>695.00261599999988</v>
      </c>
      <c r="G287" s="7">
        <v>2190.7112620000003</v>
      </c>
      <c r="H287" s="7">
        <v>4256.3818709999996</v>
      </c>
      <c r="I287" s="7">
        <v>8826.7512159999987</v>
      </c>
      <c r="J287" s="7">
        <v>12540.475224000002</v>
      </c>
      <c r="K287" s="7">
        <v>14034.094398000001</v>
      </c>
    </row>
    <row r="288" spans="1:11" x14ac:dyDescent="0.2">
      <c r="A288" s="7">
        <v>287</v>
      </c>
      <c r="B288" s="7" t="s">
        <v>450</v>
      </c>
      <c r="C288" s="7" t="s">
        <v>1035</v>
      </c>
      <c r="D288" s="7" t="s">
        <v>1036</v>
      </c>
      <c r="E288" s="7">
        <v>865.92366000000004</v>
      </c>
      <c r="F288" s="7">
        <v>893.83677599999987</v>
      </c>
      <c r="G288" s="7">
        <v>2632.0099239999995</v>
      </c>
      <c r="H288" s="7">
        <v>5252.7377069999993</v>
      </c>
      <c r="I288" s="7">
        <v>10893.624688</v>
      </c>
      <c r="J288" s="7">
        <v>14200.624071</v>
      </c>
      <c r="K288" s="7">
        <v>14861.358746000002</v>
      </c>
    </row>
    <row r="289" spans="1:11" x14ac:dyDescent="0.2">
      <c r="A289" s="7">
        <v>288</v>
      </c>
      <c r="B289" s="7" t="s">
        <v>450</v>
      </c>
      <c r="C289" s="7" t="s">
        <v>1037</v>
      </c>
      <c r="D289" s="7" t="s">
        <v>1038</v>
      </c>
      <c r="E289" s="7">
        <v>247.25822400000001</v>
      </c>
      <c r="F289" s="7">
        <v>346.95107999999993</v>
      </c>
      <c r="G289" s="7">
        <v>1259.3189359999997</v>
      </c>
      <c r="H289" s="7">
        <v>2900.6759879999995</v>
      </c>
      <c r="I289" s="7">
        <v>6968.9466400000001</v>
      </c>
      <c r="J289" s="7">
        <v>10298.403036</v>
      </c>
      <c r="K289" s="7">
        <v>15062.077214000001</v>
      </c>
    </row>
    <row r="290" spans="1:11" x14ac:dyDescent="0.2">
      <c r="A290" s="7">
        <v>289</v>
      </c>
      <c r="B290" s="7" t="s">
        <v>449</v>
      </c>
      <c r="C290" s="7" t="s">
        <v>1039</v>
      </c>
      <c r="D290" s="7" t="s">
        <v>1040</v>
      </c>
      <c r="E290" s="7">
        <v>255.36297600000003</v>
      </c>
      <c r="F290" s="7">
        <v>363.14126799999997</v>
      </c>
      <c r="G290" s="7">
        <v>1354.3983459999997</v>
      </c>
      <c r="H290" s="7">
        <v>3029.7673349999995</v>
      </c>
      <c r="I290" s="7">
        <v>6888.6067199999998</v>
      </c>
      <c r="J290" s="7">
        <v>9435.9749489999995</v>
      </c>
      <c r="K290" s="7">
        <v>11009.368088000001</v>
      </c>
    </row>
    <row r="291" spans="1:11" x14ac:dyDescent="0.2">
      <c r="A291" s="7">
        <v>290</v>
      </c>
      <c r="B291" s="7" t="s">
        <v>447</v>
      </c>
      <c r="C291" s="7" t="s">
        <v>1041</v>
      </c>
      <c r="D291" s="7" t="s">
        <v>1042</v>
      </c>
      <c r="E291" s="7">
        <v>1895.2629300000003</v>
      </c>
      <c r="F291" s="7">
        <v>2251.9216719999995</v>
      </c>
      <c r="G291" s="7">
        <v>7476.683986</v>
      </c>
      <c r="H291" s="7">
        <v>17045.276660999996</v>
      </c>
      <c r="I291" s="7">
        <v>40855.717327999999</v>
      </c>
      <c r="J291" s="7">
        <v>58290.799778999994</v>
      </c>
      <c r="K291" s="7">
        <v>77430.623044000007</v>
      </c>
    </row>
    <row r="292" spans="1:11" x14ac:dyDescent="0.2">
      <c r="A292" s="7">
        <v>291</v>
      </c>
      <c r="B292" s="7" t="s">
        <v>447</v>
      </c>
      <c r="C292" s="7" t="s">
        <v>1043</v>
      </c>
      <c r="D292" s="7" t="s">
        <v>1044</v>
      </c>
      <c r="E292" s="7">
        <v>229.33611000000005</v>
      </c>
      <c r="F292" s="7">
        <v>291.44172399999997</v>
      </c>
      <c r="G292" s="7">
        <v>1139.4264079999998</v>
      </c>
      <c r="H292" s="7">
        <v>2885.8924079999997</v>
      </c>
      <c r="I292" s="7">
        <v>7745.7261920000001</v>
      </c>
      <c r="J292" s="7">
        <v>11803.129235999999</v>
      </c>
      <c r="K292" s="7">
        <v>15932.757618000003</v>
      </c>
    </row>
    <row r="293" spans="1:11" x14ac:dyDescent="0.2">
      <c r="A293" s="7">
        <v>292</v>
      </c>
      <c r="B293" s="7" t="s">
        <v>451</v>
      </c>
      <c r="C293" s="7" t="s">
        <v>1045</v>
      </c>
      <c r="D293" s="7" t="s">
        <v>1046</v>
      </c>
      <c r="E293" s="7">
        <v>850.08078</v>
      </c>
      <c r="F293" s="7">
        <v>943.52949599999988</v>
      </c>
      <c r="G293" s="7">
        <v>2903.8240159999996</v>
      </c>
      <c r="H293" s="7">
        <v>5723.582445</v>
      </c>
      <c r="I293" s="7">
        <v>12754.976048</v>
      </c>
      <c r="J293" s="7">
        <v>18542.253015000002</v>
      </c>
      <c r="K293" s="7">
        <v>18698.594072000004</v>
      </c>
    </row>
    <row r="294" spans="1:11" x14ac:dyDescent="0.2">
      <c r="A294" s="7">
        <v>293</v>
      </c>
      <c r="B294" s="7" t="s">
        <v>444</v>
      </c>
      <c r="C294" s="7" t="s">
        <v>1047</v>
      </c>
      <c r="D294" s="7" t="s">
        <v>1048</v>
      </c>
      <c r="E294" s="7">
        <v>3268.7476560000005</v>
      </c>
      <c r="F294" s="7">
        <v>4198.577432</v>
      </c>
      <c r="G294" s="7">
        <v>14597.065671999997</v>
      </c>
      <c r="H294" s="7">
        <v>31940.105084999996</v>
      </c>
      <c r="I294" s="7">
        <v>57448.117519999993</v>
      </c>
      <c r="J294" s="7">
        <v>74808.992241</v>
      </c>
      <c r="K294" s="7">
        <v>98781.711736000012</v>
      </c>
    </row>
    <row r="295" spans="1:11" x14ac:dyDescent="0.2">
      <c r="A295" s="7">
        <v>294</v>
      </c>
      <c r="B295" s="7" t="s">
        <v>444</v>
      </c>
      <c r="C295" s="7" t="s">
        <v>1049</v>
      </c>
      <c r="D295" s="7" t="s">
        <v>1050</v>
      </c>
      <c r="E295" s="7">
        <v>208.296828</v>
      </c>
      <c r="F295" s="7">
        <v>281.46728400000001</v>
      </c>
      <c r="G295" s="7">
        <v>992.60139000000004</v>
      </c>
      <c r="H295" s="7">
        <v>2261.3931269999998</v>
      </c>
      <c r="I295" s="7">
        <v>4420.4638399999994</v>
      </c>
      <c r="J295" s="7">
        <v>5923.4794469999997</v>
      </c>
      <c r="K295" s="7">
        <v>7795.8299420000003</v>
      </c>
    </row>
    <row r="296" spans="1:11" x14ac:dyDescent="0.2">
      <c r="A296" s="7">
        <v>295</v>
      </c>
      <c r="B296" s="7" t="s">
        <v>19</v>
      </c>
      <c r="C296" s="7" t="s">
        <v>1051</v>
      </c>
      <c r="D296" s="7" t="s">
        <v>1052</v>
      </c>
      <c r="E296" s="7">
        <v>586.29355200000009</v>
      </c>
      <c r="F296" s="7">
        <v>871.71727999999985</v>
      </c>
      <c r="G296" s="7">
        <v>2954.0474579999996</v>
      </c>
      <c r="H296" s="7">
        <v>6133.2342749999989</v>
      </c>
      <c r="I296" s="7">
        <v>9652.3783520000015</v>
      </c>
      <c r="J296" s="7">
        <v>11250.287378999999</v>
      </c>
      <c r="K296" s="7">
        <v>12641.771258000002</v>
      </c>
    </row>
    <row r="297" spans="1:11" x14ac:dyDescent="0.2">
      <c r="A297" s="7">
        <v>296</v>
      </c>
      <c r="B297" s="7" t="s">
        <v>444</v>
      </c>
      <c r="C297" s="7" t="s">
        <v>1053</v>
      </c>
      <c r="D297" s="7" t="s">
        <v>1054</v>
      </c>
      <c r="E297" s="7">
        <v>419.22689400000007</v>
      </c>
      <c r="F297" s="7">
        <v>522.36601199999984</v>
      </c>
      <c r="G297" s="7">
        <v>1734.6143879999997</v>
      </c>
      <c r="H297" s="7">
        <v>3772.8079829999992</v>
      </c>
      <c r="I297" s="7">
        <v>8108.1576159999995</v>
      </c>
      <c r="J297" s="7">
        <v>10687.195727999997</v>
      </c>
      <c r="K297" s="7">
        <v>11589.811728000001</v>
      </c>
    </row>
    <row r="298" spans="1:11" x14ac:dyDescent="0.2">
      <c r="A298" s="7">
        <v>297</v>
      </c>
      <c r="B298" s="7" t="s">
        <v>449</v>
      </c>
      <c r="C298" s="7" t="s">
        <v>1055</v>
      </c>
      <c r="D298" s="7" t="s">
        <v>1056</v>
      </c>
      <c r="E298" s="7">
        <v>666.6796260000001</v>
      </c>
      <c r="F298" s="7">
        <v>817.26257199999986</v>
      </c>
      <c r="G298" s="7">
        <v>2549.3882819999999</v>
      </c>
      <c r="H298" s="7">
        <v>5515.8907229999986</v>
      </c>
      <c r="I298" s="7">
        <v>11077.759007999999</v>
      </c>
      <c r="J298" s="7">
        <v>14133.349773</v>
      </c>
      <c r="K298" s="7">
        <v>15219.295566000003</v>
      </c>
    </row>
    <row r="299" spans="1:11" x14ac:dyDescent="0.2">
      <c r="A299" s="7">
        <v>298</v>
      </c>
      <c r="B299" s="7" t="s">
        <v>445</v>
      </c>
      <c r="C299" s="7" t="s">
        <v>1057</v>
      </c>
      <c r="D299" s="7" t="s">
        <v>1058</v>
      </c>
      <c r="E299" s="7">
        <v>625.60182600000007</v>
      </c>
      <c r="F299" s="7">
        <v>750.15217199999995</v>
      </c>
      <c r="G299" s="7">
        <v>2472.6577659999998</v>
      </c>
      <c r="H299" s="7">
        <v>5119.9495199999992</v>
      </c>
      <c r="I299" s="7">
        <v>10694.589312</v>
      </c>
      <c r="J299" s="7">
        <v>13811.205464999999</v>
      </c>
      <c r="K299" s="7">
        <v>14557.331472000002</v>
      </c>
    </row>
    <row r="300" spans="1:11" x14ac:dyDescent="0.2">
      <c r="A300" s="7">
        <v>299</v>
      </c>
      <c r="B300" s="7" t="s">
        <v>450</v>
      </c>
      <c r="C300" s="7" t="s">
        <v>1059</v>
      </c>
      <c r="D300" s="7" t="s">
        <v>1060</v>
      </c>
      <c r="E300" s="7">
        <v>206.71552800000001</v>
      </c>
      <c r="F300" s="7">
        <v>256.09208799999993</v>
      </c>
      <c r="G300" s="7">
        <v>800.18027199999995</v>
      </c>
      <c r="H300" s="7">
        <v>1658.3818229999999</v>
      </c>
      <c r="I300" s="7">
        <v>3627.362752</v>
      </c>
      <c r="J300" s="7">
        <v>4800.8725380000005</v>
      </c>
      <c r="K300" s="7">
        <v>5906.7897240000002</v>
      </c>
    </row>
    <row r="301" spans="1:11" x14ac:dyDescent="0.2">
      <c r="A301" s="7">
        <v>300</v>
      </c>
      <c r="B301" s="7" t="s">
        <v>444</v>
      </c>
      <c r="C301" s="7" t="s">
        <v>1061</v>
      </c>
      <c r="D301" s="7" t="s">
        <v>1062</v>
      </c>
      <c r="E301" s="7">
        <v>202.51209600000004</v>
      </c>
      <c r="F301" s="7">
        <v>301.11547199999995</v>
      </c>
      <c r="G301" s="7">
        <v>1132.1284079999998</v>
      </c>
      <c r="H301" s="7">
        <v>2506.8837149999995</v>
      </c>
      <c r="I301" s="7">
        <v>4707.8475519999993</v>
      </c>
      <c r="J301" s="7">
        <v>6253.6430519999994</v>
      </c>
      <c r="K301" s="7">
        <v>8039.7561839999998</v>
      </c>
    </row>
    <row r="302" spans="1:11" x14ac:dyDescent="0.2">
      <c r="A302" s="7">
        <v>301</v>
      </c>
      <c r="B302" s="7" t="s">
        <v>449</v>
      </c>
      <c r="C302" s="7" t="s">
        <v>1063</v>
      </c>
      <c r="D302" s="7" t="s">
        <v>1064</v>
      </c>
      <c r="E302" s="7">
        <v>293.12976600000007</v>
      </c>
      <c r="F302" s="7">
        <v>368.81247199999996</v>
      </c>
      <c r="G302" s="7">
        <v>1241.2048079999997</v>
      </c>
      <c r="H302" s="7">
        <v>2670.6701699999994</v>
      </c>
      <c r="I302" s="7">
        <v>6138.5156319999996</v>
      </c>
      <c r="J302" s="7">
        <v>9079.7961149999992</v>
      </c>
      <c r="K302" s="7">
        <v>12768.763502000002</v>
      </c>
    </row>
    <row r="303" spans="1:11" x14ac:dyDescent="0.2">
      <c r="A303" s="7">
        <v>302</v>
      </c>
      <c r="B303" s="7" t="s">
        <v>449</v>
      </c>
      <c r="C303" s="7" t="s">
        <v>1065</v>
      </c>
      <c r="D303" s="7" t="s">
        <v>1066</v>
      </c>
      <c r="E303" s="7">
        <v>284.95432799999998</v>
      </c>
      <c r="F303" s="7">
        <v>391.19998399999992</v>
      </c>
      <c r="G303" s="7">
        <v>1403.9046159999998</v>
      </c>
      <c r="H303" s="7">
        <v>3131.580312</v>
      </c>
      <c r="I303" s="7">
        <v>7786.0641439999999</v>
      </c>
      <c r="J303" s="7">
        <v>11426.333831999998</v>
      </c>
      <c r="K303" s="7">
        <v>14553.892484</v>
      </c>
    </row>
    <row r="304" spans="1:11" x14ac:dyDescent="0.2">
      <c r="A304" s="7">
        <v>303</v>
      </c>
      <c r="B304" s="7" t="s">
        <v>450</v>
      </c>
      <c r="C304" s="7" t="s">
        <v>1067</v>
      </c>
      <c r="D304" s="7" t="s">
        <v>1068</v>
      </c>
      <c r="E304" s="7">
        <v>514.30933800000014</v>
      </c>
      <c r="F304" s="7">
        <v>579.68259999999998</v>
      </c>
      <c r="G304" s="7">
        <v>1816.6749859999998</v>
      </c>
      <c r="H304" s="7">
        <v>3776.5316609999995</v>
      </c>
      <c r="I304" s="7">
        <v>8082.4005599999991</v>
      </c>
      <c r="J304" s="7">
        <v>10476.116180999998</v>
      </c>
      <c r="K304" s="7">
        <v>11932.758782000001</v>
      </c>
    </row>
    <row r="305" spans="1:11" x14ac:dyDescent="0.2">
      <c r="A305" s="7">
        <v>304</v>
      </c>
      <c r="B305" s="7" t="s">
        <v>447</v>
      </c>
      <c r="C305" s="7" t="s">
        <v>1069</v>
      </c>
      <c r="D305" s="7" t="s">
        <v>1070</v>
      </c>
      <c r="E305" s="7">
        <v>323.35475400000007</v>
      </c>
      <c r="F305" s="7">
        <v>358.85634399999998</v>
      </c>
      <c r="G305" s="7">
        <v>1297.8664800000001</v>
      </c>
      <c r="H305" s="7">
        <v>3351.4927739999998</v>
      </c>
      <c r="I305" s="7">
        <v>9468.4975840000006</v>
      </c>
      <c r="J305" s="7">
        <v>14374.030589999997</v>
      </c>
      <c r="K305" s="7">
        <v>17119.237431999998</v>
      </c>
    </row>
    <row r="306" spans="1:11" x14ac:dyDescent="0.2">
      <c r="A306" s="7">
        <v>305</v>
      </c>
      <c r="B306" s="7" t="s">
        <v>444</v>
      </c>
      <c r="C306" s="7" t="s">
        <v>1071</v>
      </c>
      <c r="D306" s="7" t="s">
        <v>1072</v>
      </c>
      <c r="E306" s="7">
        <v>283.92994800000002</v>
      </c>
      <c r="F306" s="7">
        <v>373.7838999999999</v>
      </c>
      <c r="G306" s="7">
        <v>1323.7161600000002</v>
      </c>
      <c r="H306" s="7">
        <v>2942.5307939999993</v>
      </c>
      <c r="I306" s="7">
        <v>6544.3294719999994</v>
      </c>
      <c r="J306" s="7">
        <v>9373.0416479999985</v>
      </c>
      <c r="K306" s="7">
        <v>12272.849664000001</v>
      </c>
    </row>
    <row r="307" spans="1:11" x14ac:dyDescent="0.2">
      <c r="A307" s="7">
        <v>306</v>
      </c>
      <c r="B307" s="7" t="s">
        <v>449</v>
      </c>
      <c r="C307" s="7" t="s">
        <v>1073</v>
      </c>
      <c r="D307" s="7" t="s">
        <v>1074</v>
      </c>
      <c r="E307" s="7">
        <v>221.11061400000003</v>
      </c>
      <c r="F307" s="7">
        <v>310.03697199999999</v>
      </c>
      <c r="G307" s="7">
        <v>1053.889502</v>
      </c>
      <c r="H307" s="7">
        <v>2276.8504919999996</v>
      </c>
      <c r="I307" s="7">
        <v>5109.9180960000003</v>
      </c>
      <c r="J307" s="7">
        <v>7220.7917370000005</v>
      </c>
      <c r="K307" s="7">
        <v>8898.3085979999996</v>
      </c>
    </row>
    <row r="308" spans="1:11" x14ac:dyDescent="0.2">
      <c r="A308" s="7">
        <v>307</v>
      </c>
      <c r="B308" s="7" t="s">
        <v>444</v>
      </c>
      <c r="C308" s="7" t="s">
        <v>1075</v>
      </c>
      <c r="D308" s="7" t="s">
        <v>1076</v>
      </c>
      <c r="E308" s="7">
        <v>404.45631000000003</v>
      </c>
      <c r="F308" s="7">
        <v>462.88325999999995</v>
      </c>
      <c r="G308" s="7">
        <v>1525.7427579999999</v>
      </c>
      <c r="H308" s="7">
        <v>3472.4652479999995</v>
      </c>
      <c r="I308" s="7">
        <v>8405.4526719999994</v>
      </c>
      <c r="J308" s="7">
        <v>12054.522348000002</v>
      </c>
      <c r="K308" s="7">
        <v>13492.731186000001</v>
      </c>
    </row>
    <row r="309" spans="1:11" x14ac:dyDescent="0.2">
      <c r="A309" s="7">
        <v>308</v>
      </c>
      <c r="B309" s="7" t="s">
        <v>447</v>
      </c>
      <c r="C309" s="7" t="s">
        <v>1077</v>
      </c>
      <c r="D309" s="7" t="s">
        <v>1078</v>
      </c>
      <c r="E309" s="7">
        <v>231.70012200000002</v>
      </c>
      <c r="F309" s="7">
        <v>344.21662800000001</v>
      </c>
      <c r="G309" s="7">
        <v>1239.1047059999999</v>
      </c>
      <c r="H309" s="7">
        <v>2621.777004</v>
      </c>
      <c r="I309" s="7">
        <v>4419.3594720000001</v>
      </c>
      <c r="J309" s="7">
        <v>5858.8028729999987</v>
      </c>
      <c r="K309" s="7">
        <v>7539.7953240000006</v>
      </c>
    </row>
    <row r="310" spans="1:11" x14ac:dyDescent="0.2">
      <c r="A310" s="7">
        <v>309</v>
      </c>
      <c r="B310" s="7" t="s">
        <v>447</v>
      </c>
      <c r="C310" s="7" t="s">
        <v>1079</v>
      </c>
      <c r="D310" s="7" t="s">
        <v>1080</v>
      </c>
      <c r="E310" s="7">
        <v>563.75830800000006</v>
      </c>
      <c r="F310" s="7">
        <v>712.94367199999988</v>
      </c>
      <c r="G310" s="7">
        <v>2258.9129579999994</v>
      </c>
      <c r="H310" s="7">
        <v>4614.7714199999991</v>
      </c>
      <c r="I310" s="7">
        <v>7750.7994399999998</v>
      </c>
      <c r="J310" s="7">
        <v>8587.1414969999987</v>
      </c>
      <c r="K310" s="7">
        <v>8954.006754</v>
      </c>
    </row>
    <row r="311" spans="1:11" x14ac:dyDescent="0.2">
      <c r="A311" s="7">
        <v>310</v>
      </c>
      <c r="B311" s="7" t="s">
        <v>444</v>
      </c>
      <c r="C311" s="7" t="s">
        <v>1081</v>
      </c>
      <c r="D311" s="7" t="s">
        <v>1082</v>
      </c>
      <c r="E311" s="7">
        <v>323.07534000000004</v>
      </c>
      <c r="F311" s="7">
        <v>450.44991599999997</v>
      </c>
      <c r="G311" s="7">
        <v>1641.7093719999998</v>
      </c>
      <c r="H311" s="7">
        <v>3397.9903649999997</v>
      </c>
      <c r="I311" s="7">
        <v>6700.4505279999994</v>
      </c>
      <c r="J311" s="7">
        <v>8667.4930560000012</v>
      </c>
      <c r="K311" s="7">
        <v>10024.112970000002</v>
      </c>
    </row>
    <row r="312" spans="1:11" x14ac:dyDescent="0.2">
      <c r="A312" s="7">
        <v>311</v>
      </c>
      <c r="B312" s="7" t="s">
        <v>449</v>
      </c>
      <c r="C312" s="7" t="s">
        <v>1083</v>
      </c>
      <c r="D312" s="7" t="s">
        <v>1084</v>
      </c>
      <c r="E312" s="7">
        <v>325.88407800000004</v>
      </c>
      <c r="F312" s="7">
        <v>367.97025999999994</v>
      </c>
      <c r="G312" s="7">
        <v>1268.0165939999999</v>
      </c>
      <c r="H312" s="7">
        <v>3042.889983</v>
      </c>
      <c r="I312" s="7">
        <v>7858.391967999999</v>
      </c>
      <c r="J312" s="7">
        <v>11548.465451999997</v>
      </c>
      <c r="K312" s="7">
        <v>15087.777157999999</v>
      </c>
    </row>
    <row r="313" spans="1:11" x14ac:dyDescent="0.2">
      <c r="A313" s="7">
        <v>312</v>
      </c>
      <c r="B313" s="7" t="s">
        <v>449</v>
      </c>
      <c r="C313" s="7" t="s">
        <v>1085</v>
      </c>
      <c r="D313" s="7" t="s">
        <v>1086</v>
      </c>
      <c r="E313" s="7">
        <v>148.64509800000002</v>
      </c>
      <c r="F313" s="7">
        <v>191.281552</v>
      </c>
      <c r="G313" s="7">
        <v>690.02885199999992</v>
      </c>
      <c r="H313" s="7">
        <v>1680.6488579999998</v>
      </c>
      <c r="I313" s="7">
        <v>4339.8593280000005</v>
      </c>
      <c r="J313" s="7">
        <v>6168.7111050000003</v>
      </c>
      <c r="K313" s="7">
        <v>7364.2612319999998</v>
      </c>
    </row>
    <row r="314" spans="1:11" x14ac:dyDescent="0.2">
      <c r="A314" s="7">
        <v>313</v>
      </c>
      <c r="B314" s="7" t="s">
        <v>19</v>
      </c>
      <c r="C314" s="7" t="s">
        <v>1087</v>
      </c>
      <c r="D314" s="7" t="s">
        <v>1088</v>
      </c>
      <c r="E314" s="7">
        <v>1805.9619600000001</v>
      </c>
      <c r="F314" s="7">
        <v>2095.0181839999996</v>
      </c>
      <c r="G314" s="7">
        <v>4652.3741399999981</v>
      </c>
      <c r="H314" s="7">
        <v>7702.7278859999988</v>
      </c>
      <c r="I314" s="7">
        <v>9150.7785280000007</v>
      </c>
      <c r="J314" s="7">
        <v>8521.8631289999994</v>
      </c>
      <c r="K314" s="7">
        <v>6724.8177460000006</v>
      </c>
    </row>
    <row r="315" spans="1:11" x14ac:dyDescent="0.2">
      <c r="A315" s="7">
        <v>314</v>
      </c>
      <c r="B315" s="7" t="s">
        <v>445</v>
      </c>
      <c r="C315" s="7" t="s">
        <v>1089</v>
      </c>
      <c r="D315" s="7" t="s">
        <v>1090</v>
      </c>
      <c r="E315" s="7">
        <v>640.02666599999998</v>
      </c>
      <c r="F315" s="7">
        <v>906.23142399999995</v>
      </c>
      <c r="G315" s="7">
        <v>3071.5750239999988</v>
      </c>
      <c r="H315" s="7">
        <v>6099.3524339999985</v>
      </c>
      <c r="I315" s="7">
        <v>10990.941183999999</v>
      </c>
      <c r="J315" s="7">
        <v>14169.804138</v>
      </c>
      <c r="K315" s="7">
        <v>16001.927790000002</v>
      </c>
    </row>
    <row r="316" spans="1:11" x14ac:dyDescent="0.2">
      <c r="A316" s="7">
        <v>315</v>
      </c>
      <c r="B316" s="7" t="s">
        <v>444</v>
      </c>
      <c r="C316" s="7" t="s">
        <v>1091</v>
      </c>
      <c r="D316" s="7" t="s">
        <v>1092</v>
      </c>
      <c r="E316" s="7">
        <v>265.28466600000002</v>
      </c>
      <c r="F316" s="7">
        <v>403.95249999999993</v>
      </c>
      <c r="G316" s="7">
        <v>1470.244256</v>
      </c>
      <c r="H316" s="7">
        <v>3033.2133719999993</v>
      </c>
      <c r="I316" s="7">
        <v>5836.1646239999991</v>
      </c>
      <c r="J316" s="7">
        <v>7471.3297949999987</v>
      </c>
      <c r="K316" s="7">
        <v>10417.735128</v>
      </c>
    </row>
    <row r="317" spans="1:11" x14ac:dyDescent="0.2">
      <c r="A317" s="7">
        <v>316</v>
      </c>
      <c r="B317" s="7" t="s">
        <v>451</v>
      </c>
      <c r="C317" s="7" t="s">
        <v>1184</v>
      </c>
      <c r="D317" s="7" t="s">
        <v>1094</v>
      </c>
      <c r="E317" s="7">
        <v>3907.9969920000008</v>
      </c>
      <c r="F317" s="7">
        <v>3999.4064599999992</v>
      </c>
      <c r="G317" s="7">
        <v>12065.957896</v>
      </c>
      <c r="H317" s="7">
        <v>23947.893836999996</v>
      </c>
      <c r="I317" s="7">
        <v>49612.895199999992</v>
      </c>
      <c r="J317" s="7">
        <v>71353.298133000004</v>
      </c>
      <c r="K317" s="7">
        <v>75422.227900000013</v>
      </c>
    </row>
    <row r="318" spans="1:11" x14ac:dyDescent="0.2">
      <c r="A318" s="7">
        <v>317</v>
      </c>
      <c r="B318" s="7" t="s">
        <v>447</v>
      </c>
      <c r="C318" s="7" t="s">
        <v>1095</v>
      </c>
      <c r="D318" s="7" t="s">
        <v>1096</v>
      </c>
      <c r="E318" s="7">
        <v>212.38839000000002</v>
      </c>
      <c r="F318" s="7">
        <v>298.02483199999995</v>
      </c>
      <c r="G318" s="7">
        <v>1175.7378939999999</v>
      </c>
      <c r="H318" s="7">
        <v>2555.2304819999995</v>
      </c>
      <c r="I318" s="7">
        <v>5049.9197440000007</v>
      </c>
      <c r="J318" s="7">
        <v>6639.9839460000003</v>
      </c>
      <c r="K318" s="7">
        <v>8356.504538000001</v>
      </c>
    </row>
    <row r="319" spans="1:11" x14ac:dyDescent="0.2">
      <c r="A319" s="7">
        <v>318</v>
      </c>
      <c r="B319" s="7" t="s">
        <v>444</v>
      </c>
      <c r="C319" s="7" t="s">
        <v>1097</v>
      </c>
      <c r="D319" s="7" t="s">
        <v>1098</v>
      </c>
      <c r="E319" s="7">
        <v>322.59213000000005</v>
      </c>
      <c r="F319" s="7">
        <v>448.56025199999993</v>
      </c>
      <c r="G319" s="7">
        <v>1494.2745199999999</v>
      </c>
      <c r="H319" s="7">
        <v>3216.5936459999994</v>
      </c>
      <c r="I319" s="7">
        <v>6413.0657119999996</v>
      </c>
      <c r="J319" s="7">
        <v>8996.918588999999</v>
      </c>
      <c r="K319" s="7">
        <v>11677.787990000001</v>
      </c>
    </row>
    <row r="320" spans="1:11" x14ac:dyDescent="0.2">
      <c r="A320" s="7">
        <v>319</v>
      </c>
      <c r="B320" s="7" t="s">
        <v>448</v>
      </c>
      <c r="C320" s="7" t="s">
        <v>1099</v>
      </c>
      <c r="D320" s="7" t="s">
        <v>1100</v>
      </c>
      <c r="E320" s="7">
        <v>926.26669799999991</v>
      </c>
      <c r="F320" s="7">
        <v>1158.9234719999997</v>
      </c>
      <c r="G320" s="7">
        <v>3743.0232499999993</v>
      </c>
      <c r="H320" s="7">
        <v>7655.047532999999</v>
      </c>
      <c r="I320" s="7">
        <v>16762.935807999998</v>
      </c>
      <c r="J320" s="7">
        <v>22391.218295999999</v>
      </c>
      <c r="K320" s="7">
        <v>24510.937715999997</v>
      </c>
    </row>
    <row r="321" spans="1:11" x14ac:dyDescent="0.2">
      <c r="A321" s="7">
        <v>320</v>
      </c>
      <c r="B321" s="7" t="s">
        <v>450</v>
      </c>
      <c r="C321" s="7" t="s">
        <v>1101</v>
      </c>
      <c r="D321" s="7" t="s">
        <v>1102</v>
      </c>
      <c r="E321" s="7">
        <v>881.05910400000016</v>
      </c>
      <c r="F321" s="7">
        <v>1026.7835759999998</v>
      </c>
      <c r="G321" s="7">
        <v>3099.7813019999999</v>
      </c>
      <c r="H321" s="7">
        <v>6092.0226359999997</v>
      </c>
      <c r="I321" s="7">
        <v>12307.948048</v>
      </c>
      <c r="J321" s="7">
        <v>15894.641015999998</v>
      </c>
      <c r="K321" s="7">
        <v>18473.181578</v>
      </c>
    </row>
    <row r="322" spans="1:11" x14ac:dyDescent="0.2">
      <c r="A322" s="7">
        <v>321</v>
      </c>
      <c r="B322" s="7" t="s">
        <v>19</v>
      </c>
      <c r="C322" s="7" t="s">
        <v>1103</v>
      </c>
      <c r="D322" s="7" t="s">
        <v>1104</v>
      </c>
      <c r="E322" s="7">
        <v>1011.3864480000001</v>
      </c>
      <c r="F322" s="7">
        <v>1377.8208359999999</v>
      </c>
      <c r="G322" s="7">
        <v>4055.3413239999995</v>
      </c>
      <c r="H322" s="7">
        <v>7710.8841809999976</v>
      </c>
      <c r="I322" s="7">
        <v>10651.937007999999</v>
      </c>
      <c r="J322" s="7">
        <v>11017.111500000001</v>
      </c>
      <c r="K322" s="7">
        <v>10914.226178000001</v>
      </c>
    </row>
    <row r="323" spans="1:11" x14ac:dyDescent="0.2">
      <c r="A323" s="7">
        <v>322</v>
      </c>
      <c r="B323" s="7" t="s">
        <v>19</v>
      </c>
      <c r="C323" s="7" t="s">
        <v>1105</v>
      </c>
      <c r="D323" s="7" t="s">
        <v>1106</v>
      </c>
      <c r="E323" s="7">
        <v>1492.5622680000001</v>
      </c>
      <c r="F323" s="7">
        <v>1961.4580159999996</v>
      </c>
      <c r="G323" s="7">
        <v>3999.2222459999994</v>
      </c>
      <c r="H323" s="7">
        <v>7055.5327289999987</v>
      </c>
      <c r="I323" s="7">
        <v>10220.493072000001</v>
      </c>
      <c r="J323" s="7">
        <v>10852.968267000002</v>
      </c>
      <c r="K323" s="7">
        <v>10868.678734000001</v>
      </c>
    </row>
    <row r="324" spans="1:11" x14ac:dyDescent="0.2">
      <c r="A324" s="7">
        <v>323</v>
      </c>
      <c r="B324" s="7" t="s">
        <v>445</v>
      </c>
      <c r="C324" s="7" t="s">
        <v>1107</v>
      </c>
      <c r="D324" s="7" t="s">
        <v>1108</v>
      </c>
      <c r="E324" s="7">
        <v>561.22059600000011</v>
      </c>
      <c r="F324" s="7">
        <v>757.47229599999991</v>
      </c>
      <c r="G324" s="7">
        <v>2516.1150599999996</v>
      </c>
      <c r="H324" s="7">
        <v>5028.251444999999</v>
      </c>
      <c r="I324" s="7">
        <v>10456.087408000001</v>
      </c>
      <c r="J324" s="7">
        <v>13798.679949000001</v>
      </c>
      <c r="K324" s="7">
        <v>15235.136206000001</v>
      </c>
    </row>
    <row r="325" spans="1:11" x14ac:dyDescent="0.2">
      <c r="A325" s="7">
        <v>324</v>
      </c>
      <c r="B325" s="7" t="s">
        <v>450</v>
      </c>
      <c r="C325" s="7" t="s">
        <v>1109</v>
      </c>
      <c r="D325" s="7" t="s">
        <v>1110</v>
      </c>
      <c r="E325" s="7">
        <v>502.938108</v>
      </c>
      <c r="F325" s="7">
        <v>535.31906399999991</v>
      </c>
      <c r="G325" s="7">
        <v>1586.5744579999998</v>
      </c>
      <c r="H325" s="7">
        <v>3112.7963579999991</v>
      </c>
      <c r="I325" s="7">
        <v>6180.2865760000004</v>
      </c>
      <c r="J325" s="7">
        <v>8263.2080879999994</v>
      </c>
      <c r="K325" s="7">
        <v>10792.203748000002</v>
      </c>
    </row>
    <row r="326" spans="1:11" x14ac:dyDescent="0.2">
      <c r="A326" s="7">
        <v>325</v>
      </c>
      <c r="B326" s="7" t="s">
        <v>450</v>
      </c>
      <c r="C326" s="7" t="s">
        <v>1111</v>
      </c>
      <c r="D326" s="7" t="s">
        <v>1112</v>
      </c>
      <c r="E326" s="7">
        <v>1519.1219700000001</v>
      </c>
      <c r="F326" s="7">
        <v>1898.6530359999997</v>
      </c>
      <c r="G326" s="7">
        <v>6150.0457559999995</v>
      </c>
      <c r="H326" s="7">
        <v>12919.883885999998</v>
      </c>
      <c r="I326" s="7">
        <v>27898.972400000002</v>
      </c>
      <c r="J326" s="7">
        <v>38310.121016999998</v>
      </c>
      <c r="K326" s="7">
        <v>50328.502204000004</v>
      </c>
    </row>
    <row r="327" spans="1:11" x14ac:dyDescent="0.2">
      <c r="A327" s="7">
        <v>326</v>
      </c>
      <c r="B327" s="7" t="s">
        <v>447</v>
      </c>
      <c r="C327" s="7" t="s">
        <v>1113</v>
      </c>
      <c r="D327" s="7" t="s">
        <v>1114</v>
      </c>
      <c r="E327" s="7">
        <v>339.87391200000008</v>
      </c>
      <c r="F327" s="7">
        <v>474.22801999999996</v>
      </c>
      <c r="G327" s="7">
        <v>1414.759448</v>
      </c>
      <c r="H327" s="7">
        <v>2704.3518599999993</v>
      </c>
      <c r="I327" s="7">
        <v>3955.0877279999995</v>
      </c>
      <c r="J327" s="7">
        <v>4677.3516060000002</v>
      </c>
      <c r="K327" s="7">
        <v>5740.1426420000016</v>
      </c>
    </row>
    <row r="328" spans="1:11" x14ac:dyDescent="0.2">
      <c r="A328" s="7">
        <v>327</v>
      </c>
      <c r="B328" s="7" t="s">
        <v>447</v>
      </c>
      <c r="C328" s="7" t="s">
        <v>1115</v>
      </c>
      <c r="D328" s="7" t="s">
        <v>1116</v>
      </c>
      <c r="E328" s="7">
        <v>267.87801600000006</v>
      </c>
      <c r="F328" s="7">
        <v>323.938692</v>
      </c>
      <c r="G328" s="7">
        <v>1096.3693559999997</v>
      </c>
      <c r="H328" s="7">
        <v>2536.2881459999994</v>
      </c>
      <c r="I328" s="7">
        <v>6599.9456800000007</v>
      </c>
      <c r="J328" s="7">
        <v>9620.0871300000017</v>
      </c>
      <c r="K328" s="7">
        <v>13136.664234</v>
      </c>
    </row>
    <row r="329" spans="1:11" x14ac:dyDescent="0.2">
      <c r="A329" s="7">
        <v>328</v>
      </c>
      <c r="B329" s="7" t="s">
        <v>444</v>
      </c>
      <c r="C329" s="7" t="s">
        <v>1117</v>
      </c>
      <c r="D329" s="7" t="s">
        <v>1118</v>
      </c>
      <c r="E329" s="7">
        <v>269.68541400000004</v>
      </c>
      <c r="F329" s="7">
        <v>371.94001600000001</v>
      </c>
      <c r="G329" s="7">
        <v>1423.3189359999997</v>
      </c>
      <c r="H329" s="7">
        <v>3149.4392999999995</v>
      </c>
      <c r="I329" s="7">
        <v>6159.9578880000008</v>
      </c>
      <c r="J329" s="7">
        <v>8406.8384669999996</v>
      </c>
      <c r="K329" s="7">
        <v>12844.283940000001</v>
      </c>
    </row>
    <row r="330" spans="1:11" x14ac:dyDescent="0.2">
      <c r="A330" s="7">
        <v>329</v>
      </c>
      <c r="B330" s="7" t="s">
        <v>444</v>
      </c>
      <c r="C330" s="7" t="s">
        <v>1119</v>
      </c>
      <c r="D330" s="7" t="s">
        <v>1120</v>
      </c>
      <c r="E330" s="7">
        <v>332.84334600000011</v>
      </c>
      <c r="F330" s="7">
        <v>446.11573999999996</v>
      </c>
      <c r="G330" s="7">
        <v>1787.2359199999996</v>
      </c>
      <c r="H330" s="7">
        <v>4329.1708739999995</v>
      </c>
      <c r="I330" s="7">
        <v>10385.364432</v>
      </c>
      <c r="J330" s="7">
        <v>14884.651593000001</v>
      </c>
      <c r="K330" s="7">
        <v>18479.989504000001</v>
      </c>
    </row>
    <row r="331" spans="1:11" x14ac:dyDescent="0.2">
      <c r="A331" s="7">
        <v>330</v>
      </c>
      <c r="B331" s="7" t="s">
        <v>446</v>
      </c>
      <c r="C331" s="7" t="s">
        <v>1121</v>
      </c>
      <c r="D331" s="7" t="s">
        <v>1122</v>
      </c>
      <c r="E331" s="7">
        <v>197.20870199999999</v>
      </c>
      <c r="F331" s="7">
        <v>251.64571599999996</v>
      </c>
      <c r="G331" s="7">
        <v>867.73859599999992</v>
      </c>
      <c r="H331" s="7">
        <v>1938.701898</v>
      </c>
      <c r="I331" s="7">
        <v>4073.7559519999995</v>
      </c>
      <c r="J331" s="7">
        <v>5233.5322740000001</v>
      </c>
      <c r="K331" s="7">
        <v>5969.0865899999999</v>
      </c>
    </row>
    <row r="332" spans="1:11" x14ac:dyDescent="0.2">
      <c r="A332" s="7">
        <v>331</v>
      </c>
      <c r="B332" s="7" t="s">
        <v>447</v>
      </c>
      <c r="C332" s="7" t="s">
        <v>1123</v>
      </c>
      <c r="D332" s="7" t="s">
        <v>1124</v>
      </c>
      <c r="E332" s="7">
        <v>536.00108399999999</v>
      </c>
      <c r="F332" s="7">
        <v>471.49729200000002</v>
      </c>
      <c r="G332" s="7">
        <v>1492.0032019999999</v>
      </c>
      <c r="H332" s="7">
        <v>3000.5570069999994</v>
      </c>
      <c r="I332" s="7">
        <v>5062.8284480000002</v>
      </c>
      <c r="J332" s="7">
        <v>6721.1043299999992</v>
      </c>
      <c r="K332" s="7">
        <v>8423.5423880000017</v>
      </c>
    </row>
    <row r="333" spans="1:11" x14ac:dyDescent="0.2">
      <c r="A333" s="7">
        <v>332</v>
      </c>
      <c r="B333" s="7" t="s">
        <v>444</v>
      </c>
      <c r="C333" s="7" t="s">
        <v>1125</v>
      </c>
      <c r="D333" s="7" t="s">
        <v>1126</v>
      </c>
      <c r="E333" s="7">
        <v>361.64844000000005</v>
      </c>
      <c r="F333" s="7">
        <v>472.98081599999995</v>
      </c>
      <c r="G333" s="7">
        <v>1673.0194319999998</v>
      </c>
      <c r="H333" s="7">
        <v>3871.8509759999997</v>
      </c>
      <c r="I333" s="7">
        <v>7986.6131039999991</v>
      </c>
      <c r="J333" s="7">
        <v>10761.347240999999</v>
      </c>
      <c r="K333" s="7">
        <v>12682.627220000002</v>
      </c>
    </row>
    <row r="334" spans="1:11" x14ac:dyDescent="0.2">
      <c r="A334" s="7">
        <v>333</v>
      </c>
      <c r="B334" s="7" t="s">
        <v>449</v>
      </c>
      <c r="C334" s="7" t="s">
        <v>1127</v>
      </c>
      <c r="D334" s="7" t="s">
        <v>1128</v>
      </c>
      <c r="E334" s="7">
        <v>106.68969000000003</v>
      </c>
      <c r="F334" s="7">
        <v>152.22729199999998</v>
      </c>
      <c r="G334" s="7">
        <v>567.99366399999997</v>
      </c>
      <c r="H334" s="7">
        <v>1395.309321</v>
      </c>
      <c r="I334" s="7">
        <v>3535.0359679999997</v>
      </c>
      <c r="J334" s="7">
        <v>5186.9511270000003</v>
      </c>
      <c r="K334" s="7">
        <v>6682.5897380000006</v>
      </c>
    </row>
    <row r="335" spans="1:11" x14ac:dyDescent="0.2">
      <c r="A335" s="7">
        <v>334</v>
      </c>
      <c r="B335" s="7" t="s">
        <v>449</v>
      </c>
      <c r="C335" s="7" t="s">
        <v>1129</v>
      </c>
      <c r="D335" s="7" t="s">
        <v>1130</v>
      </c>
      <c r="E335" s="7">
        <v>182.27572200000006</v>
      </c>
      <c r="F335" s="7">
        <v>234.86380399999999</v>
      </c>
      <c r="G335" s="7">
        <v>929.26409799999999</v>
      </c>
      <c r="H335" s="7">
        <v>2385.7507799999994</v>
      </c>
      <c r="I335" s="7">
        <v>6513.0928960000001</v>
      </c>
      <c r="J335" s="7">
        <v>10194.632163</v>
      </c>
      <c r="K335" s="7">
        <v>13748.779814000001</v>
      </c>
    </row>
    <row r="336" spans="1:11" x14ac:dyDescent="0.2">
      <c r="A336" s="7">
        <v>335</v>
      </c>
      <c r="B336" s="7" t="s">
        <v>445</v>
      </c>
      <c r="C336" s="7" t="s">
        <v>1131</v>
      </c>
      <c r="D336" s="7" t="s">
        <v>1132</v>
      </c>
      <c r="E336" s="7">
        <v>344.6262000000001</v>
      </c>
      <c r="F336" s="7">
        <v>323.79936399999997</v>
      </c>
      <c r="G336" s="7">
        <v>1053.200292</v>
      </c>
      <c r="H336" s="7">
        <v>2212.2676799999995</v>
      </c>
      <c r="I336" s="7">
        <v>5481.1163839999999</v>
      </c>
      <c r="J336" s="7">
        <v>7758.5616090000003</v>
      </c>
      <c r="K336" s="7">
        <v>9577.6404220000004</v>
      </c>
    </row>
    <row r="337" spans="1:11" x14ac:dyDescent="0.2">
      <c r="A337" s="7">
        <v>336</v>
      </c>
      <c r="B337" s="7" t="s">
        <v>448</v>
      </c>
      <c r="C337" s="7" t="s">
        <v>1133</v>
      </c>
      <c r="D337" s="7" t="s">
        <v>1134</v>
      </c>
      <c r="E337" s="7">
        <v>211.71573000000001</v>
      </c>
      <c r="F337" s="7">
        <v>271.94454000000002</v>
      </c>
      <c r="G337" s="7">
        <v>993.34225999999978</v>
      </c>
      <c r="H337" s="7">
        <v>2211.0253829999997</v>
      </c>
      <c r="I337" s="7">
        <v>5510.6962239999993</v>
      </c>
      <c r="J337" s="7">
        <v>7914.0475709999992</v>
      </c>
      <c r="K337" s="7">
        <v>8853.567196</v>
      </c>
    </row>
    <row r="338" spans="1:11" x14ac:dyDescent="0.2">
      <c r="A338" s="7">
        <v>337</v>
      </c>
      <c r="B338" s="7" t="s">
        <v>450</v>
      </c>
      <c r="C338" s="7" t="s">
        <v>450</v>
      </c>
      <c r="D338" s="7" t="s">
        <v>1136</v>
      </c>
      <c r="E338" s="7">
        <v>10947.004758000003</v>
      </c>
      <c r="F338" s="7">
        <v>11382.445535999997</v>
      </c>
      <c r="G338" s="7">
        <v>32377.940587999998</v>
      </c>
      <c r="H338" s="7">
        <v>62310.83978699999</v>
      </c>
      <c r="I338" s="7">
        <v>116518.619712</v>
      </c>
      <c r="J338" s="7">
        <v>145335.468834</v>
      </c>
      <c r="K338" s="7">
        <v>165211.89946800002</v>
      </c>
    </row>
    <row r="339" spans="1:11" x14ac:dyDescent="0.2">
      <c r="A339" s="7">
        <v>338</v>
      </c>
      <c r="B339" s="7" t="s">
        <v>444</v>
      </c>
      <c r="C339" s="7" t="s">
        <v>1137</v>
      </c>
      <c r="D339" s="7" t="s">
        <v>1138</v>
      </c>
      <c r="E339" s="7">
        <v>276.81570000000005</v>
      </c>
      <c r="F339" s="7">
        <v>377.76034799999996</v>
      </c>
      <c r="G339" s="7">
        <v>1253.9688459999998</v>
      </c>
      <c r="H339" s="7">
        <v>2687.8563180000001</v>
      </c>
      <c r="I339" s="7">
        <v>5728.62104</v>
      </c>
      <c r="J339" s="7">
        <v>8151.2725949999995</v>
      </c>
      <c r="K339" s="7">
        <v>10751.457998000002</v>
      </c>
    </row>
    <row r="340" spans="1:11" x14ac:dyDescent="0.2">
      <c r="A340" s="7">
        <v>339</v>
      </c>
      <c r="B340" s="7" t="s">
        <v>449</v>
      </c>
      <c r="C340" s="7" t="s">
        <v>1139</v>
      </c>
      <c r="D340" s="7" t="s">
        <v>1140</v>
      </c>
      <c r="E340" s="7">
        <v>67.139712000000003</v>
      </c>
      <c r="F340" s="7">
        <v>72.158519999999996</v>
      </c>
      <c r="G340" s="7">
        <v>264.83859799999999</v>
      </c>
      <c r="H340" s="7">
        <v>735.059934</v>
      </c>
      <c r="I340" s="7">
        <v>2266.3250559999997</v>
      </c>
      <c r="J340" s="7">
        <v>3540.5380170000003</v>
      </c>
      <c r="K340" s="7">
        <v>4687.6600720000006</v>
      </c>
    </row>
    <row r="341" spans="1:11" x14ac:dyDescent="0.2">
      <c r="A341" s="7">
        <v>340</v>
      </c>
      <c r="B341" s="7" t="s">
        <v>444</v>
      </c>
      <c r="C341" s="7" t="s">
        <v>1141</v>
      </c>
      <c r="D341" s="7" t="s">
        <v>1142</v>
      </c>
      <c r="E341" s="7">
        <v>2136.1003560000004</v>
      </c>
      <c r="F341" s="7">
        <v>2768.3698559999998</v>
      </c>
      <c r="G341" s="7">
        <v>9608.203465999999</v>
      </c>
      <c r="H341" s="7">
        <v>21907.671156</v>
      </c>
      <c r="I341" s="7">
        <v>48133.285328000013</v>
      </c>
      <c r="J341" s="7">
        <v>68205.209399999992</v>
      </c>
      <c r="K341" s="7">
        <v>87720.115302000006</v>
      </c>
    </row>
    <row r="342" spans="1:11" x14ac:dyDescent="0.2">
      <c r="A342" s="7">
        <v>341</v>
      </c>
      <c r="B342" s="7" t="s">
        <v>448</v>
      </c>
      <c r="C342" s="7" t="s">
        <v>1185</v>
      </c>
      <c r="D342" s="7" t="s">
        <v>1144</v>
      </c>
      <c r="E342" s="7">
        <v>8081.286462</v>
      </c>
      <c r="F342" s="7">
        <v>8378.4935919999989</v>
      </c>
      <c r="G342" s="7">
        <v>24872.135695999998</v>
      </c>
      <c r="H342" s="7">
        <v>51434.178956999996</v>
      </c>
      <c r="I342" s="7">
        <v>100415.09316799999</v>
      </c>
      <c r="J342" s="7">
        <v>129388.138884</v>
      </c>
      <c r="K342" s="7">
        <v>143644.92601600001</v>
      </c>
    </row>
    <row r="343" spans="1:11" x14ac:dyDescent="0.2">
      <c r="A343" s="7">
        <v>342</v>
      </c>
      <c r="B343" s="7" t="s">
        <v>19</v>
      </c>
      <c r="C343" s="7" t="s">
        <v>1145</v>
      </c>
      <c r="D343" s="7" t="s">
        <v>1146</v>
      </c>
      <c r="E343" s="7">
        <v>1079.5615380000002</v>
      </c>
      <c r="F343" s="7">
        <v>1333.5531719999999</v>
      </c>
      <c r="G343" s="7">
        <v>3250.9075479999988</v>
      </c>
      <c r="H343" s="7">
        <v>6610.5352529999982</v>
      </c>
      <c r="I343" s="7">
        <v>10571.669583999999</v>
      </c>
      <c r="J343" s="7">
        <v>11720.547782999998</v>
      </c>
      <c r="K343" s="7">
        <v>12149.118948000003</v>
      </c>
    </row>
    <row r="344" spans="1:11" x14ac:dyDescent="0.2">
      <c r="A344" s="7">
        <v>343</v>
      </c>
      <c r="B344" s="7" t="s">
        <v>449</v>
      </c>
      <c r="C344" s="7" t="s">
        <v>1147</v>
      </c>
      <c r="D344" s="7" t="s">
        <v>1148</v>
      </c>
      <c r="E344" s="7">
        <v>152.64693</v>
      </c>
      <c r="F344" s="7">
        <v>169.90920799999998</v>
      </c>
      <c r="G344" s="7">
        <v>608.73839799999985</v>
      </c>
      <c r="H344" s="7">
        <v>1478.8480769999999</v>
      </c>
      <c r="I344" s="7">
        <v>3788.4819839999996</v>
      </c>
      <c r="J344" s="7">
        <v>5604.3507419999996</v>
      </c>
      <c r="K344" s="7">
        <v>6752.2624020000012</v>
      </c>
    </row>
    <row r="345" spans="1:11" x14ac:dyDescent="0.2">
      <c r="A345" s="7">
        <v>344</v>
      </c>
      <c r="B345" s="7" t="s">
        <v>445</v>
      </c>
      <c r="C345" s="7" t="s">
        <v>1149</v>
      </c>
      <c r="D345" s="7" t="s">
        <v>1150</v>
      </c>
      <c r="E345" s="7">
        <v>888.17940000000021</v>
      </c>
      <c r="F345" s="7">
        <v>1096.3429119999998</v>
      </c>
      <c r="G345" s="7">
        <v>3543.0783860000001</v>
      </c>
      <c r="H345" s="7">
        <v>7464.3276329999999</v>
      </c>
      <c r="I345" s="7">
        <v>16789.161328000002</v>
      </c>
      <c r="J345" s="7">
        <v>20845.833011999999</v>
      </c>
      <c r="K345" s="7">
        <v>22288.9293</v>
      </c>
    </row>
    <row r="346" spans="1:11" x14ac:dyDescent="0.2">
      <c r="A346" s="7">
        <v>345</v>
      </c>
      <c r="B346" s="7" t="s">
        <v>449</v>
      </c>
      <c r="C346" s="7" t="s">
        <v>1151</v>
      </c>
      <c r="D346" s="7" t="s">
        <v>1152</v>
      </c>
      <c r="E346" s="7">
        <v>1241.3405339999999</v>
      </c>
      <c r="F346" s="7">
        <v>1506.1121599999999</v>
      </c>
      <c r="G346" s="7">
        <v>4964.3689699999995</v>
      </c>
      <c r="H346" s="7">
        <v>11165.142869999998</v>
      </c>
      <c r="I346" s="7">
        <v>26827.381423999999</v>
      </c>
      <c r="J346" s="7">
        <v>37877.876747999995</v>
      </c>
      <c r="K346" s="7">
        <v>47686.804624000004</v>
      </c>
    </row>
    <row r="347" spans="1:11" x14ac:dyDescent="0.2">
      <c r="A347" s="7">
        <v>346</v>
      </c>
      <c r="B347" s="7" t="s">
        <v>444</v>
      </c>
      <c r="C347" s="7" t="s">
        <v>1153</v>
      </c>
      <c r="D347" s="7" t="s">
        <v>1154</v>
      </c>
      <c r="E347" s="7">
        <v>360.86286600000017</v>
      </c>
      <c r="F347" s="7">
        <v>368.36869999999993</v>
      </c>
      <c r="G347" s="7">
        <v>1340.0117740000001</v>
      </c>
      <c r="H347" s="7">
        <v>2934.0359999999996</v>
      </c>
      <c r="I347" s="7">
        <v>6092.3242719999998</v>
      </c>
      <c r="J347" s="7">
        <v>8671.1605019999988</v>
      </c>
      <c r="K347" s="7">
        <v>12056.332586</v>
      </c>
    </row>
    <row r="348" spans="1:11" x14ac:dyDescent="0.2">
      <c r="A348" s="7">
        <v>347</v>
      </c>
      <c r="B348" s="7" t="s">
        <v>444</v>
      </c>
      <c r="C348" s="7" t="s">
        <v>1155</v>
      </c>
      <c r="D348" s="7" t="s">
        <v>1156</v>
      </c>
      <c r="E348" s="7">
        <v>342.89413199999996</v>
      </c>
      <c r="F348" s="7">
        <v>531.16288399999996</v>
      </c>
      <c r="G348" s="7">
        <v>1840.6094739999996</v>
      </c>
      <c r="H348" s="7">
        <v>4055.258276999999</v>
      </c>
      <c r="I348" s="7">
        <v>7228.2740319999994</v>
      </c>
      <c r="J348" s="7">
        <v>9069.1411050000006</v>
      </c>
      <c r="K348" s="7">
        <v>12552.996426000002</v>
      </c>
    </row>
    <row r="349" spans="1:11" x14ac:dyDescent="0.2">
      <c r="A349" s="7">
        <v>348</v>
      </c>
      <c r="B349" s="7" t="s">
        <v>445</v>
      </c>
      <c r="C349" s="7" t="s">
        <v>1157</v>
      </c>
      <c r="D349" s="7" t="s">
        <v>1158</v>
      </c>
      <c r="E349" s="7">
        <v>778.43199600000014</v>
      </c>
      <c r="F349" s="7">
        <v>981.19531999999992</v>
      </c>
      <c r="G349" s="7">
        <v>3360.5327739999993</v>
      </c>
      <c r="H349" s="7">
        <v>7012.8090899999988</v>
      </c>
      <c r="I349" s="7">
        <v>15496.400880000001</v>
      </c>
      <c r="J349" s="7">
        <v>22586.706674999998</v>
      </c>
      <c r="K349" s="7">
        <v>26503.017747999998</v>
      </c>
    </row>
    <row r="350" spans="1:11" x14ac:dyDescent="0.2">
      <c r="A350" s="7">
        <v>349</v>
      </c>
      <c r="B350" s="7" t="s">
        <v>444</v>
      </c>
      <c r="C350" s="7" t="s">
        <v>1159</v>
      </c>
      <c r="D350" s="7" t="s">
        <v>1160</v>
      </c>
      <c r="E350" s="7">
        <v>249.75068400000006</v>
      </c>
      <c r="F350" s="7">
        <v>384.51988399999993</v>
      </c>
      <c r="G350" s="7">
        <v>1233.0007899999998</v>
      </c>
      <c r="H350" s="7">
        <v>2650.5358109999997</v>
      </c>
      <c r="I350" s="7">
        <v>4487.2481120000002</v>
      </c>
      <c r="J350" s="7">
        <v>5710.3225649999995</v>
      </c>
      <c r="K350" s="7">
        <v>7366.2646620000014</v>
      </c>
    </row>
    <row r="351" spans="1:11" x14ac:dyDescent="0.2">
      <c r="A351" s="7">
        <v>350</v>
      </c>
      <c r="B351" s="7" t="s">
        <v>444</v>
      </c>
      <c r="C351" s="7" t="s">
        <v>1161</v>
      </c>
      <c r="D351" s="7" t="s">
        <v>1162</v>
      </c>
      <c r="E351" s="7">
        <v>388.85891400000008</v>
      </c>
      <c r="F351" s="7">
        <v>552.65195999999992</v>
      </c>
      <c r="G351" s="7">
        <v>2013.2116019999999</v>
      </c>
      <c r="H351" s="7">
        <v>4397.1258239999988</v>
      </c>
      <c r="I351" s="7">
        <v>7781.3357120000001</v>
      </c>
      <c r="J351" s="7">
        <v>10189.507868999999</v>
      </c>
      <c r="K351" s="7">
        <v>12810.972830000002</v>
      </c>
    </row>
    <row r="352" spans="1:11" x14ac:dyDescent="0.2">
      <c r="A352" s="7">
        <v>351</v>
      </c>
      <c r="B352" s="7" t="s">
        <v>450</v>
      </c>
      <c r="C352" s="7" t="s">
        <v>1163</v>
      </c>
      <c r="D352" s="7" t="s">
        <v>1164</v>
      </c>
      <c r="E352" s="7">
        <v>869.68900800000006</v>
      </c>
      <c r="F352" s="7">
        <v>976.11639999999989</v>
      </c>
      <c r="G352" s="7">
        <v>2872.4435999999992</v>
      </c>
      <c r="H352" s="7">
        <v>5567.941323</v>
      </c>
      <c r="I352" s="7">
        <v>10914.415584000002</v>
      </c>
      <c r="J352" s="7">
        <v>13710.757724999999</v>
      </c>
      <c r="K352" s="7">
        <v>16070.665520000004</v>
      </c>
    </row>
    <row r="353" spans="1:11" x14ac:dyDescent="0.2">
      <c r="A353" s="7">
        <v>352</v>
      </c>
      <c r="B353" s="7" t="s">
        <v>450</v>
      </c>
      <c r="C353" s="7" t="s">
        <v>1165</v>
      </c>
      <c r="D353" s="7" t="s">
        <v>1166</v>
      </c>
      <c r="E353" s="7">
        <v>394.20496800000001</v>
      </c>
      <c r="F353" s="7">
        <v>393.93113199999999</v>
      </c>
      <c r="G353" s="7">
        <v>1074.8454219999996</v>
      </c>
      <c r="H353" s="7">
        <v>2109.751812</v>
      </c>
      <c r="I353" s="7">
        <v>4383.1832319999994</v>
      </c>
      <c r="J353" s="7">
        <v>5660.6793839999991</v>
      </c>
      <c r="K353" s="7">
        <v>6894.6703159999997</v>
      </c>
    </row>
    <row r="354" spans="1:11" x14ac:dyDescent="0.2">
      <c r="A354" s="7">
        <v>353</v>
      </c>
      <c r="B354" s="7" t="s">
        <v>450</v>
      </c>
      <c r="C354" s="7" t="s">
        <v>1167</v>
      </c>
      <c r="D354" s="7" t="s">
        <v>1168</v>
      </c>
      <c r="E354" s="7">
        <v>1496.8572660000002</v>
      </c>
      <c r="F354" s="7">
        <v>1852.4230479999999</v>
      </c>
      <c r="G354" s="7">
        <v>6123.546143999999</v>
      </c>
      <c r="H354" s="7">
        <v>13314.303260999999</v>
      </c>
      <c r="I354" s="7">
        <v>30466.886703999997</v>
      </c>
      <c r="J354" s="7">
        <v>42178.03798500001</v>
      </c>
      <c r="K354" s="7">
        <v>56416.152622000009</v>
      </c>
    </row>
    <row r="355" spans="1:11" x14ac:dyDescent="0.2">
      <c r="A355" s="7">
        <v>354</v>
      </c>
      <c r="B355" s="7" t="s">
        <v>444</v>
      </c>
      <c r="C355" s="7" t="s">
        <v>1169</v>
      </c>
      <c r="D355" s="7" t="s">
        <v>1170</v>
      </c>
      <c r="E355" s="7">
        <v>276.16636799999998</v>
      </c>
      <c r="F355" s="7">
        <v>368.24561199999994</v>
      </c>
      <c r="G355" s="7">
        <v>1265.2660679999997</v>
      </c>
      <c r="H355" s="7">
        <v>2887.4010059999996</v>
      </c>
      <c r="I355" s="7">
        <v>6429.4435519999997</v>
      </c>
      <c r="J355" s="7">
        <v>9055.7846549999995</v>
      </c>
      <c r="K355" s="7">
        <v>12066.522526000001</v>
      </c>
    </row>
    <row r="356" spans="1:11" x14ac:dyDescent="0.2">
      <c r="A356" s="7">
        <v>355</v>
      </c>
      <c r="B356" s="7" t="s">
        <v>450</v>
      </c>
      <c r="C356" s="7" t="s">
        <v>1171</v>
      </c>
      <c r="D356" s="7" t="s">
        <v>1172</v>
      </c>
      <c r="E356" s="7">
        <v>265.31631000000004</v>
      </c>
      <c r="F356" s="7">
        <v>359.36557999999991</v>
      </c>
      <c r="G356" s="7">
        <v>1279.3639999999998</v>
      </c>
      <c r="H356" s="7">
        <v>2946.5995859999998</v>
      </c>
      <c r="I356" s="7">
        <v>7214.594736</v>
      </c>
      <c r="J356" s="7">
        <v>10187.170641000001</v>
      </c>
      <c r="K356" s="7">
        <v>13021.66922</v>
      </c>
    </row>
    <row r="357" spans="1:11" x14ac:dyDescent="0.2">
      <c r="A357" s="7">
        <v>356</v>
      </c>
      <c r="B357" s="7" t="s">
        <v>444</v>
      </c>
      <c r="C357" s="7" t="s">
        <v>1173</v>
      </c>
      <c r="D357" s="7" t="s">
        <v>1174</v>
      </c>
      <c r="E357" s="7">
        <v>540.34291800000005</v>
      </c>
      <c r="F357" s="7">
        <v>616.37007599999993</v>
      </c>
      <c r="G357" s="7">
        <v>1997.5983099999996</v>
      </c>
      <c r="H357" s="7">
        <v>4323.5407529999993</v>
      </c>
      <c r="I357" s="7">
        <v>8064.1385600000012</v>
      </c>
      <c r="J357" s="7">
        <v>10455.79689</v>
      </c>
      <c r="K357" s="7">
        <v>13273.783840000002</v>
      </c>
    </row>
    <row r="358" spans="1:11" x14ac:dyDescent="0.2">
      <c r="A358" s="7">
        <v>357</v>
      </c>
      <c r="B358" s="7" t="s">
        <v>445</v>
      </c>
      <c r="C358" s="7" t="s">
        <v>1175</v>
      </c>
      <c r="D358" s="7" t="s">
        <v>1176</v>
      </c>
      <c r="E358" s="7">
        <v>243.30922200000003</v>
      </c>
      <c r="F358" s="7">
        <v>300.19541999999996</v>
      </c>
      <c r="G358" s="7">
        <v>1060.3134640000001</v>
      </c>
      <c r="H358" s="7">
        <v>2402.9919269999996</v>
      </c>
      <c r="I358" s="7">
        <v>6385.6427199999998</v>
      </c>
      <c r="J358" s="7">
        <v>9548.3439989999988</v>
      </c>
      <c r="K358" s="7">
        <v>11263.445041999999</v>
      </c>
    </row>
    <row r="359" spans="1:11" x14ac:dyDescent="0.2">
      <c r="A359" s="7">
        <v>358</v>
      </c>
      <c r="B359" s="7" t="s">
        <v>450</v>
      </c>
      <c r="C359" s="7" t="s">
        <v>1177</v>
      </c>
      <c r="D359" s="7" t="s">
        <v>1178</v>
      </c>
      <c r="E359" s="7">
        <v>232.69811399999998</v>
      </c>
      <c r="F359" s="7">
        <v>293.58957599999997</v>
      </c>
      <c r="G359" s="7">
        <v>996.96829999999989</v>
      </c>
      <c r="H359" s="7">
        <v>2183.8460489999998</v>
      </c>
      <c r="I359" s="7">
        <v>5356.8685439999999</v>
      </c>
      <c r="J359" s="7">
        <v>7283.1708810000009</v>
      </c>
      <c r="K359" s="7">
        <v>10258.003382000003</v>
      </c>
    </row>
    <row r="360" spans="1:11" x14ac:dyDescent="0.2">
      <c r="A360" s="7">
        <v>359</v>
      </c>
      <c r="B360" s="7" t="s">
        <v>448</v>
      </c>
      <c r="C360" s="7" t="s">
        <v>1179</v>
      </c>
      <c r="D360" s="7" t="s">
        <v>1180</v>
      </c>
      <c r="E360" s="7">
        <v>941.04149399999994</v>
      </c>
      <c r="F360" s="7">
        <v>781.50018799999998</v>
      </c>
      <c r="G360" s="7">
        <v>2277.1759159999997</v>
      </c>
      <c r="H360" s="7">
        <v>4460.6946509999998</v>
      </c>
      <c r="I360" s="7">
        <v>9079.7313439999998</v>
      </c>
      <c r="J360" s="7">
        <v>12551.660270999999</v>
      </c>
      <c r="K360" s="7">
        <v>15262.178308000002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360"/>
  <sheetViews>
    <sheetView topLeftCell="A117"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54.081237000000002</v>
      </c>
      <c r="G2" s="7">
        <v>27.364032000000002</v>
      </c>
      <c r="H2" s="7">
        <v>80.416188000000005</v>
      </c>
      <c r="I2" s="7">
        <v>231.43678699999998</v>
      </c>
      <c r="J2" s="7">
        <v>333.35180000000003</v>
      </c>
      <c r="K2" s="7">
        <v>1458.4449759999998</v>
      </c>
    </row>
    <row r="3" spans="1:11" x14ac:dyDescent="0.2">
      <c r="A3" s="7">
        <v>2</v>
      </c>
      <c r="B3" s="7" t="s">
        <v>445</v>
      </c>
      <c r="C3" s="7" t="s">
        <v>465</v>
      </c>
      <c r="D3" s="7" t="s">
        <v>466</v>
      </c>
      <c r="E3" s="7">
        <v>0</v>
      </c>
      <c r="F3" s="7">
        <v>66.625377</v>
      </c>
      <c r="G3" s="7">
        <v>33.855894000000006</v>
      </c>
      <c r="H3" s="7">
        <v>98.464913999999993</v>
      </c>
      <c r="I3" s="7">
        <v>320.81262499999997</v>
      </c>
      <c r="J3" s="7">
        <v>478.06012000000004</v>
      </c>
      <c r="K3" s="7">
        <v>2093.5556660000002</v>
      </c>
    </row>
    <row r="4" spans="1:11" x14ac:dyDescent="0.2">
      <c r="A4" s="7">
        <v>3</v>
      </c>
      <c r="B4" s="7" t="s">
        <v>446</v>
      </c>
      <c r="C4" s="7" t="s">
        <v>467</v>
      </c>
      <c r="D4" s="7" t="s">
        <v>468</v>
      </c>
      <c r="E4" s="7">
        <v>0</v>
      </c>
      <c r="F4" s="7">
        <v>103.98897599999999</v>
      </c>
      <c r="G4" s="7">
        <v>50.467670999999996</v>
      </c>
      <c r="H4" s="7">
        <v>138.445065</v>
      </c>
      <c r="I4" s="7">
        <v>434.20888099999996</v>
      </c>
      <c r="J4" s="7">
        <v>620.86699999999996</v>
      </c>
      <c r="K4" s="7">
        <v>2798.684342</v>
      </c>
    </row>
    <row r="5" spans="1:11" x14ac:dyDescent="0.2">
      <c r="A5" s="7">
        <v>4</v>
      </c>
      <c r="B5" s="7" t="s">
        <v>444</v>
      </c>
      <c r="C5" s="7" t="s">
        <v>469</v>
      </c>
      <c r="D5" s="7" t="s">
        <v>470</v>
      </c>
      <c r="E5" s="7">
        <v>0</v>
      </c>
      <c r="F5" s="7">
        <v>113.12282800000003</v>
      </c>
      <c r="G5" s="7">
        <v>57.690950999999998</v>
      </c>
      <c r="H5" s="7">
        <v>185.10055199999999</v>
      </c>
      <c r="I5" s="7">
        <v>652.24398199999996</v>
      </c>
      <c r="J5" s="7">
        <v>1053.9220800000001</v>
      </c>
      <c r="K5" s="7">
        <v>4922.7551050000002</v>
      </c>
    </row>
    <row r="6" spans="1:11" x14ac:dyDescent="0.2">
      <c r="A6" s="7">
        <v>5</v>
      </c>
      <c r="B6" s="7" t="s">
        <v>446</v>
      </c>
      <c r="C6" s="7" t="s">
        <v>471</v>
      </c>
      <c r="D6" s="7" t="s">
        <v>472</v>
      </c>
      <c r="E6" s="7">
        <v>0</v>
      </c>
      <c r="F6" s="7">
        <v>110.045936</v>
      </c>
      <c r="G6" s="7">
        <v>50.980607999999997</v>
      </c>
      <c r="H6" s="7">
        <v>137.55798899999999</v>
      </c>
      <c r="I6" s="7">
        <v>411.30249100000003</v>
      </c>
      <c r="J6" s="7">
        <v>572.51739999999995</v>
      </c>
      <c r="K6" s="7">
        <v>2274.9692880000002</v>
      </c>
    </row>
    <row r="7" spans="1:11" x14ac:dyDescent="0.2">
      <c r="A7" s="7">
        <v>6</v>
      </c>
      <c r="B7" s="7" t="s">
        <v>444</v>
      </c>
      <c r="C7" s="7" t="s">
        <v>473</v>
      </c>
      <c r="D7" s="7" t="s">
        <v>474</v>
      </c>
      <c r="E7" s="7">
        <v>0</v>
      </c>
      <c r="F7" s="7">
        <v>115.65203300000002</v>
      </c>
      <c r="G7" s="7">
        <v>56.982990000000001</v>
      </c>
      <c r="H7" s="7">
        <v>153.186948</v>
      </c>
      <c r="I7" s="7">
        <v>438.38618700000006</v>
      </c>
      <c r="J7" s="7">
        <v>608.08487999999988</v>
      </c>
      <c r="K7" s="7">
        <v>2650.3228880000001</v>
      </c>
    </row>
    <row r="8" spans="1:11" x14ac:dyDescent="0.2">
      <c r="A8" s="7">
        <v>7</v>
      </c>
      <c r="B8" s="7" t="s">
        <v>444</v>
      </c>
      <c r="C8" s="7" t="s">
        <v>475</v>
      </c>
      <c r="D8" s="7" t="s">
        <v>476</v>
      </c>
      <c r="E8" s="7">
        <v>0</v>
      </c>
      <c r="F8" s="7">
        <v>183.35834300000005</v>
      </c>
      <c r="G8" s="7">
        <v>91.746342000000013</v>
      </c>
      <c r="H8" s="7">
        <v>249.98899499999996</v>
      </c>
      <c r="I8" s="7">
        <v>623.71696699999995</v>
      </c>
      <c r="J8" s="7">
        <v>861.22616000000005</v>
      </c>
      <c r="K8" s="7">
        <v>3633.0212250000004</v>
      </c>
    </row>
    <row r="9" spans="1:11" x14ac:dyDescent="0.2">
      <c r="A9" s="7">
        <v>8</v>
      </c>
      <c r="B9" s="7" t="s">
        <v>447</v>
      </c>
      <c r="C9" s="7" t="s">
        <v>477</v>
      </c>
      <c r="D9" s="7" t="s">
        <v>478</v>
      </c>
      <c r="E9" s="7">
        <v>0</v>
      </c>
      <c r="F9" s="7">
        <v>57.207794000000014</v>
      </c>
      <c r="G9" s="7">
        <v>32.049563999999997</v>
      </c>
      <c r="H9" s="7">
        <v>100.54647900000001</v>
      </c>
      <c r="I9" s="7">
        <v>334.91873199999998</v>
      </c>
      <c r="J9" s="7">
        <v>527.4860799999999</v>
      </c>
      <c r="K9" s="7">
        <v>2659.8070779999998</v>
      </c>
    </row>
    <row r="10" spans="1:11" x14ac:dyDescent="0.2">
      <c r="A10" s="7">
        <v>9</v>
      </c>
      <c r="B10" s="7" t="s">
        <v>19</v>
      </c>
      <c r="C10" s="7" t="s">
        <v>479</v>
      </c>
      <c r="D10" s="7" t="s">
        <v>480</v>
      </c>
      <c r="E10" s="7">
        <v>0</v>
      </c>
      <c r="F10" s="7">
        <v>260.32685700000002</v>
      </c>
      <c r="G10" s="7">
        <v>113.53397700000001</v>
      </c>
      <c r="H10" s="7">
        <v>270.61057799999998</v>
      </c>
      <c r="I10" s="7">
        <v>465.82741799999991</v>
      </c>
      <c r="J10" s="7">
        <v>497.87071999999995</v>
      </c>
      <c r="K10" s="7">
        <v>1574.189558</v>
      </c>
    </row>
    <row r="11" spans="1:11" x14ac:dyDescent="0.2">
      <c r="A11" s="7">
        <v>10</v>
      </c>
      <c r="B11" s="7" t="s">
        <v>19</v>
      </c>
      <c r="C11" s="7" t="s">
        <v>481</v>
      </c>
      <c r="D11" s="7" t="s">
        <v>482</v>
      </c>
      <c r="E11" s="7">
        <v>0</v>
      </c>
      <c r="F11" s="7">
        <v>449.87835899999999</v>
      </c>
      <c r="G11" s="7">
        <v>202.57693800000004</v>
      </c>
      <c r="H11" s="7">
        <v>536.20723799999996</v>
      </c>
      <c r="I11" s="7">
        <v>1081.397095</v>
      </c>
      <c r="J11" s="7">
        <v>1353.2074399999999</v>
      </c>
      <c r="K11" s="7">
        <v>5995.2787339999995</v>
      </c>
    </row>
    <row r="12" spans="1:11" x14ac:dyDescent="0.2">
      <c r="A12" s="7">
        <v>11</v>
      </c>
      <c r="B12" s="7" t="s">
        <v>448</v>
      </c>
      <c r="C12" s="7" t="s">
        <v>483</v>
      </c>
      <c r="D12" s="7" t="s">
        <v>484</v>
      </c>
      <c r="E12" s="7">
        <v>0</v>
      </c>
      <c r="F12" s="7">
        <v>217.84606200000002</v>
      </c>
      <c r="G12" s="7">
        <v>102.478872</v>
      </c>
      <c r="H12" s="7">
        <v>270.278865</v>
      </c>
      <c r="I12" s="7">
        <v>791.50978699999996</v>
      </c>
      <c r="J12" s="7">
        <v>1096.4158400000001</v>
      </c>
      <c r="K12" s="7">
        <v>4239.5649459999995</v>
      </c>
    </row>
    <row r="13" spans="1:11" x14ac:dyDescent="0.2">
      <c r="A13" s="7">
        <v>12</v>
      </c>
      <c r="B13" s="7" t="s">
        <v>445</v>
      </c>
      <c r="C13" s="7" t="s">
        <v>485</v>
      </c>
      <c r="D13" s="7" t="s">
        <v>486</v>
      </c>
      <c r="E13" s="7">
        <v>0</v>
      </c>
      <c r="F13" s="7">
        <v>47.310850999999992</v>
      </c>
      <c r="G13" s="7">
        <v>22.141761000000002</v>
      </c>
      <c r="H13" s="7">
        <v>58.907987999999989</v>
      </c>
      <c r="I13" s="7">
        <v>194.39777099999998</v>
      </c>
      <c r="J13" s="7">
        <v>283.65995999999996</v>
      </c>
      <c r="K13" s="7">
        <v>1184.416109</v>
      </c>
    </row>
    <row r="14" spans="1:11" x14ac:dyDescent="0.2">
      <c r="A14" s="7">
        <v>13</v>
      </c>
      <c r="B14" s="7" t="s">
        <v>447</v>
      </c>
      <c r="C14" s="7" t="s">
        <v>487</v>
      </c>
      <c r="D14" s="7" t="s">
        <v>488</v>
      </c>
      <c r="E14" s="7">
        <v>0</v>
      </c>
      <c r="F14" s="7">
        <v>179.82024900000002</v>
      </c>
      <c r="G14" s="7">
        <v>83.018591999999984</v>
      </c>
      <c r="H14" s="7">
        <v>219.44916899999996</v>
      </c>
      <c r="I14" s="7">
        <v>538.27348500000005</v>
      </c>
      <c r="J14" s="7">
        <v>740.1501199999999</v>
      </c>
      <c r="K14" s="7">
        <v>2991.8815070000001</v>
      </c>
    </row>
    <row r="15" spans="1:11" x14ac:dyDescent="0.2">
      <c r="A15" s="7">
        <v>14</v>
      </c>
      <c r="B15" s="7" t="s">
        <v>444</v>
      </c>
      <c r="C15" s="7" t="s">
        <v>489</v>
      </c>
      <c r="D15" s="7" t="s">
        <v>490</v>
      </c>
      <c r="E15" s="7">
        <v>0</v>
      </c>
      <c r="F15" s="7">
        <v>166.497961</v>
      </c>
      <c r="G15" s="7">
        <v>78.027197999999999</v>
      </c>
      <c r="H15" s="7">
        <v>217.96383599999996</v>
      </c>
      <c r="I15" s="7">
        <v>551.42513800000006</v>
      </c>
      <c r="J15" s="7">
        <v>760.84127999999987</v>
      </c>
      <c r="K15" s="7">
        <v>3268.0418079999999</v>
      </c>
    </row>
    <row r="16" spans="1:11" x14ac:dyDescent="0.2">
      <c r="A16" s="7">
        <v>15</v>
      </c>
      <c r="B16" s="7" t="s">
        <v>446</v>
      </c>
      <c r="C16" s="7" t="s">
        <v>491</v>
      </c>
      <c r="D16" s="7" t="s">
        <v>492</v>
      </c>
      <c r="E16" s="7">
        <v>0</v>
      </c>
      <c r="F16" s="7">
        <v>88.480903000000012</v>
      </c>
      <c r="G16" s="7">
        <v>44.120426999999999</v>
      </c>
      <c r="H16" s="7">
        <v>123.951672</v>
      </c>
      <c r="I16" s="7">
        <v>385.96040099999999</v>
      </c>
      <c r="J16" s="7">
        <v>569.83212000000003</v>
      </c>
      <c r="K16" s="7">
        <v>2397.9937049999999</v>
      </c>
    </row>
    <row r="17" spans="1:11" x14ac:dyDescent="0.2">
      <c r="A17" s="7">
        <v>16</v>
      </c>
      <c r="B17" s="7" t="s">
        <v>449</v>
      </c>
      <c r="C17" s="7" t="s">
        <v>493</v>
      </c>
      <c r="D17" s="7" t="s">
        <v>494</v>
      </c>
      <c r="E17" s="7">
        <v>0</v>
      </c>
      <c r="F17" s="7">
        <v>143.76398399999999</v>
      </c>
      <c r="G17" s="7">
        <v>67.257384000000002</v>
      </c>
      <c r="H17" s="7">
        <v>182.66792399999997</v>
      </c>
      <c r="I17" s="7">
        <v>518.01993800000002</v>
      </c>
      <c r="J17" s="7">
        <v>772.33403999999996</v>
      </c>
      <c r="K17" s="7">
        <v>3569.5166229999995</v>
      </c>
    </row>
    <row r="18" spans="1:11" x14ac:dyDescent="0.2">
      <c r="A18" s="7">
        <v>17</v>
      </c>
      <c r="B18" s="7" t="s">
        <v>447</v>
      </c>
      <c r="C18" s="7" t="s">
        <v>495</v>
      </c>
      <c r="D18" s="7" t="s">
        <v>496</v>
      </c>
      <c r="E18" s="7">
        <v>0</v>
      </c>
      <c r="F18" s="7">
        <v>161.84549500000003</v>
      </c>
      <c r="G18" s="7">
        <v>77.939786999999995</v>
      </c>
      <c r="H18" s="7">
        <v>218.59487099999998</v>
      </c>
      <c r="I18" s="7">
        <v>530.54829099999995</v>
      </c>
      <c r="J18" s="7">
        <v>727.82215999999994</v>
      </c>
      <c r="K18" s="7">
        <v>3186.254105</v>
      </c>
    </row>
    <row r="19" spans="1:11" x14ac:dyDescent="0.2">
      <c r="A19" s="7">
        <v>18</v>
      </c>
      <c r="B19" s="7" t="s">
        <v>19</v>
      </c>
      <c r="C19" s="7" t="s">
        <v>497</v>
      </c>
      <c r="D19" s="7" t="s">
        <v>498</v>
      </c>
      <c r="E19" s="7">
        <v>0</v>
      </c>
      <c r="F19" s="7">
        <v>250.72661600000001</v>
      </c>
      <c r="G19" s="7">
        <v>122.79237600000002</v>
      </c>
      <c r="H19" s="7">
        <v>317.913003</v>
      </c>
      <c r="I19" s="7">
        <v>695.15165499999978</v>
      </c>
      <c r="J19" s="7">
        <v>929.73244000000011</v>
      </c>
      <c r="K19" s="7">
        <v>3720.2180160000007</v>
      </c>
    </row>
    <row r="20" spans="1:11" x14ac:dyDescent="0.2">
      <c r="A20" s="7">
        <v>19</v>
      </c>
      <c r="B20" s="7" t="s">
        <v>450</v>
      </c>
      <c r="C20" s="7" t="s">
        <v>499</v>
      </c>
      <c r="D20" s="7" t="s">
        <v>500</v>
      </c>
      <c r="E20" s="7">
        <v>0</v>
      </c>
      <c r="F20" s="7">
        <v>1156.2898340000002</v>
      </c>
      <c r="G20" s="7">
        <v>451.33493699999997</v>
      </c>
      <c r="H20" s="7">
        <v>1115.9088839999997</v>
      </c>
      <c r="I20" s="7">
        <v>2540.6713329999998</v>
      </c>
      <c r="J20" s="7">
        <v>3251.0367999999994</v>
      </c>
      <c r="K20" s="7">
        <v>12657.387008999998</v>
      </c>
    </row>
    <row r="21" spans="1:11" x14ac:dyDescent="0.2">
      <c r="A21" s="7">
        <v>20</v>
      </c>
      <c r="B21" s="7" t="s">
        <v>446</v>
      </c>
      <c r="C21" s="7" t="s">
        <v>501</v>
      </c>
      <c r="D21" s="7" t="s">
        <v>502</v>
      </c>
      <c r="E21" s="7">
        <v>0</v>
      </c>
      <c r="F21" s="7">
        <v>89.892754000000011</v>
      </c>
      <c r="G21" s="7">
        <v>40.649871000000005</v>
      </c>
      <c r="H21" s="7">
        <v>106.83072899999998</v>
      </c>
      <c r="I21" s="7">
        <v>301.414287</v>
      </c>
      <c r="J21" s="7">
        <v>444.88776000000001</v>
      </c>
      <c r="K21" s="7">
        <v>1940.8816150000002</v>
      </c>
    </row>
    <row r="22" spans="1:11" x14ac:dyDescent="0.2">
      <c r="A22" s="7">
        <v>21</v>
      </c>
      <c r="B22" s="7" t="s">
        <v>445</v>
      </c>
      <c r="C22" s="7" t="s">
        <v>503</v>
      </c>
      <c r="D22" s="7" t="s">
        <v>504</v>
      </c>
      <c r="E22" s="7">
        <v>0</v>
      </c>
      <c r="F22" s="7">
        <v>119.90741</v>
      </c>
      <c r="G22" s="7">
        <v>51.405059999999999</v>
      </c>
      <c r="H22" s="7">
        <v>142.9425</v>
      </c>
      <c r="I22" s="7">
        <v>375.44804399999998</v>
      </c>
      <c r="J22" s="7">
        <v>483.21211999999997</v>
      </c>
      <c r="K22" s="7">
        <v>1698.5073749999999</v>
      </c>
    </row>
    <row r="23" spans="1:11" x14ac:dyDescent="0.2">
      <c r="A23" s="7">
        <v>22</v>
      </c>
      <c r="B23" s="7" t="s">
        <v>445</v>
      </c>
      <c r="C23" s="7" t="s">
        <v>505</v>
      </c>
      <c r="D23" s="7" t="s">
        <v>506</v>
      </c>
      <c r="E23" s="7">
        <v>0</v>
      </c>
      <c r="F23" s="7">
        <v>104.85089300000001</v>
      </c>
      <c r="G23" s="7">
        <v>50.278956000000008</v>
      </c>
      <c r="H23" s="7">
        <v>139.857372</v>
      </c>
      <c r="I23" s="7">
        <v>407.75922600000001</v>
      </c>
      <c r="J23" s="7">
        <v>574.6385600000001</v>
      </c>
      <c r="K23" s="7">
        <v>2286.5722009999999</v>
      </c>
    </row>
    <row r="24" spans="1:11" x14ac:dyDescent="0.2">
      <c r="A24" s="7">
        <v>23</v>
      </c>
      <c r="B24" s="7" t="s">
        <v>446</v>
      </c>
      <c r="C24" s="7" t="s">
        <v>507</v>
      </c>
      <c r="D24" s="7" t="s">
        <v>508</v>
      </c>
      <c r="E24" s="7">
        <v>0</v>
      </c>
      <c r="F24" s="7">
        <v>66.862628000000015</v>
      </c>
      <c r="G24" s="7">
        <v>31.710893999999996</v>
      </c>
      <c r="H24" s="7">
        <v>85.136201999999997</v>
      </c>
      <c r="I24" s="7">
        <v>263.58119599999998</v>
      </c>
      <c r="J24" s="7">
        <v>358.46512000000001</v>
      </c>
      <c r="K24" s="7">
        <v>1380.0256879999999</v>
      </c>
    </row>
    <row r="25" spans="1:11" x14ac:dyDescent="0.2">
      <c r="A25" s="7">
        <v>24</v>
      </c>
      <c r="B25" s="7" t="s">
        <v>445</v>
      </c>
      <c r="C25" s="7" t="s">
        <v>509</v>
      </c>
      <c r="D25" s="7" t="s">
        <v>510</v>
      </c>
      <c r="E25" s="7">
        <v>0</v>
      </c>
      <c r="F25" s="7">
        <v>246.391684</v>
      </c>
      <c r="G25" s="7">
        <v>111.124236</v>
      </c>
      <c r="H25" s="7">
        <v>292.31064899999996</v>
      </c>
      <c r="I25" s="7">
        <v>799.35301700000014</v>
      </c>
      <c r="J25" s="7">
        <v>1083.74784</v>
      </c>
      <c r="K25" s="7">
        <v>4287.9637510000011</v>
      </c>
    </row>
    <row r="26" spans="1:11" x14ac:dyDescent="0.2">
      <c r="A26" s="7">
        <v>25</v>
      </c>
      <c r="B26" s="7" t="s">
        <v>448</v>
      </c>
      <c r="C26" s="7" t="s">
        <v>511</v>
      </c>
      <c r="D26" s="7" t="s">
        <v>512</v>
      </c>
      <c r="E26" s="7">
        <v>0</v>
      </c>
      <c r="F26" s="7">
        <v>63.174873999999996</v>
      </c>
      <c r="G26" s="7">
        <v>29.009880000000003</v>
      </c>
      <c r="H26" s="7">
        <v>76.143869999999993</v>
      </c>
      <c r="I26" s="7">
        <v>204.15936200000002</v>
      </c>
      <c r="J26" s="7">
        <v>297.1798</v>
      </c>
      <c r="K26" s="7">
        <v>1344.6188630000001</v>
      </c>
    </row>
    <row r="27" spans="1:11" x14ac:dyDescent="0.2">
      <c r="A27" s="7">
        <v>26</v>
      </c>
      <c r="B27" s="7" t="s">
        <v>449</v>
      </c>
      <c r="C27" s="7" t="s">
        <v>513</v>
      </c>
      <c r="D27" s="7" t="s">
        <v>514</v>
      </c>
      <c r="E27" s="7">
        <v>0</v>
      </c>
      <c r="F27" s="7">
        <v>200.97758800000003</v>
      </c>
      <c r="G27" s="7">
        <v>85.02567599999999</v>
      </c>
      <c r="H27" s="7">
        <v>233.21498399999999</v>
      </c>
      <c r="I27" s="7">
        <v>581.35124300000007</v>
      </c>
      <c r="J27" s="7">
        <v>806.92864000000009</v>
      </c>
      <c r="K27" s="7">
        <v>3727.9284640000005</v>
      </c>
    </row>
    <row r="28" spans="1:11" x14ac:dyDescent="0.2">
      <c r="A28" s="7">
        <v>27</v>
      </c>
      <c r="B28" s="7" t="s">
        <v>444</v>
      </c>
      <c r="C28" s="7" t="s">
        <v>515</v>
      </c>
      <c r="D28" s="7" t="s">
        <v>516</v>
      </c>
      <c r="E28" s="7">
        <v>0</v>
      </c>
      <c r="F28" s="7">
        <v>119.001386</v>
      </c>
      <c r="G28" s="7">
        <v>55.600121999999999</v>
      </c>
      <c r="H28" s="7">
        <v>153.85897800000001</v>
      </c>
      <c r="I28" s="7">
        <v>359.35775000000001</v>
      </c>
      <c r="J28" s="7">
        <v>469.75295999999992</v>
      </c>
      <c r="K28" s="7">
        <v>1746.7839759999999</v>
      </c>
    </row>
    <row r="29" spans="1:11" x14ac:dyDescent="0.2">
      <c r="A29" s="7">
        <v>28</v>
      </c>
      <c r="B29" s="7" t="s">
        <v>448</v>
      </c>
      <c r="C29" s="7" t="s">
        <v>517</v>
      </c>
      <c r="D29" s="7" t="s">
        <v>518</v>
      </c>
      <c r="E29" s="7">
        <v>0</v>
      </c>
      <c r="F29" s="7">
        <v>488.20205000000004</v>
      </c>
      <c r="G29" s="7">
        <v>205.72211999999999</v>
      </c>
      <c r="H29" s="7">
        <v>567.69670799999994</v>
      </c>
      <c r="I29" s="7">
        <v>1357.1306399999999</v>
      </c>
      <c r="J29" s="7">
        <v>1835.4926400000002</v>
      </c>
      <c r="K29" s="7">
        <v>7174.4909149999994</v>
      </c>
    </row>
    <row r="30" spans="1:11" x14ac:dyDescent="0.2">
      <c r="A30" s="7">
        <v>29</v>
      </c>
      <c r="B30" s="7" t="s">
        <v>447</v>
      </c>
      <c r="C30" s="7" t="s">
        <v>519</v>
      </c>
      <c r="D30" s="7" t="s">
        <v>520</v>
      </c>
      <c r="E30" s="7">
        <v>0</v>
      </c>
      <c r="F30" s="7">
        <v>130.02274600000001</v>
      </c>
      <c r="G30" s="7">
        <v>63.490917000000003</v>
      </c>
      <c r="H30" s="7">
        <v>180.21081599999999</v>
      </c>
      <c r="I30" s="7">
        <v>517.25909799999999</v>
      </c>
      <c r="J30" s="7">
        <v>728.06779999999992</v>
      </c>
      <c r="K30" s="7">
        <v>3446.8822330000003</v>
      </c>
    </row>
    <row r="31" spans="1:11" x14ac:dyDescent="0.2">
      <c r="A31" s="7">
        <v>30</v>
      </c>
      <c r="B31" s="7" t="s">
        <v>447</v>
      </c>
      <c r="C31" s="7" t="s">
        <v>521</v>
      </c>
      <c r="D31" s="7" t="s">
        <v>522</v>
      </c>
      <c r="E31" s="7">
        <v>0</v>
      </c>
      <c r="F31" s="7">
        <v>105.26596500000001</v>
      </c>
      <c r="G31" s="7">
        <v>51.874328999999996</v>
      </c>
      <c r="H31" s="7">
        <v>153.414207</v>
      </c>
      <c r="I31" s="7">
        <v>494.71746500000006</v>
      </c>
      <c r="J31" s="7">
        <v>751.12027999999987</v>
      </c>
      <c r="K31" s="7">
        <v>3568.9490879999994</v>
      </c>
    </row>
    <row r="32" spans="1:11" x14ac:dyDescent="0.2">
      <c r="A32" s="7">
        <v>31</v>
      </c>
      <c r="B32" s="7" t="s">
        <v>19</v>
      </c>
      <c r="C32" s="7" t="s">
        <v>523</v>
      </c>
      <c r="D32" s="7" t="s">
        <v>524</v>
      </c>
      <c r="E32" s="7">
        <v>0</v>
      </c>
      <c r="F32" s="7">
        <v>385.48174700000004</v>
      </c>
      <c r="G32" s="7">
        <v>149.38535400000001</v>
      </c>
      <c r="H32" s="7">
        <v>413.70749100000006</v>
      </c>
      <c r="I32" s="7">
        <v>862.58673300000009</v>
      </c>
      <c r="J32" s="7">
        <v>1066.3186799999999</v>
      </c>
      <c r="K32" s="7">
        <v>3594.2872400000001</v>
      </c>
    </row>
    <row r="33" spans="1:11" x14ac:dyDescent="0.2">
      <c r="A33" s="7">
        <v>32</v>
      </c>
      <c r="B33" s="7" t="s">
        <v>447</v>
      </c>
      <c r="C33" s="7" t="s">
        <v>525</v>
      </c>
      <c r="D33" s="7" t="s">
        <v>526</v>
      </c>
      <c r="E33" s="7">
        <v>0</v>
      </c>
      <c r="F33" s="7">
        <v>73.854543000000007</v>
      </c>
      <c r="G33" s="7">
        <v>37.486302000000002</v>
      </c>
      <c r="H33" s="7">
        <v>99.453537000000011</v>
      </c>
      <c r="I33" s="7">
        <v>235.022809</v>
      </c>
      <c r="J33" s="7">
        <v>334.95424000000003</v>
      </c>
      <c r="K33" s="7">
        <v>1622.7540519999998</v>
      </c>
    </row>
    <row r="34" spans="1:11" x14ac:dyDescent="0.2">
      <c r="A34" s="7">
        <v>33</v>
      </c>
      <c r="B34" s="7" t="s">
        <v>444</v>
      </c>
      <c r="C34" s="7" t="s">
        <v>527</v>
      </c>
      <c r="D34" s="7" t="s">
        <v>528</v>
      </c>
      <c r="E34" s="7">
        <v>0</v>
      </c>
      <c r="F34" s="7">
        <v>309.87694500000003</v>
      </c>
      <c r="G34" s="7">
        <v>127.76406000000001</v>
      </c>
      <c r="H34" s="7">
        <v>322.81573499999996</v>
      </c>
      <c r="I34" s="7">
        <v>747.12827400000015</v>
      </c>
      <c r="J34" s="7">
        <v>882.05575999999985</v>
      </c>
      <c r="K34" s="7">
        <v>3501.5852480000003</v>
      </c>
    </row>
    <row r="35" spans="1:11" x14ac:dyDescent="0.2">
      <c r="A35" s="7">
        <v>34</v>
      </c>
      <c r="B35" s="7" t="s">
        <v>449</v>
      </c>
      <c r="C35" s="7" t="s">
        <v>529</v>
      </c>
      <c r="D35" s="7" t="s">
        <v>530</v>
      </c>
      <c r="E35" s="7">
        <v>0</v>
      </c>
      <c r="F35" s="7">
        <v>550.68501599999991</v>
      </c>
      <c r="G35" s="7">
        <v>193.239138</v>
      </c>
      <c r="H35" s="7">
        <v>439.20005399999991</v>
      </c>
      <c r="I35" s="7">
        <v>960.58777799999984</v>
      </c>
      <c r="J35" s="7">
        <v>1271.7654400000001</v>
      </c>
      <c r="K35" s="7">
        <v>5404.1719649999995</v>
      </c>
    </row>
    <row r="36" spans="1:11" x14ac:dyDescent="0.2">
      <c r="A36" s="7">
        <v>35</v>
      </c>
      <c r="B36" s="7" t="s">
        <v>447</v>
      </c>
      <c r="C36" s="7" t="s">
        <v>531</v>
      </c>
      <c r="D36" s="7" t="s">
        <v>532</v>
      </c>
      <c r="E36" s="7">
        <v>0</v>
      </c>
      <c r="F36" s="7">
        <v>97.132749000000004</v>
      </c>
      <c r="G36" s="7">
        <v>51.807158999999992</v>
      </c>
      <c r="H36" s="7">
        <v>147.88356300000001</v>
      </c>
      <c r="I36" s="7">
        <v>453.61513099999996</v>
      </c>
      <c r="J36" s="7">
        <v>685.77323999999999</v>
      </c>
      <c r="K36" s="7">
        <v>3383.5843520000003</v>
      </c>
    </row>
    <row r="37" spans="1:11" x14ac:dyDescent="0.2">
      <c r="A37" s="7">
        <v>36</v>
      </c>
      <c r="B37" s="7" t="s">
        <v>19</v>
      </c>
      <c r="C37" s="7" t="s">
        <v>533</v>
      </c>
      <c r="D37" s="7" t="s">
        <v>534</v>
      </c>
      <c r="E37" s="7">
        <v>0</v>
      </c>
      <c r="F37" s="7">
        <v>350.07781899999998</v>
      </c>
      <c r="G37" s="7">
        <v>177.12850499999999</v>
      </c>
      <c r="H37" s="7">
        <v>463.98733199999992</v>
      </c>
      <c r="I37" s="7">
        <v>996.3541580000001</v>
      </c>
      <c r="J37" s="7">
        <v>1292.7522800000002</v>
      </c>
      <c r="K37" s="7">
        <v>5469.7221460000001</v>
      </c>
    </row>
    <row r="38" spans="1:11" x14ac:dyDescent="0.2">
      <c r="A38" s="7">
        <v>37</v>
      </c>
      <c r="B38" s="7" t="s">
        <v>450</v>
      </c>
      <c r="C38" s="7" t="s">
        <v>535</v>
      </c>
      <c r="D38" s="7" t="s">
        <v>536</v>
      </c>
      <c r="E38" s="7">
        <v>0</v>
      </c>
      <c r="F38" s="7">
        <v>77.149604000000011</v>
      </c>
      <c r="G38" s="7">
        <v>40.537643999999993</v>
      </c>
      <c r="H38" s="7">
        <v>110.20959899999998</v>
      </c>
      <c r="I38" s="7">
        <v>320.77347900000001</v>
      </c>
      <c r="J38" s="7">
        <v>467.66788000000003</v>
      </c>
      <c r="K38" s="7">
        <v>2372.6004720000001</v>
      </c>
    </row>
    <row r="39" spans="1:11" x14ac:dyDescent="0.2">
      <c r="A39" s="7">
        <v>38</v>
      </c>
      <c r="B39" s="7" t="s">
        <v>447</v>
      </c>
      <c r="C39" s="7" t="s">
        <v>537</v>
      </c>
      <c r="D39" s="7" t="s">
        <v>538</v>
      </c>
      <c r="E39" s="7">
        <v>0</v>
      </c>
      <c r="F39" s="7">
        <v>92.433977999999996</v>
      </c>
      <c r="G39" s="7">
        <v>44.563034999999999</v>
      </c>
      <c r="H39" s="7">
        <v>120.609765</v>
      </c>
      <c r="I39" s="7">
        <v>293.43788700000005</v>
      </c>
      <c r="J39" s="7">
        <v>404.31988000000001</v>
      </c>
      <c r="K39" s="7">
        <v>1667.516842</v>
      </c>
    </row>
    <row r="40" spans="1:11" x14ac:dyDescent="0.2">
      <c r="A40" s="7">
        <v>39</v>
      </c>
      <c r="B40" s="7" t="s">
        <v>446</v>
      </c>
      <c r="C40" s="7" t="s">
        <v>539</v>
      </c>
      <c r="D40" s="7" t="s">
        <v>540</v>
      </c>
      <c r="E40" s="7">
        <v>0</v>
      </c>
      <c r="F40" s="7">
        <v>105.05330499999999</v>
      </c>
      <c r="G40" s="7">
        <v>46.172955000000002</v>
      </c>
      <c r="H40" s="7">
        <v>119.67220799999997</v>
      </c>
      <c r="I40" s="7">
        <v>338.777603</v>
      </c>
      <c r="J40" s="7">
        <v>497.05592000000001</v>
      </c>
      <c r="K40" s="7">
        <v>2173.4735139999998</v>
      </c>
    </row>
    <row r="41" spans="1:11" x14ac:dyDescent="0.2">
      <c r="A41" s="7">
        <v>40</v>
      </c>
      <c r="B41" s="7" t="s">
        <v>444</v>
      </c>
      <c r="C41" s="7" t="s">
        <v>541</v>
      </c>
      <c r="D41" s="7" t="s">
        <v>542</v>
      </c>
      <c r="E41" s="7">
        <v>0</v>
      </c>
      <c r="F41" s="7">
        <v>457.77196500000002</v>
      </c>
      <c r="G41" s="7">
        <v>238.06369799999999</v>
      </c>
      <c r="H41" s="7">
        <v>674.82722699999988</v>
      </c>
      <c r="I41" s="7">
        <v>1651.7766019999999</v>
      </c>
      <c r="J41" s="7">
        <v>2322.2954800000002</v>
      </c>
      <c r="K41" s="7">
        <v>10593.04412</v>
      </c>
    </row>
    <row r="42" spans="1:11" x14ac:dyDescent="0.2">
      <c r="A42" s="7">
        <v>41</v>
      </c>
      <c r="B42" s="7" t="s">
        <v>445</v>
      </c>
      <c r="C42" s="7" t="s">
        <v>543</v>
      </c>
      <c r="D42" s="7" t="s">
        <v>544</v>
      </c>
      <c r="E42" s="7">
        <v>0</v>
      </c>
      <c r="F42" s="7">
        <v>69.048021000000006</v>
      </c>
      <c r="G42" s="7">
        <v>31.888779</v>
      </c>
      <c r="H42" s="7">
        <v>87.256277999999995</v>
      </c>
      <c r="I42" s="7">
        <v>232.377027</v>
      </c>
      <c r="J42" s="7">
        <v>334.93608</v>
      </c>
      <c r="K42" s="7">
        <v>1384.235482</v>
      </c>
    </row>
    <row r="43" spans="1:11" x14ac:dyDescent="0.2">
      <c r="A43" s="7">
        <v>42</v>
      </c>
      <c r="B43" s="7" t="s">
        <v>445</v>
      </c>
      <c r="C43" s="7" t="s">
        <v>545</v>
      </c>
      <c r="D43" s="7" t="s">
        <v>546</v>
      </c>
      <c r="E43" s="7">
        <v>0</v>
      </c>
      <c r="F43" s="7">
        <v>168.91908600000002</v>
      </c>
      <c r="G43" s="7">
        <v>78.386882999999997</v>
      </c>
      <c r="H43" s="7">
        <v>206.47745099999997</v>
      </c>
      <c r="I43" s="7">
        <v>551.77970599999992</v>
      </c>
      <c r="J43" s="7">
        <v>770.03272000000015</v>
      </c>
      <c r="K43" s="7">
        <v>3118.9553810000002</v>
      </c>
    </row>
    <row r="44" spans="1:11" x14ac:dyDescent="0.2">
      <c r="A44" s="7">
        <v>43</v>
      </c>
      <c r="B44" s="7" t="s">
        <v>448</v>
      </c>
      <c r="C44" s="7" t="s">
        <v>547</v>
      </c>
      <c r="D44" s="7" t="s">
        <v>548</v>
      </c>
      <c r="E44" s="7">
        <v>0</v>
      </c>
      <c r="F44" s="7">
        <v>179.65754799999999</v>
      </c>
      <c r="G44" s="7">
        <v>86.745450000000005</v>
      </c>
      <c r="H44" s="7">
        <v>244.64272499999998</v>
      </c>
      <c r="I44" s="7">
        <v>665.39006900000004</v>
      </c>
      <c r="J44" s="7">
        <v>907.96127999999987</v>
      </c>
      <c r="K44" s="7">
        <v>3645.2485379999998</v>
      </c>
    </row>
    <row r="45" spans="1:11" x14ac:dyDescent="0.2">
      <c r="A45" s="7">
        <v>44</v>
      </c>
      <c r="B45" s="7" t="s">
        <v>447</v>
      </c>
      <c r="C45" s="7" t="s">
        <v>549</v>
      </c>
      <c r="D45" s="7" t="s">
        <v>550</v>
      </c>
      <c r="E45" s="7">
        <v>0</v>
      </c>
      <c r="F45" s="7">
        <v>127.02694899999999</v>
      </c>
      <c r="G45" s="7">
        <v>47.530512000000002</v>
      </c>
      <c r="H45" s="7">
        <v>125.98039800000001</v>
      </c>
      <c r="I45" s="7">
        <v>272.62130000000002</v>
      </c>
      <c r="J45" s="7">
        <v>352.88983999999999</v>
      </c>
      <c r="K45" s="7">
        <v>1857.491211</v>
      </c>
    </row>
    <row r="46" spans="1:11" x14ac:dyDescent="0.2">
      <c r="A46" s="7">
        <v>45</v>
      </c>
      <c r="B46" s="7" t="s">
        <v>447</v>
      </c>
      <c r="C46" s="7" t="s">
        <v>551</v>
      </c>
      <c r="D46" s="7" t="s">
        <v>552</v>
      </c>
      <c r="E46" s="7">
        <v>0</v>
      </c>
      <c r="F46" s="7">
        <v>599.16817100000003</v>
      </c>
      <c r="G46" s="7">
        <v>283.337739</v>
      </c>
      <c r="H46" s="7">
        <v>782.10652499999992</v>
      </c>
      <c r="I46" s="7">
        <v>2032.6119820000001</v>
      </c>
      <c r="J46" s="7">
        <v>2872.3190400000003</v>
      </c>
      <c r="K46" s="7">
        <v>13084.976798000002</v>
      </c>
    </row>
    <row r="47" spans="1:11" x14ac:dyDescent="0.2">
      <c r="A47" s="7">
        <v>46</v>
      </c>
      <c r="B47" s="7" t="s">
        <v>19</v>
      </c>
      <c r="C47" s="7" t="s">
        <v>553</v>
      </c>
      <c r="D47" s="7" t="s">
        <v>554</v>
      </c>
      <c r="E47" s="7">
        <v>0</v>
      </c>
      <c r="F47" s="7">
        <v>327.32949199999996</v>
      </c>
      <c r="G47" s="7">
        <v>116.04789</v>
      </c>
      <c r="H47" s="7">
        <v>296.51069699999999</v>
      </c>
      <c r="I47" s="7">
        <v>622.33218299999999</v>
      </c>
      <c r="J47" s="7">
        <v>738.45128000000011</v>
      </c>
      <c r="K47" s="7">
        <v>2895.515848</v>
      </c>
    </row>
    <row r="48" spans="1:11" x14ac:dyDescent="0.2">
      <c r="A48" s="7">
        <v>47</v>
      </c>
      <c r="B48" s="7" t="s">
        <v>450</v>
      </c>
      <c r="C48" s="7" t="s">
        <v>555</v>
      </c>
      <c r="D48" s="7" t="s">
        <v>556</v>
      </c>
      <c r="E48" s="7">
        <v>0</v>
      </c>
      <c r="F48" s="7">
        <v>84.127456000000009</v>
      </c>
      <c r="G48" s="7">
        <v>39.375938999999995</v>
      </c>
      <c r="H48" s="7">
        <v>104.80804199999997</v>
      </c>
      <c r="I48" s="7">
        <v>317.85208799999992</v>
      </c>
      <c r="J48" s="7">
        <v>434.81083999999998</v>
      </c>
      <c r="K48" s="7">
        <v>1888.454315</v>
      </c>
    </row>
    <row r="49" spans="1:11" x14ac:dyDescent="0.2">
      <c r="A49" s="7">
        <v>48</v>
      </c>
      <c r="B49" s="7" t="s">
        <v>444</v>
      </c>
      <c r="C49" s="7" t="s">
        <v>557</v>
      </c>
      <c r="D49" s="7" t="s">
        <v>558</v>
      </c>
      <c r="E49" s="7">
        <v>0</v>
      </c>
      <c r="F49" s="7">
        <v>120.131508</v>
      </c>
      <c r="G49" s="7">
        <v>58.234983000000007</v>
      </c>
      <c r="H49" s="7">
        <v>166.18171499999997</v>
      </c>
      <c r="I49" s="7">
        <v>503.94212099999999</v>
      </c>
      <c r="J49" s="7">
        <v>757.07575999999995</v>
      </c>
      <c r="K49" s="7">
        <v>3559.1986360000001</v>
      </c>
    </row>
    <row r="50" spans="1:11" x14ac:dyDescent="0.2">
      <c r="A50" s="7">
        <v>49</v>
      </c>
      <c r="B50" s="7" t="s">
        <v>445</v>
      </c>
      <c r="C50" s="7" t="s">
        <v>559</v>
      </c>
      <c r="D50" s="7" t="s">
        <v>560</v>
      </c>
      <c r="E50" s="7">
        <v>0</v>
      </c>
      <c r="F50" s="7">
        <v>81.205460000000002</v>
      </c>
      <c r="G50" s="7">
        <v>37.963449000000004</v>
      </c>
      <c r="H50" s="7">
        <v>108.80624699999998</v>
      </c>
      <c r="I50" s="7">
        <v>328.273687</v>
      </c>
      <c r="J50" s="7">
        <v>508.50439999999998</v>
      </c>
      <c r="K50" s="7">
        <v>2202.6552940000001</v>
      </c>
    </row>
    <row r="51" spans="1:11" x14ac:dyDescent="0.2">
      <c r="A51" s="7">
        <v>50</v>
      </c>
      <c r="B51" s="7" t="s">
        <v>447</v>
      </c>
      <c r="C51" s="7" t="s">
        <v>561</v>
      </c>
      <c r="D51" s="7" t="s">
        <v>562</v>
      </c>
      <c r="E51" s="7">
        <v>0</v>
      </c>
      <c r="F51" s="7">
        <v>64.773499000000001</v>
      </c>
      <c r="G51" s="7">
        <v>32.658425999999999</v>
      </c>
      <c r="H51" s="7">
        <v>98.281718999999995</v>
      </c>
      <c r="I51" s="7">
        <v>311.72583099999997</v>
      </c>
      <c r="J51" s="7">
        <v>481.06943999999999</v>
      </c>
      <c r="K51" s="7">
        <v>2228.351807</v>
      </c>
    </row>
    <row r="52" spans="1:11" x14ac:dyDescent="0.2">
      <c r="A52" s="7">
        <v>51</v>
      </c>
      <c r="B52" s="7" t="s">
        <v>447</v>
      </c>
      <c r="C52" s="7" t="s">
        <v>563</v>
      </c>
      <c r="D52" s="7" t="s">
        <v>564</v>
      </c>
      <c r="E52" s="7">
        <v>0</v>
      </c>
      <c r="F52" s="7">
        <v>289.66595000000001</v>
      </c>
      <c r="G52" s="7">
        <v>140.83629300000001</v>
      </c>
      <c r="H52" s="7">
        <v>378.31179600000007</v>
      </c>
      <c r="I52" s="7">
        <v>939.70400799999993</v>
      </c>
      <c r="J52" s="7">
        <v>1320.49208</v>
      </c>
      <c r="K52" s="7">
        <v>5002.774195</v>
      </c>
    </row>
    <row r="53" spans="1:11" x14ac:dyDescent="0.2">
      <c r="A53" s="7">
        <v>52</v>
      </c>
      <c r="B53" s="7" t="s">
        <v>446</v>
      </c>
      <c r="C53" s="7" t="s">
        <v>565</v>
      </c>
      <c r="D53" s="7" t="s">
        <v>566</v>
      </c>
      <c r="E53" s="7">
        <v>0</v>
      </c>
      <c r="F53" s="7">
        <v>164.08798000000002</v>
      </c>
      <c r="G53" s="7">
        <v>77.416638000000006</v>
      </c>
      <c r="H53" s="7">
        <v>203.90191199999998</v>
      </c>
      <c r="I53" s="7">
        <v>537.03433699999994</v>
      </c>
      <c r="J53" s="7">
        <v>764.81347999999991</v>
      </c>
      <c r="K53" s="7">
        <v>3334.5894680000001</v>
      </c>
    </row>
    <row r="54" spans="1:11" x14ac:dyDescent="0.2">
      <c r="A54" s="7">
        <v>53</v>
      </c>
      <c r="B54" s="7" t="s">
        <v>447</v>
      </c>
      <c r="C54" s="7" t="s">
        <v>567</v>
      </c>
      <c r="D54" s="7" t="s">
        <v>568</v>
      </c>
      <c r="E54" s="7">
        <v>0</v>
      </c>
      <c r="F54" s="7">
        <v>161.70744799999997</v>
      </c>
      <c r="G54" s="7">
        <v>76.878852000000009</v>
      </c>
      <c r="H54" s="7">
        <v>204.06388499999997</v>
      </c>
      <c r="I54" s="7">
        <v>519.30630500000007</v>
      </c>
      <c r="J54" s="7">
        <v>753.75379999999996</v>
      </c>
      <c r="K54" s="7">
        <v>3570.7226070000002</v>
      </c>
    </row>
    <row r="55" spans="1:11" x14ac:dyDescent="0.2">
      <c r="A55" s="7">
        <v>54</v>
      </c>
      <c r="B55" s="7" t="s">
        <v>449</v>
      </c>
      <c r="C55" s="7" t="s">
        <v>569</v>
      </c>
      <c r="D55" s="7" t="s">
        <v>570</v>
      </c>
      <c r="E55" s="7">
        <v>0</v>
      </c>
      <c r="F55" s="7">
        <v>108.701908</v>
      </c>
      <c r="G55" s="7">
        <v>45.546405</v>
      </c>
      <c r="H55" s="7">
        <v>124.93988099999999</v>
      </c>
      <c r="I55" s="7">
        <v>337.18280600000003</v>
      </c>
      <c r="J55" s="7">
        <v>504.14480000000003</v>
      </c>
      <c r="K55" s="7">
        <v>2333.6793899999998</v>
      </c>
    </row>
    <row r="56" spans="1:11" x14ac:dyDescent="0.2">
      <c r="A56" s="7">
        <v>55</v>
      </c>
      <c r="B56" s="7" t="s">
        <v>444</v>
      </c>
      <c r="C56" s="7" t="s">
        <v>571</v>
      </c>
      <c r="D56" s="7" t="s">
        <v>572</v>
      </c>
      <c r="E56" s="7">
        <v>0</v>
      </c>
      <c r="F56" s="7">
        <v>137.34498399999998</v>
      </c>
      <c r="G56" s="7">
        <v>62.344941000000006</v>
      </c>
      <c r="H56" s="7">
        <v>172.46757599999998</v>
      </c>
      <c r="I56" s="7">
        <v>452.33518100000003</v>
      </c>
      <c r="J56" s="7">
        <v>643.72231999999997</v>
      </c>
      <c r="K56" s="7">
        <v>2781.972722</v>
      </c>
    </row>
    <row r="57" spans="1:11" x14ac:dyDescent="0.2">
      <c r="A57" s="7">
        <v>56</v>
      </c>
      <c r="B57" s="7" t="s">
        <v>445</v>
      </c>
      <c r="C57" s="7" t="s">
        <v>573</v>
      </c>
      <c r="D57" s="7" t="s">
        <v>574</v>
      </c>
      <c r="E57" s="7">
        <v>0</v>
      </c>
      <c r="F57" s="7">
        <v>281.54678999999999</v>
      </c>
      <c r="G57" s="7">
        <v>144.20913300000001</v>
      </c>
      <c r="H57" s="7">
        <v>413.98896600000006</v>
      </c>
      <c r="I57" s="7">
        <v>1263.2181210000001</v>
      </c>
      <c r="J57" s="7">
        <v>1890.8558400000002</v>
      </c>
      <c r="K57" s="7">
        <v>9154.4873989999996</v>
      </c>
    </row>
    <row r="58" spans="1:11" x14ac:dyDescent="0.2">
      <c r="A58" s="7">
        <v>57</v>
      </c>
      <c r="B58" s="7" t="s">
        <v>445</v>
      </c>
      <c r="C58" s="7" t="s">
        <v>575</v>
      </c>
      <c r="D58" s="7" t="s">
        <v>576</v>
      </c>
      <c r="E58" s="7">
        <v>0</v>
      </c>
      <c r="F58" s="7">
        <v>253.13194199999998</v>
      </c>
      <c r="G58" s="7">
        <v>120.743286</v>
      </c>
      <c r="H58" s="7">
        <v>343.45704599999999</v>
      </c>
      <c r="I58" s="7">
        <v>1051.2570209999999</v>
      </c>
      <c r="J58" s="7">
        <v>1573.60772</v>
      </c>
      <c r="K58" s="7">
        <v>6892.9759380000005</v>
      </c>
    </row>
    <row r="59" spans="1:11" x14ac:dyDescent="0.2">
      <c r="A59" s="7">
        <v>58</v>
      </c>
      <c r="B59" s="7" t="s">
        <v>446</v>
      </c>
      <c r="C59" s="7" t="s">
        <v>577</v>
      </c>
      <c r="D59" s="7" t="s">
        <v>578</v>
      </c>
      <c r="E59" s="7">
        <v>0</v>
      </c>
      <c r="F59" s="7">
        <v>88.128340999999992</v>
      </c>
      <c r="G59" s="7">
        <v>41.348034000000006</v>
      </c>
      <c r="H59" s="7">
        <v>110.04498</v>
      </c>
      <c r="I59" s="7">
        <v>330.41307799999998</v>
      </c>
      <c r="J59" s="7">
        <v>480.74332000000004</v>
      </c>
      <c r="K59" s="7">
        <v>2016.3729130000002</v>
      </c>
    </row>
    <row r="60" spans="1:11" x14ac:dyDescent="0.2">
      <c r="A60" s="7">
        <v>59</v>
      </c>
      <c r="B60" s="7" t="s">
        <v>444</v>
      </c>
      <c r="C60" s="7" t="s">
        <v>579</v>
      </c>
      <c r="D60" s="7" t="s">
        <v>580</v>
      </c>
      <c r="E60" s="7">
        <v>0</v>
      </c>
      <c r="F60" s="7">
        <v>77.059975999999992</v>
      </c>
      <c r="G60" s="7">
        <v>41.096988000000003</v>
      </c>
      <c r="H60" s="7">
        <v>135.61748999999998</v>
      </c>
      <c r="I60" s="7">
        <v>449.99051499999996</v>
      </c>
      <c r="J60" s="7">
        <v>715.38268000000005</v>
      </c>
      <c r="K60" s="7">
        <v>3441.2229389999998</v>
      </c>
    </row>
    <row r="61" spans="1:11" x14ac:dyDescent="0.2">
      <c r="A61" s="7">
        <v>60</v>
      </c>
      <c r="B61" s="7" t="s">
        <v>444</v>
      </c>
      <c r="C61" s="7" t="s">
        <v>581</v>
      </c>
      <c r="D61" s="7" t="s">
        <v>582</v>
      </c>
      <c r="E61" s="7">
        <v>0</v>
      </c>
      <c r="F61" s="7">
        <v>64.682828000000015</v>
      </c>
      <c r="G61" s="7">
        <v>42.105069</v>
      </c>
      <c r="H61" s="7">
        <v>123.55115399999997</v>
      </c>
      <c r="I61" s="7">
        <v>289.39230199999997</v>
      </c>
      <c r="J61" s="7">
        <v>426.35752000000002</v>
      </c>
      <c r="K61" s="7">
        <v>2060.6571450000001</v>
      </c>
    </row>
    <row r="62" spans="1:11" x14ac:dyDescent="0.2">
      <c r="A62" s="7">
        <v>61</v>
      </c>
      <c r="B62" s="7" t="s">
        <v>445</v>
      </c>
      <c r="C62" s="7" t="s">
        <v>583</v>
      </c>
      <c r="D62" s="7" t="s">
        <v>584</v>
      </c>
      <c r="E62" s="7">
        <v>0</v>
      </c>
      <c r="F62" s="7">
        <v>103.58736500000001</v>
      </c>
      <c r="G62" s="7">
        <v>51.668786999999995</v>
      </c>
      <c r="H62" s="7">
        <v>136.74474900000001</v>
      </c>
      <c r="I62" s="7">
        <v>385.64484099999999</v>
      </c>
      <c r="J62" s="7">
        <v>533.57195999999999</v>
      </c>
      <c r="K62" s="7">
        <v>2295.4589739999997</v>
      </c>
    </row>
    <row r="63" spans="1:11" x14ac:dyDescent="0.2">
      <c r="A63" s="7">
        <v>62</v>
      </c>
      <c r="B63" s="7" t="s">
        <v>449</v>
      </c>
      <c r="C63" s="7" t="s">
        <v>585</v>
      </c>
      <c r="D63" s="7" t="s">
        <v>586</v>
      </c>
      <c r="E63" s="7">
        <v>0</v>
      </c>
      <c r="F63" s="7">
        <v>33.340789999999998</v>
      </c>
      <c r="G63" s="7">
        <v>18.796173000000003</v>
      </c>
      <c r="H63" s="7">
        <v>58.856310000000001</v>
      </c>
      <c r="I63" s="7">
        <v>203.95946900000004</v>
      </c>
      <c r="J63" s="7">
        <v>334.72967999999997</v>
      </c>
      <c r="K63" s="7">
        <v>1604.612556</v>
      </c>
    </row>
    <row r="64" spans="1:11" x14ac:dyDescent="0.2">
      <c r="A64" s="7">
        <v>63</v>
      </c>
      <c r="B64" s="7" t="s">
        <v>19</v>
      </c>
      <c r="C64" s="7" t="s">
        <v>587</v>
      </c>
      <c r="D64" s="7" t="s">
        <v>588</v>
      </c>
      <c r="E64" s="7">
        <v>0</v>
      </c>
      <c r="F64" s="7">
        <v>10.809609999999999</v>
      </c>
      <c r="G64" s="7">
        <v>4.5050849999999993</v>
      </c>
      <c r="H64" s="7">
        <v>13.546745999999999</v>
      </c>
      <c r="I64" s="7">
        <v>31.513196999999995</v>
      </c>
      <c r="J64" s="7">
        <v>35.84496</v>
      </c>
      <c r="K64" s="7">
        <v>100.89412</v>
      </c>
    </row>
    <row r="65" spans="1:11" x14ac:dyDescent="0.2">
      <c r="A65" s="7">
        <v>64</v>
      </c>
      <c r="B65" s="7" t="s">
        <v>447</v>
      </c>
      <c r="C65" s="7" t="s">
        <v>589</v>
      </c>
      <c r="D65" s="7" t="s">
        <v>590</v>
      </c>
      <c r="E65" s="7">
        <v>0</v>
      </c>
      <c r="F65" s="7">
        <v>180.68500799999998</v>
      </c>
      <c r="G65" s="7">
        <v>79.239063000000002</v>
      </c>
      <c r="H65" s="7">
        <v>207.38493</v>
      </c>
      <c r="I65" s="7">
        <v>538.87311799999998</v>
      </c>
      <c r="J65" s="7">
        <v>735.16675999999984</v>
      </c>
      <c r="K65" s="7">
        <v>3329.1701220000004</v>
      </c>
    </row>
    <row r="66" spans="1:11" x14ac:dyDescent="0.2">
      <c r="A66" s="7">
        <v>65</v>
      </c>
      <c r="B66" s="7" t="s">
        <v>445</v>
      </c>
      <c r="C66" s="7" t="s">
        <v>591</v>
      </c>
      <c r="D66" s="7" t="s">
        <v>592</v>
      </c>
      <c r="E66" s="7">
        <v>0</v>
      </c>
      <c r="F66" s="7">
        <v>48.493718000000001</v>
      </c>
      <c r="G66" s="7">
        <v>24.000945000000002</v>
      </c>
      <c r="H66" s="7">
        <v>68.464269000000002</v>
      </c>
      <c r="I66" s="7">
        <v>218.11012700000001</v>
      </c>
      <c r="J66" s="7">
        <v>333.30736000000007</v>
      </c>
      <c r="K66" s="7">
        <v>1311.774531</v>
      </c>
    </row>
    <row r="67" spans="1:11" x14ac:dyDescent="0.2">
      <c r="A67" s="7">
        <v>66</v>
      </c>
      <c r="B67" s="7" t="s">
        <v>446</v>
      </c>
      <c r="C67" s="7" t="s">
        <v>593</v>
      </c>
      <c r="D67" s="7" t="s">
        <v>594</v>
      </c>
      <c r="E67" s="7">
        <v>0</v>
      </c>
      <c r="F67" s="7">
        <v>72.82972199999999</v>
      </c>
      <c r="G67" s="7">
        <v>34.272459000000005</v>
      </c>
      <c r="H67" s="7">
        <v>92.568104999999989</v>
      </c>
      <c r="I67" s="7">
        <v>222.14839800000001</v>
      </c>
      <c r="J67" s="7">
        <v>278.57204000000002</v>
      </c>
      <c r="K67" s="7">
        <v>892.10124200000007</v>
      </c>
    </row>
    <row r="68" spans="1:11" x14ac:dyDescent="0.2">
      <c r="A68" s="7">
        <v>67</v>
      </c>
      <c r="B68" s="7" t="s">
        <v>449</v>
      </c>
      <c r="C68" s="7" t="s">
        <v>595</v>
      </c>
      <c r="D68" s="7" t="s">
        <v>596</v>
      </c>
      <c r="E68" s="7">
        <v>0</v>
      </c>
      <c r="F68" s="7">
        <v>428.30417000000006</v>
      </c>
      <c r="G68" s="7">
        <v>210.08099700000002</v>
      </c>
      <c r="H68" s="7">
        <v>636.27561900000001</v>
      </c>
      <c r="I68" s="7">
        <v>2013.9497820000001</v>
      </c>
      <c r="J68" s="7">
        <v>2998.9743200000003</v>
      </c>
      <c r="K68" s="7">
        <v>13499.861607999999</v>
      </c>
    </row>
    <row r="69" spans="1:11" x14ac:dyDescent="0.2">
      <c r="A69" s="7">
        <v>68</v>
      </c>
      <c r="B69" s="7" t="s">
        <v>449</v>
      </c>
      <c r="C69" s="7" t="s">
        <v>597</v>
      </c>
      <c r="D69" s="7" t="s">
        <v>598</v>
      </c>
      <c r="E69" s="7">
        <v>0</v>
      </c>
      <c r="F69" s="7">
        <v>57.218966000000009</v>
      </c>
      <c r="G69" s="7">
        <v>32.132046000000003</v>
      </c>
      <c r="H69" s="7">
        <v>100.37194199999999</v>
      </c>
      <c r="I69" s="7">
        <v>325.63015899999994</v>
      </c>
      <c r="J69" s="7">
        <v>505.10036000000002</v>
      </c>
      <c r="K69" s="7">
        <v>2306.2655540000001</v>
      </c>
    </row>
    <row r="70" spans="1:11" x14ac:dyDescent="0.2">
      <c r="A70" s="7">
        <v>69</v>
      </c>
      <c r="B70" s="7" t="s">
        <v>451</v>
      </c>
      <c r="C70" s="7" t="s">
        <v>599</v>
      </c>
      <c r="D70" s="7" t="s">
        <v>600</v>
      </c>
      <c r="E70" s="7">
        <v>0</v>
      </c>
      <c r="F70" s="7">
        <v>435.52375300000006</v>
      </c>
      <c r="G70" s="7">
        <v>198.837918</v>
      </c>
      <c r="H70" s="7">
        <v>536.23370699999987</v>
      </c>
      <c r="I70" s="7">
        <v>1602.892885</v>
      </c>
      <c r="J70" s="7">
        <v>2397.5838800000001</v>
      </c>
      <c r="K70" s="7">
        <v>9572.3548340000016</v>
      </c>
    </row>
    <row r="71" spans="1:11" x14ac:dyDescent="0.2">
      <c r="A71" s="7">
        <v>70</v>
      </c>
      <c r="B71" s="7" t="s">
        <v>450</v>
      </c>
      <c r="C71" s="7" t="s">
        <v>601</v>
      </c>
      <c r="D71" s="7" t="s">
        <v>602</v>
      </c>
      <c r="E71" s="7">
        <v>0</v>
      </c>
      <c r="F71" s="7">
        <v>415.13630199999989</v>
      </c>
      <c r="G71" s="7">
        <v>160.42242300000001</v>
      </c>
      <c r="H71" s="7">
        <v>362.66857199999998</v>
      </c>
      <c r="I71" s="7">
        <v>827.42801299999996</v>
      </c>
      <c r="J71" s="7">
        <v>1084.5506399999999</v>
      </c>
      <c r="K71" s="7">
        <v>4478.6329879999994</v>
      </c>
    </row>
    <row r="72" spans="1:11" x14ac:dyDescent="0.2">
      <c r="A72" s="7">
        <v>71</v>
      </c>
      <c r="B72" s="7" t="s">
        <v>448</v>
      </c>
      <c r="C72" s="7" t="s">
        <v>603</v>
      </c>
      <c r="D72" s="7" t="s">
        <v>604</v>
      </c>
      <c r="E72" s="7">
        <v>0</v>
      </c>
      <c r="F72" s="7">
        <v>35.422233000000006</v>
      </c>
      <c r="G72" s="7">
        <v>19.563390000000002</v>
      </c>
      <c r="H72" s="7">
        <v>61.367885999999991</v>
      </c>
      <c r="I72" s="7">
        <v>205.69332399999999</v>
      </c>
      <c r="J72" s="7">
        <v>326.31220000000002</v>
      </c>
      <c r="K72" s="7">
        <v>1534.052234</v>
      </c>
    </row>
    <row r="73" spans="1:11" x14ac:dyDescent="0.2">
      <c r="A73" s="7">
        <v>72</v>
      </c>
      <c r="B73" s="7" t="s">
        <v>444</v>
      </c>
      <c r="C73" s="7" t="s">
        <v>605</v>
      </c>
      <c r="D73" s="7" t="s">
        <v>606</v>
      </c>
      <c r="E73" s="7">
        <v>0</v>
      </c>
      <c r="F73" s="7">
        <v>126.22117200000001</v>
      </c>
      <c r="G73" s="7">
        <v>55.047297</v>
      </c>
      <c r="H73" s="7">
        <v>146.00652299999999</v>
      </c>
      <c r="I73" s="7">
        <v>303.46551899999997</v>
      </c>
      <c r="J73" s="7">
        <v>389.17051999999995</v>
      </c>
      <c r="K73" s="7">
        <v>1402.7754790000001</v>
      </c>
    </row>
    <row r="74" spans="1:11" x14ac:dyDescent="0.2">
      <c r="A74" s="7">
        <v>73</v>
      </c>
      <c r="B74" s="7" t="s">
        <v>19</v>
      </c>
      <c r="C74" s="7" t="s">
        <v>607</v>
      </c>
      <c r="D74" s="7" t="s">
        <v>608</v>
      </c>
      <c r="E74" s="7">
        <v>0</v>
      </c>
      <c r="F74" s="7">
        <v>411.88811299999998</v>
      </c>
      <c r="G74" s="7">
        <v>188.55677700000004</v>
      </c>
      <c r="H74" s="7">
        <v>517.26774599999999</v>
      </c>
      <c r="I74" s="7">
        <v>1082.825464</v>
      </c>
      <c r="J74" s="7">
        <v>1382.4680000000003</v>
      </c>
      <c r="K74" s="7">
        <v>4920.385061</v>
      </c>
    </row>
    <row r="75" spans="1:11" x14ac:dyDescent="0.2">
      <c r="A75" s="7">
        <v>74</v>
      </c>
      <c r="B75" s="7" t="s">
        <v>445</v>
      </c>
      <c r="C75" s="7" t="s">
        <v>609</v>
      </c>
      <c r="D75" s="7" t="s">
        <v>610</v>
      </c>
      <c r="E75" s="7">
        <v>0</v>
      </c>
      <c r="F75" s="7">
        <v>342.43497400000001</v>
      </c>
      <c r="G75" s="7">
        <v>169.06854299999998</v>
      </c>
      <c r="H75" s="7">
        <v>494.14001399999995</v>
      </c>
      <c r="I75" s="7">
        <v>1622.1067170000001</v>
      </c>
      <c r="J75" s="7">
        <v>2477.63976</v>
      </c>
      <c r="K75" s="7">
        <v>11021.483985000001</v>
      </c>
    </row>
    <row r="76" spans="1:11" x14ac:dyDescent="0.2">
      <c r="A76" s="7">
        <v>75</v>
      </c>
      <c r="B76" s="7" t="s">
        <v>447</v>
      </c>
      <c r="C76" s="7" t="s">
        <v>611</v>
      </c>
      <c r="D76" s="7" t="s">
        <v>612</v>
      </c>
      <c r="E76" s="7">
        <v>0</v>
      </c>
      <c r="F76" s="7">
        <v>153.86921900000002</v>
      </c>
      <c r="G76" s="7">
        <v>76.067297999999994</v>
      </c>
      <c r="H76" s="7">
        <v>203.19318899999996</v>
      </c>
      <c r="I76" s="7">
        <v>455.95195400000006</v>
      </c>
      <c r="J76" s="7">
        <v>626.18888000000004</v>
      </c>
      <c r="K76" s="7">
        <v>2638.5955410000001</v>
      </c>
    </row>
    <row r="77" spans="1:11" x14ac:dyDescent="0.2">
      <c r="A77" s="7">
        <v>76</v>
      </c>
      <c r="B77" s="7" t="s">
        <v>451</v>
      </c>
      <c r="C77" s="7" t="s">
        <v>613</v>
      </c>
      <c r="D77" s="7" t="s">
        <v>614</v>
      </c>
      <c r="E77" s="7">
        <v>0</v>
      </c>
      <c r="F77" s="7">
        <v>83.450457999999998</v>
      </c>
      <c r="G77" s="7">
        <v>38.767800000000001</v>
      </c>
      <c r="H77" s="7">
        <v>108.017505</v>
      </c>
      <c r="I77" s="7">
        <v>311.097264</v>
      </c>
      <c r="J77" s="7">
        <v>468.32824000000005</v>
      </c>
      <c r="K77" s="7">
        <v>2037.4635840000001</v>
      </c>
    </row>
    <row r="78" spans="1:11" x14ac:dyDescent="0.2">
      <c r="A78" s="7">
        <v>77</v>
      </c>
      <c r="B78" s="7" t="s">
        <v>444</v>
      </c>
      <c r="C78" s="7" t="s">
        <v>615</v>
      </c>
      <c r="D78" s="7" t="s">
        <v>616</v>
      </c>
      <c r="E78" s="7">
        <v>0</v>
      </c>
      <c r="F78" s="7">
        <v>118.90111800000001</v>
      </c>
      <c r="G78" s="7">
        <v>55.505778000000007</v>
      </c>
      <c r="H78" s="7">
        <v>137.251206</v>
      </c>
      <c r="I78" s="7">
        <v>301.61328299999997</v>
      </c>
      <c r="J78" s="7">
        <v>383.33395999999999</v>
      </c>
      <c r="K78" s="7">
        <v>1629.1797970000002</v>
      </c>
    </row>
    <row r="79" spans="1:11" x14ac:dyDescent="0.2">
      <c r="A79" s="7">
        <v>78</v>
      </c>
      <c r="B79" s="7" t="s">
        <v>446</v>
      </c>
      <c r="C79" s="7" t="s">
        <v>617</v>
      </c>
      <c r="D79" s="7" t="s">
        <v>618</v>
      </c>
      <c r="E79" s="7">
        <v>0</v>
      </c>
      <c r="F79" s="7">
        <v>60.242853999999994</v>
      </c>
      <c r="G79" s="7">
        <v>33.050577000000004</v>
      </c>
      <c r="H79" s="7">
        <v>99.236060999999992</v>
      </c>
      <c r="I79" s="7">
        <v>296.14261799999997</v>
      </c>
      <c r="J79" s="7">
        <v>412.97608000000002</v>
      </c>
      <c r="K79" s="7">
        <v>1684.7741430000001</v>
      </c>
    </row>
    <row r="80" spans="1:11" x14ac:dyDescent="0.2">
      <c r="A80" s="7">
        <v>79</v>
      </c>
      <c r="B80" s="7" t="s">
        <v>446</v>
      </c>
      <c r="C80" s="7" t="s">
        <v>619</v>
      </c>
      <c r="D80" s="7" t="s">
        <v>620</v>
      </c>
      <c r="E80" s="7">
        <v>0</v>
      </c>
      <c r="F80" s="7">
        <v>248.20198199999996</v>
      </c>
      <c r="G80" s="7">
        <v>100.85526300000001</v>
      </c>
      <c r="H80" s="7">
        <v>256.90166099999999</v>
      </c>
      <c r="I80" s="7">
        <v>684.21800699999994</v>
      </c>
      <c r="J80" s="7">
        <v>929.01444000000004</v>
      </c>
      <c r="K80" s="7">
        <v>3894.4947459999999</v>
      </c>
    </row>
    <row r="81" spans="1:11" x14ac:dyDescent="0.2">
      <c r="A81" s="7">
        <v>80</v>
      </c>
      <c r="B81" s="7" t="s">
        <v>446</v>
      </c>
      <c r="C81" s="7" t="s">
        <v>621</v>
      </c>
      <c r="D81" s="7" t="s">
        <v>622</v>
      </c>
      <c r="E81" s="7">
        <v>0</v>
      </c>
      <c r="F81" s="7">
        <v>644.83736099999999</v>
      </c>
      <c r="G81" s="7">
        <v>314.87689499999999</v>
      </c>
      <c r="H81" s="7">
        <v>868.34782799999994</v>
      </c>
      <c r="I81" s="7">
        <v>2689.3662639999993</v>
      </c>
      <c r="J81" s="7">
        <v>3848.7285199999997</v>
      </c>
      <c r="K81" s="7">
        <v>16416.172428999998</v>
      </c>
    </row>
    <row r="82" spans="1:11" x14ac:dyDescent="0.2">
      <c r="A82" s="7">
        <v>81</v>
      </c>
      <c r="B82" s="7" t="s">
        <v>446</v>
      </c>
      <c r="C82" s="7" t="s">
        <v>623</v>
      </c>
      <c r="D82" s="7" t="s">
        <v>624</v>
      </c>
      <c r="E82" s="7">
        <v>0</v>
      </c>
      <c r="F82" s="7">
        <v>45.730650000000004</v>
      </c>
      <c r="G82" s="7">
        <v>26.041065000000003</v>
      </c>
      <c r="H82" s="7">
        <v>79.091802000000001</v>
      </c>
      <c r="I82" s="7">
        <v>273.49674900000002</v>
      </c>
      <c r="J82" s="7">
        <v>417.98903999999993</v>
      </c>
      <c r="K82" s="7">
        <v>1885.591441</v>
      </c>
    </row>
    <row r="83" spans="1:11" x14ac:dyDescent="0.2">
      <c r="A83" s="7">
        <v>82</v>
      </c>
      <c r="B83" s="7" t="s">
        <v>449</v>
      </c>
      <c r="C83" s="7" t="s">
        <v>625</v>
      </c>
      <c r="D83" s="7" t="s">
        <v>626</v>
      </c>
      <c r="E83" s="7">
        <v>0</v>
      </c>
      <c r="F83" s="7">
        <v>584.31924600000002</v>
      </c>
      <c r="G83" s="7">
        <v>293.73809699999998</v>
      </c>
      <c r="H83" s="7">
        <v>862.91157599999997</v>
      </c>
      <c r="I83" s="7">
        <v>2747.4907599999997</v>
      </c>
      <c r="J83" s="7">
        <v>4240.2105600000004</v>
      </c>
      <c r="K83" s="7">
        <v>19958.72523</v>
      </c>
    </row>
    <row r="84" spans="1:11" x14ac:dyDescent="0.2">
      <c r="A84" s="7">
        <v>83</v>
      </c>
      <c r="B84" s="7" t="s">
        <v>448</v>
      </c>
      <c r="C84" s="7" t="s">
        <v>627</v>
      </c>
      <c r="D84" s="7" t="s">
        <v>628</v>
      </c>
      <c r="E84" s="7">
        <v>0</v>
      </c>
      <c r="F84" s="7">
        <v>251.20865000000001</v>
      </c>
      <c r="G84" s="7">
        <v>120.48435000000002</v>
      </c>
      <c r="H84" s="7">
        <v>318.40572599999996</v>
      </c>
      <c r="I84" s="7">
        <v>881.37352399999997</v>
      </c>
      <c r="J84" s="7">
        <v>1314.2910000000002</v>
      </c>
      <c r="K84" s="7">
        <v>5095.7261699999999</v>
      </c>
    </row>
    <row r="85" spans="1:11" x14ac:dyDescent="0.2">
      <c r="A85" s="7">
        <v>84</v>
      </c>
      <c r="B85" s="7" t="s">
        <v>449</v>
      </c>
      <c r="C85" s="7" t="s">
        <v>629</v>
      </c>
      <c r="D85" s="7" t="s">
        <v>630</v>
      </c>
      <c r="E85" s="7">
        <v>0</v>
      </c>
      <c r="F85" s="7">
        <v>267.70732800000002</v>
      </c>
      <c r="G85" s="7">
        <v>147.11130299999996</v>
      </c>
      <c r="H85" s="7">
        <v>474.89860799999997</v>
      </c>
      <c r="I85" s="7">
        <v>1637.8927210000002</v>
      </c>
      <c r="J85" s="7">
        <v>2674.3986400000003</v>
      </c>
      <c r="K85" s="7">
        <v>12496.681836</v>
      </c>
    </row>
    <row r="86" spans="1:11" x14ac:dyDescent="0.2">
      <c r="A86" s="7">
        <v>85</v>
      </c>
      <c r="B86" s="7" t="s">
        <v>444</v>
      </c>
      <c r="C86" s="7" t="s">
        <v>631</v>
      </c>
      <c r="D86" s="7" t="s">
        <v>632</v>
      </c>
      <c r="E86" s="7">
        <v>0</v>
      </c>
      <c r="F86" s="7">
        <v>84.283290000000008</v>
      </c>
      <c r="G86" s="7">
        <v>42.039516000000006</v>
      </c>
      <c r="H86" s="7">
        <v>128.40720299999998</v>
      </c>
      <c r="I86" s="7">
        <v>423.47634499999998</v>
      </c>
      <c r="J86" s="7">
        <v>652.19247999999993</v>
      </c>
      <c r="K86" s="7">
        <v>2773.7250669999999</v>
      </c>
    </row>
    <row r="87" spans="1:11" x14ac:dyDescent="0.2">
      <c r="A87" s="7">
        <v>86</v>
      </c>
      <c r="B87" s="7" t="s">
        <v>450</v>
      </c>
      <c r="C87" s="7" t="s">
        <v>633</v>
      </c>
      <c r="D87" s="7" t="s">
        <v>634</v>
      </c>
      <c r="E87" s="7">
        <v>0</v>
      </c>
      <c r="F87" s="7">
        <v>264.57586400000002</v>
      </c>
      <c r="G87" s="7">
        <v>122.981955</v>
      </c>
      <c r="H87" s="7">
        <v>330.01446599999997</v>
      </c>
      <c r="I87" s="7">
        <v>946.32200499999999</v>
      </c>
      <c r="J87" s="7">
        <v>1314.7392400000001</v>
      </c>
      <c r="K87" s="7">
        <v>5720.0325100000009</v>
      </c>
    </row>
    <row r="88" spans="1:11" x14ac:dyDescent="0.2">
      <c r="A88" s="7">
        <v>87</v>
      </c>
      <c r="B88" s="7" t="s">
        <v>19</v>
      </c>
      <c r="C88" s="7" t="s">
        <v>635</v>
      </c>
      <c r="D88" s="7" t="s">
        <v>636</v>
      </c>
      <c r="E88" s="7">
        <v>0</v>
      </c>
      <c r="F88" s="7">
        <v>380.18664600000005</v>
      </c>
      <c r="G88" s="7">
        <v>158.45205900000002</v>
      </c>
      <c r="H88" s="7">
        <v>436.81001399999991</v>
      </c>
      <c r="I88" s="7">
        <v>892.43652399999996</v>
      </c>
      <c r="J88" s="7">
        <v>1057.2786000000001</v>
      </c>
      <c r="K88" s="7">
        <v>4041.3197300000002</v>
      </c>
    </row>
    <row r="89" spans="1:11" x14ac:dyDescent="0.2">
      <c r="A89" s="7">
        <v>88</v>
      </c>
      <c r="B89" s="7" t="s">
        <v>447</v>
      </c>
      <c r="C89" s="7" t="s">
        <v>637</v>
      </c>
      <c r="D89" s="7" t="s">
        <v>638</v>
      </c>
      <c r="E89" s="7">
        <v>0</v>
      </c>
      <c r="F89" s="7">
        <v>81.040189999999996</v>
      </c>
      <c r="G89" s="7">
        <v>41.075520000000004</v>
      </c>
      <c r="H89" s="7">
        <v>115.58881799999999</v>
      </c>
      <c r="I89" s="7">
        <v>300.77571499999999</v>
      </c>
      <c r="J89" s="7">
        <v>429.08931999999993</v>
      </c>
      <c r="K89" s="7">
        <v>1831.5991270000002</v>
      </c>
    </row>
    <row r="90" spans="1:11" x14ac:dyDescent="0.2">
      <c r="A90" s="7">
        <v>89</v>
      </c>
      <c r="B90" s="7" t="s">
        <v>449</v>
      </c>
      <c r="C90" s="7" t="s">
        <v>639</v>
      </c>
      <c r="D90" s="7" t="s">
        <v>640</v>
      </c>
      <c r="E90" s="7">
        <v>0</v>
      </c>
      <c r="F90" s="7">
        <v>91.522669000000008</v>
      </c>
      <c r="G90" s="7">
        <v>51.338739000000011</v>
      </c>
      <c r="H90" s="7">
        <v>159.20350199999999</v>
      </c>
      <c r="I90" s="7">
        <v>550.66981799999996</v>
      </c>
      <c r="J90" s="7">
        <v>895.80291999999997</v>
      </c>
      <c r="K90" s="7">
        <v>4501.6285250000001</v>
      </c>
    </row>
    <row r="91" spans="1:11" x14ac:dyDescent="0.2">
      <c r="A91" s="7">
        <v>90</v>
      </c>
      <c r="B91" s="7" t="s">
        <v>449</v>
      </c>
      <c r="C91" s="7" t="s">
        <v>641</v>
      </c>
      <c r="D91" s="7" t="s">
        <v>642</v>
      </c>
      <c r="E91" s="7">
        <v>0</v>
      </c>
      <c r="F91" s="7">
        <v>52.736116999999993</v>
      </c>
      <c r="G91" s="7">
        <v>30.768239999999999</v>
      </c>
      <c r="H91" s="7">
        <v>100.87399799999999</v>
      </c>
      <c r="I91" s="7">
        <v>350.359759</v>
      </c>
      <c r="J91" s="7">
        <v>598.25387999999998</v>
      </c>
      <c r="K91" s="7">
        <v>2935.7307759999999</v>
      </c>
    </row>
    <row r="92" spans="1:11" x14ac:dyDescent="0.2">
      <c r="A92" s="7">
        <v>91</v>
      </c>
      <c r="B92" s="7" t="s">
        <v>444</v>
      </c>
      <c r="C92" s="7" t="s">
        <v>643</v>
      </c>
      <c r="D92" s="7" t="s">
        <v>644</v>
      </c>
      <c r="E92" s="7">
        <v>0</v>
      </c>
      <c r="F92" s="7">
        <v>81.348098999999991</v>
      </c>
      <c r="G92" s="7">
        <v>45.168450000000007</v>
      </c>
      <c r="H92" s="7">
        <v>138.51008099999999</v>
      </c>
      <c r="I92" s="7">
        <v>412.20712700000001</v>
      </c>
      <c r="J92" s="7">
        <v>653.03955999999994</v>
      </c>
      <c r="K92" s="7">
        <v>3104.9706050000004</v>
      </c>
    </row>
    <row r="93" spans="1:11" x14ac:dyDescent="0.2">
      <c r="A93" s="7">
        <v>92</v>
      </c>
      <c r="B93" s="7" t="s">
        <v>447</v>
      </c>
      <c r="C93" s="7" t="s">
        <v>645</v>
      </c>
      <c r="D93" s="7" t="s">
        <v>646</v>
      </c>
      <c r="E93" s="7">
        <v>0</v>
      </c>
      <c r="F93" s="7">
        <v>139.42464899999999</v>
      </c>
      <c r="G93" s="7">
        <v>73.673402999999993</v>
      </c>
      <c r="H93" s="7">
        <v>198.91060199999998</v>
      </c>
      <c r="I93" s="7">
        <v>477.00530300000003</v>
      </c>
      <c r="J93" s="7">
        <v>647.40492000000006</v>
      </c>
      <c r="K93" s="7">
        <v>2677.2249389999997</v>
      </c>
    </row>
    <row r="94" spans="1:11" x14ac:dyDescent="0.2">
      <c r="A94" s="7">
        <v>93</v>
      </c>
      <c r="B94" s="7" t="s">
        <v>448</v>
      </c>
      <c r="C94" s="7" t="s">
        <v>647</v>
      </c>
      <c r="D94" s="7" t="s">
        <v>648</v>
      </c>
      <c r="E94" s="7">
        <v>0</v>
      </c>
      <c r="F94" s="7">
        <v>86.558458000000002</v>
      </c>
      <c r="G94" s="7">
        <v>46.586643000000009</v>
      </c>
      <c r="H94" s="7">
        <v>152.644869</v>
      </c>
      <c r="I94" s="7">
        <v>568.88071200000002</v>
      </c>
      <c r="J94" s="7">
        <v>870.38779999999986</v>
      </c>
      <c r="K94" s="7">
        <v>3590.4088240000001</v>
      </c>
    </row>
    <row r="95" spans="1:11" x14ac:dyDescent="0.2">
      <c r="A95" s="7">
        <v>94</v>
      </c>
      <c r="B95" s="7" t="s">
        <v>446</v>
      </c>
      <c r="C95" s="7" t="s">
        <v>649</v>
      </c>
      <c r="D95" s="7" t="s">
        <v>650</v>
      </c>
      <c r="E95" s="7">
        <v>0</v>
      </c>
      <c r="F95" s="7">
        <v>67.994632999999993</v>
      </c>
      <c r="G95" s="7">
        <v>36.099330000000002</v>
      </c>
      <c r="H95" s="7">
        <v>110.342637</v>
      </c>
      <c r="I95" s="7">
        <v>334.958798</v>
      </c>
      <c r="J95" s="7">
        <v>470.18464</v>
      </c>
      <c r="K95" s="7">
        <v>2219.339485</v>
      </c>
    </row>
    <row r="96" spans="1:11" x14ac:dyDescent="0.2">
      <c r="A96" s="7">
        <v>95</v>
      </c>
      <c r="B96" s="7" t="s">
        <v>448</v>
      </c>
      <c r="C96" s="7" t="s">
        <v>651</v>
      </c>
      <c r="D96" s="7" t="s">
        <v>652</v>
      </c>
      <c r="E96" s="7">
        <v>0</v>
      </c>
      <c r="F96" s="7">
        <v>236.80052900000001</v>
      </c>
      <c r="G96" s="7">
        <v>123.994347</v>
      </c>
      <c r="H96" s="7">
        <v>367.68470399999995</v>
      </c>
      <c r="I96" s="7">
        <v>1216.956197</v>
      </c>
      <c r="J96" s="7">
        <v>1907.05096</v>
      </c>
      <c r="K96" s="7">
        <v>8256.1229789999998</v>
      </c>
    </row>
    <row r="97" spans="1:11" x14ac:dyDescent="0.2">
      <c r="A97" s="7">
        <v>96</v>
      </c>
      <c r="B97" s="7" t="s">
        <v>450</v>
      </c>
      <c r="C97" s="7" t="s">
        <v>653</v>
      </c>
      <c r="D97" s="7" t="s">
        <v>654</v>
      </c>
      <c r="E97" s="7">
        <v>0</v>
      </c>
      <c r="F97" s="7">
        <v>101.499363</v>
      </c>
      <c r="G97" s="7">
        <v>48.260795999999999</v>
      </c>
      <c r="H97" s="7">
        <v>132.05331900000002</v>
      </c>
      <c r="I97" s="7">
        <v>371.80746599999998</v>
      </c>
      <c r="J97" s="7">
        <v>533.25423999999998</v>
      </c>
      <c r="K97" s="7">
        <v>2197.068252</v>
      </c>
    </row>
    <row r="98" spans="1:11" x14ac:dyDescent="0.2">
      <c r="A98" s="7">
        <v>97</v>
      </c>
      <c r="B98" s="7" t="s">
        <v>444</v>
      </c>
      <c r="C98" s="7" t="s">
        <v>655</v>
      </c>
      <c r="D98" s="7" t="s">
        <v>656</v>
      </c>
      <c r="E98" s="7">
        <v>0</v>
      </c>
      <c r="F98" s="7">
        <v>402.94420600000001</v>
      </c>
      <c r="G98" s="7">
        <v>215.65493400000003</v>
      </c>
      <c r="H98" s="7">
        <v>672.02934299999993</v>
      </c>
      <c r="I98" s="7">
        <v>2132.4954389999998</v>
      </c>
      <c r="J98" s="7">
        <v>3257.62408</v>
      </c>
      <c r="K98" s="7">
        <v>15136.000566000001</v>
      </c>
    </row>
    <row r="99" spans="1:11" x14ac:dyDescent="0.2">
      <c r="A99" s="7">
        <v>98</v>
      </c>
      <c r="B99" s="7" t="s">
        <v>444</v>
      </c>
      <c r="C99" s="7" t="s">
        <v>657</v>
      </c>
      <c r="D99" s="7" t="s">
        <v>658</v>
      </c>
      <c r="E99" s="7">
        <v>0</v>
      </c>
      <c r="F99" s="7">
        <v>80.905391000000009</v>
      </c>
      <c r="G99" s="7">
        <v>38.640552</v>
      </c>
      <c r="H99" s="7">
        <v>117.63675899999998</v>
      </c>
      <c r="I99" s="7">
        <v>367.09513399999997</v>
      </c>
      <c r="J99" s="7">
        <v>576.51499999999987</v>
      </c>
      <c r="K99" s="7">
        <v>2975.3355759999999</v>
      </c>
    </row>
    <row r="100" spans="1:11" x14ac:dyDescent="0.2">
      <c r="A100" s="7">
        <v>99</v>
      </c>
      <c r="B100" s="7" t="s">
        <v>444</v>
      </c>
      <c r="C100" s="7" t="s">
        <v>659</v>
      </c>
      <c r="D100" s="7" t="s">
        <v>660</v>
      </c>
      <c r="E100" s="7">
        <v>0</v>
      </c>
      <c r="F100" s="7">
        <v>125.812358</v>
      </c>
      <c r="G100" s="7">
        <v>58.240799999999993</v>
      </c>
      <c r="H100" s="7">
        <v>155.35076399999997</v>
      </c>
      <c r="I100" s="7">
        <v>401.93224500000002</v>
      </c>
      <c r="J100" s="7">
        <v>597.13211999999999</v>
      </c>
      <c r="K100" s="7">
        <v>2526.8564850000002</v>
      </c>
    </row>
    <row r="101" spans="1:11" x14ac:dyDescent="0.2">
      <c r="A101" s="7">
        <v>100</v>
      </c>
      <c r="B101" s="7" t="s">
        <v>445</v>
      </c>
      <c r="C101" s="7" t="s">
        <v>661</v>
      </c>
      <c r="D101" s="7" t="s">
        <v>662</v>
      </c>
      <c r="E101" s="7">
        <v>0</v>
      </c>
      <c r="F101" s="7">
        <v>34.331059000000003</v>
      </c>
      <c r="G101" s="7">
        <v>17.074608000000001</v>
      </c>
      <c r="H101" s="7">
        <v>51.891587999999999</v>
      </c>
      <c r="I101" s="7">
        <v>184.964643</v>
      </c>
      <c r="J101" s="7">
        <v>282.58104000000003</v>
      </c>
      <c r="K101" s="7">
        <v>1401.047229</v>
      </c>
    </row>
    <row r="102" spans="1:11" x14ac:dyDescent="0.2">
      <c r="A102" s="7">
        <v>101</v>
      </c>
      <c r="B102" s="7" t="s">
        <v>444</v>
      </c>
      <c r="C102" s="7" t="s">
        <v>663</v>
      </c>
      <c r="D102" s="7" t="s">
        <v>664</v>
      </c>
      <c r="E102" s="7">
        <v>0</v>
      </c>
      <c r="F102" s="7">
        <v>114.54442300000001</v>
      </c>
      <c r="G102" s="7">
        <v>63.988281000000001</v>
      </c>
      <c r="H102" s="7">
        <v>180.04365900000002</v>
      </c>
      <c r="I102" s="7">
        <v>399.88586600000002</v>
      </c>
      <c r="J102" s="7">
        <v>525.69087999999999</v>
      </c>
      <c r="K102" s="7">
        <v>2640.706459</v>
      </c>
    </row>
    <row r="103" spans="1:11" x14ac:dyDescent="0.2">
      <c r="A103" s="7">
        <v>102</v>
      </c>
      <c r="B103" s="7" t="s">
        <v>19</v>
      </c>
      <c r="C103" s="7" t="s">
        <v>665</v>
      </c>
      <c r="D103" s="7" t="s">
        <v>666</v>
      </c>
      <c r="E103" s="7">
        <v>0</v>
      </c>
      <c r="F103" s="7">
        <v>374.94025100000005</v>
      </c>
      <c r="G103" s="7">
        <v>170.85775800000002</v>
      </c>
      <c r="H103" s="7">
        <v>448.92461699999996</v>
      </c>
      <c r="I103" s="7">
        <v>903.98650300000008</v>
      </c>
      <c r="J103" s="7">
        <v>1118.65284</v>
      </c>
      <c r="K103" s="7">
        <v>4201.5445610000006</v>
      </c>
    </row>
    <row r="104" spans="1:11" x14ac:dyDescent="0.2">
      <c r="A104" s="7">
        <v>103</v>
      </c>
      <c r="B104" s="7" t="s">
        <v>447</v>
      </c>
      <c r="C104" s="7" t="s">
        <v>667</v>
      </c>
      <c r="D104" s="7" t="s">
        <v>668</v>
      </c>
      <c r="E104" s="7">
        <v>0</v>
      </c>
      <c r="F104" s="7">
        <v>126.217</v>
      </c>
      <c r="G104" s="7">
        <v>64.019114999999999</v>
      </c>
      <c r="H104" s="7">
        <v>177.78230099999996</v>
      </c>
      <c r="I104" s="7">
        <v>419.433244</v>
      </c>
      <c r="J104" s="7">
        <v>575.64948000000004</v>
      </c>
      <c r="K104" s="7">
        <v>2691.2806289999999</v>
      </c>
    </row>
    <row r="105" spans="1:11" x14ac:dyDescent="0.2">
      <c r="A105" s="7">
        <v>104</v>
      </c>
      <c r="B105" s="7" t="s">
        <v>444</v>
      </c>
      <c r="C105" s="7" t="s">
        <v>669</v>
      </c>
      <c r="D105" s="7" t="s">
        <v>670</v>
      </c>
      <c r="E105" s="7">
        <v>0</v>
      </c>
      <c r="F105" s="7">
        <v>77.255822000000009</v>
      </c>
      <c r="G105" s="7">
        <v>40.875315000000001</v>
      </c>
      <c r="H105" s="7">
        <v>112.32711900000001</v>
      </c>
      <c r="I105" s="7">
        <v>245.90334999999999</v>
      </c>
      <c r="J105" s="7">
        <v>329.20911999999993</v>
      </c>
      <c r="K105" s="7">
        <v>1421.23252</v>
      </c>
    </row>
    <row r="106" spans="1:11" x14ac:dyDescent="0.2">
      <c r="A106" s="7">
        <v>105</v>
      </c>
      <c r="B106" s="7" t="s">
        <v>446</v>
      </c>
      <c r="C106" s="7" t="s">
        <v>671</v>
      </c>
      <c r="D106" s="7" t="s">
        <v>672</v>
      </c>
      <c r="E106" s="7">
        <v>0</v>
      </c>
      <c r="F106" s="7">
        <v>102.58773699999999</v>
      </c>
      <c r="G106" s="7">
        <v>47.685771000000003</v>
      </c>
      <c r="H106" s="7">
        <v>125.94788999999997</v>
      </c>
      <c r="I106" s="7">
        <v>371.82646399999999</v>
      </c>
      <c r="J106" s="7">
        <v>521.43979999999999</v>
      </c>
      <c r="K106" s="7">
        <v>2323.5476080000003</v>
      </c>
    </row>
    <row r="107" spans="1:11" x14ac:dyDescent="0.2">
      <c r="A107" s="7">
        <v>106</v>
      </c>
      <c r="B107" s="7" t="s">
        <v>447</v>
      </c>
      <c r="C107" s="7" t="s">
        <v>673</v>
      </c>
      <c r="D107" s="7" t="s">
        <v>674</v>
      </c>
      <c r="E107" s="7">
        <v>0</v>
      </c>
      <c r="F107" s="7">
        <v>1278.5971239999999</v>
      </c>
      <c r="G107" s="7">
        <v>622.72035599999992</v>
      </c>
      <c r="H107" s="7">
        <v>1742.2418340000002</v>
      </c>
      <c r="I107" s="7">
        <v>4761.6414699999996</v>
      </c>
      <c r="J107" s="7">
        <v>6876.6611999999996</v>
      </c>
      <c r="K107" s="7">
        <v>30789.946060999999</v>
      </c>
    </row>
    <row r="108" spans="1:11" x14ac:dyDescent="0.2">
      <c r="A108" s="7">
        <v>107</v>
      </c>
      <c r="B108" s="7" t="s">
        <v>449</v>
      </c>
      <c r="C108" s="7" t="s">
        <v>675</v>
      </c>
      <c r="D108" s="7" t="s">
        <v>676</v>
      </c>
      <c r="E108" s="7">
        <v>0</v>
      </c>
      <c r="F108" s="7">
        <v>127.838179</v>
      </c>
      <c r="G108" s="7">
        <v>50.127554999999994</v>
      </c>
      <c r="H108" s="7">
        <v>119.86341299999999</v>
      </c>
      <c r="I108" s="7">
        <v>293.16126600000001</v>
      </c>
      <c r="J108" s="7">
        <v>426.25423999999992</v>
      </c>
      <c r="K108" s="7">
        <v>2039.541052</v>
      </c>
    </row>
    <row r="109" spans="1:11" x14ac:dyDescent="0.2">
      <c r="A109" s="7">
        <v>108</v>
      </c>
      <c r="B109" s="7" t="s">
        <v>444</v>
      </c>
      <c r="C109" s="7" t="s">
        <v>677</v>
      </c>
      <c r="D109" s="7" t="s">
        <v>678</v>
      </c>
      <c r="E109" s="7">
        <v>0</v>
      </c>
      <c r="F109" s="7">
        <v>93.636606</v>
      </c>
      <c r="G109" s="7">
        <v>45.764529000000003</v>
      </c>
      <c r="H109" s="7">
        <v>129.15385199999997</v>
      </c>
      <c r="I109" s="7">
        <v>396.33374599999996</v>
      </c>
      <c r="J109" s="7">
        <v>623.7321199999999</v>
      </c>
      <c r="K109" s="7">
        <v>2771.2002610000004</v>
      </c>
    </row>
    <row r="110" spans="1:11" x14ac:dyDescent="0.2">
      <c r="A110" s="7">
        <v>109</v>
      </c>
      <c r="B110" s="7" t="s">
        <v>447</v>
      </c>
      <c r="C110" s="7" t="s">
        <v>679</v>
      </c>
      <c r="D110" s="7" t="s">
        <v>680</v>
      </c>
      <c r="E110" s="7">
        <v>0</v>
      </c>
      <c r="F110" s="7">
        <v>80.989552000000003</v>
      </c>
      <c r="G110" s="7">
        <v>39.457403999999997</v>
      </c>
      <c r="H110" s="7">
        <v>116.93928599999998</v>
      </c>
      <c r="I110" s="7">
        <v>360.252703</v>
      </c>
      <c r="J110" s="7">
        <v>528.72616000000005</v>
      </c>
      <c r="K110" s="7">
        <v>2268.102003</v>
      </c>
    </row>
    <row r="111" spans="1:11" x14ac:dyDescent="0.2">
      <c r="A111" s="7">
        <v>110</v>
      </c>
      <c r="B111" s="7" t="s">
        <v>447</v>
      </c>
      <c r="C111" s="7" t="s">
        <v>681</v>
      </c>
      <c r="D111" s="7" t="s">
        <v>682</v>
      </c>
      <c r="E111" s="7">
        <v>0</v>
      </c>
      <c r="F111" s="7">
        <v>62.960211999999999</v>
      </c>
      <c r="G111" s="7">
        <v>24.714660000000002</v>
      </c>
      <c r="H111" s="7">
        <v>70.363727999999981</v>
      </c>
      <c r="I111" s="7">
        <v>196.90396600000003</v>
      </c>
      <c r="J111" s="7">
        <v>284.54028</v>
      </c>
      <c r="K111" s="7">
        <v>1176.660169</v>
      </c>
    </row>
    <row r="112" spans="1:11" x14ac:dyDescent="0.2">
      <c r="A112" s="7">
        <v>111</v>
      </c>
      <c r="B112" s="7" t="s">
        <v>449</v>
      </c>
      <c r="C112" s="7" t="s">
        <v>683</v>
      </c>
      <c r="D112" s="7" t="s">
        <v>684</v>
      </c>
      <c r="E112" s="7">
        <v>0</v>
      </c>
      <c r="F112" s="7">
        <v>57.487633000000002</v>
      </c>
      <c r="G112" s="7">
        <v>29.752943999999999</v>
      </c>
      <c r="H112" s="7">
        <v>91.740581999999989</v>
      </c>
      <c r="I112" s="7">
        <v>323.59677500000004</v>
      </c>
      <c r="J112" s="7">
        <v>483.91919999999993</v>
      </c>
      <c r="K112" s="7">
        <v>2100.0389449999998</v>
      </c>
    </row>
    <row r="113" spans="1:11" x14ac:dyDescent="0.2">
      <c r="A113" s="7">
        <v>112</v>
      </c>
      <c r="B113" s="7" t="s">
        <v>445</v>
      </c>
      <c r="C113" s="7" t="s">
        <v>685</v>
      </c>
      <c r="D113" s="7" t="s">
        <v>686</v>
      </c>
      <c r="E113" s="7">
        <v>0</v>
      </c>
      <c r="F113" s="7">
        <v>53.263434000000004</v>
      </c>
      <c r="G113" s="7">
        <v>28.235204999999997</v>
      </c>
      <c r="H113" s="7">
        <v>85.292594999999992</v>
      </c>
      <c r="I113" s="7">
        <v>293.65399500000001</v>
      </c>
      <c r="J113" s="7">
        <v>483.95592000000011</v>
      </c>
      <c r="K113" s="7">
        <v>2130.0736999999999</v>
      </c>
    </row>
    <row r="114" spans="1:11" x14ac:dyDescent="0.2">
      <c r="A114" s="7">
        <v>113</v>
      </c>
      <c r="B114" s="7" t="s">
        <v>451</v>
      </c>
      <c r="C114" s="7" t="s">
        <v>687</v>
      </c>
      <c r="D114" s="7" t="s">
        <v>688</v>
      </c>
      <c r="E114" s="7">
        <v>0</v>
      </c>
      <c r="F114" s="7">
        <v>184.28848200000002</v>
      </c>
      <c r="G114" s="7">
        <v>80.249607000000012</v>
      </c>
      <c r="H114" s="7">
        <v>209.42341199999998</v>
      </c>
      <c r="I114" s="7">
        <v>562.01525800000002</v>
      </c>
      <c r="J114" s="7">
        <v>852.10223999999994</v>
      </c>
      <c r="K114" s="7">
        <v>3282.3717880000004</v>
      </c>
    </row>
    <row r="115" spans="1:11" x14ac:dyDescent="0.2">
      <c r="A115" s="7">
        <v>114</v>
      </c>
      <c r="B115" s="7" t="s">
        <v>446</v>
      </c>
      <c r="C115" s="7" t="s">
        <v>689</v>
      </c>
      <c r="D115" s="7" t="s">
        <v>690</v>
      </c>
      <c r="E115" s="7">
        <v>0</v>
      </c>
      <c r="F115" s="7">
        <v>105.381801</v>
      </c>
      <c r="G115" s="7">
        <v>49.924616999999998</v>
      </c>
      <c r="H115" s="7">
        <v>135.52883999999997</v>
      </c>
      <c r="I115" s="7">
        <v>375.17908199999999</v>
      </c>
      <c r="J115" s="7">
        <v>541.80971999999997</v>
      </c>
      <c r="K115" s="7">
        <v>2233.7579960000003</v>
      </c>
    </row>
    <row r="116" spans="1:11" x14ac:dyDescent="0.2">
      <c r="A116" s="7">
        <v>115</v>
      </c>
      <c r="B116" s="7" t="s">
        <v>449</v>
      </c>
      <c r="C116" s="7" t="s">
        <v>691</v>
      </c>
      <c r="D116" s="7" t="s">
        <v>692</v>
      </c>
      <c r="E116" s="7">
        <v>0</v>
      </c>
      <c r="F116" s="7">
        <v>121.67833299999999</v>
      </c>
      <c r="G116" s="7">
        <v>54.254949000000003</v>
      </c>
      <c r="H116" s="7">
        <v>146.82550499999996</v>
      </c>
      <c r="I116" s="7">
        <v>388.72143600000004</v>
      </c>
      <c r="J116" s="7">
        <v>542.2281999999999</v>
      </c>
      <c r="K116" s="7">
        <v>2135.0809420000005</v>
      </c>
    </row>
    <row r="117" spans="1:11" x14ac:dyDescent="0.2">
      <c r="A117" s="7">
        <v>116</v>
      </c>
      <c r="B117" s="7" t="s">
        <v>449</v>
      </c>
      <c r="C117" s="7" t="s">
        <v>693</v>
      </c>
      <c r="D117" s="7" t="s">
        <v>694</v>
      </c>
      <c r="E117" s="7">
        <v>0</v>
      </c>
      <c r="F117" s="7">
        <v>513.38139300000012</v>
      </c>
      <c r="G117" s="7">
        <v>249.794433</v>
      </c>
      <c r="H117" s="7">
        <v>716.57402400000012</v>
      </c>
      <c r="I117" s="7">
        <v>2125.0389769999997</v>
      </c>
      <c r="J117" s="7">
        <v>3140.3190799999998</v>
      </c>
      <c r="K117" s="7">
        <v>13628.184059000003</v>
      </c>
    </row>
    <row r="118" spans="1:11" x14ac:dyDescent="0.2">
      <c r="A118" s="7">
        <v>117</v>
      </c>
      <c r="B118" s="7" t="s">
        <v>444</v>
      </c>
      <c r="C118" s="7" t="s">
        <v>695</v>
      </c>
      <c r="D118" s="7" t="s">
        <v>696</v>
      </c>
      <c r="E118" s="7">
        <v>0</v>
      </c>
      <c r="F118" s="7">
        <v>67.972162999999995</v>
      </c>
      <c r="G118" s="7">
        <v>30.128544000000002</v>
      </c>
      <c r="H118" s="7">
        <v>87.385733999999999</v>
      </c>
      <c r="I118" s="7">
        <v>274.421671</v>
      </c>
      <c r="J118" s="7">
        <v>424.87148000000002</v>
      </c>
      <c r="K118" s="7">
        <v>1750.7761219999998</v>
      </c>
    </row>
    <row r="119" spans="1:11" x14ac:dyDescent="0.2">
      <c r="A119" s="7">
        <v>118</v>
      </c>
      <c r="B119" s="7" t="s">
        <v>444</v>
      </c>
      <c r="C119" s="7" t="s">
        <v>697</v>
      </c>
      <c r="D119" s="7" t="s">
        <v>698</v>
      </c>
      <c r="E119" s="7">
        <v>0</v>
      </c>
      <c r="F119" s="7">
        <v>105.69745200000001</v>
      </c>
      <c r="G119" s="7">
        <v>51.234662999999998</v>
      </c>
      <c r="H119" s="7">
        <v>133.96330799999998</v>
      </c>
      <c r="I119" s="7">
        <v>317.25107499999996</v>
      </c>
      <c r="J119" s="7">
        <v>421.77372000000003</v>
      </c>
      <c r="K119" s="7">
        <v>1711.428664</v>
      </c>
    </row>
    <row r="120" spans="1:11" x14ac:dyDescent="0.2">
      <c r="A120" s="7">
        <v>119</v>
      </c>
      <c r="B120" s="7" t="s">
        <v>447</v>
      </c>
      <c r="C120" s="7" t="s">
        <v>699</v>
      </c>
      <c r="D120" s="7" t="s">
        <v>700</v>
      </c>
      <c r="E120" s="7">
        <v>0</v>
      </c>
      <c r="F120" s="7">
        <v>77.838844999999992</v>
      </c>
      <c r="G120" s="7">
        <v>36.851196000000002</v>
      </c>
      <c r="H120" s="7">
        <v>105.197562</v>
      </c>
      <c r="I120" s="7">
        <v>329.59179399999999</v>
      </c>
      <c r="J120" s="7">
        <v>498.41311999999999</v>
      </c>
      <c r="K120" s="7">
        <v>2255.2605480000002</v>
      </c>
    </row>
    <row r="121" spans="1:11" x14ac:dyDescent="0.2">
      <c r="A121" s="7">
        <v>120</v>
      </c>
      <c r="B121" s="7" t="s">
        <v>445</v>
      </c>
      <c r="C121" s="7" t="s">
        <v>1181</v>
      </c>
      <c r="D121" s="7" t="s">
        <v>702</v>
      </c>
      <c r="E121" s="7">
        <v>0</v>
      </c>
      <c r="F121" s="7">
        <v>2651.0674470000004</v>
      </c>
      <c r="G121" s="7">
        <v>1163.2307640000001</v>
      </c>
      <c r="H121" s="7">
        <v>2976.1960949999998</v>
      </c>
      <c r="I121" s="7">
        <v>7508.6562679999997</v>
      </c>
      <c r="J121" s="7">
        <v>10028.05528</v>
      </c>
      <c r="K121" s="7">
        <v>38792.867035000003</v>
      </c>
    </row>
    <row r="122" spans="1:11" x14ac:dyDescent="0.2">
      <c r="A122" s="7">
        <v>121</v>
      </c>
      <c r="B122" s="7" t="s">
        <v>19</v>
      </c>
      <c r="C122" s="7" t="s">
        <v>703</v>
      </c>
      <c r="D122" s="7" t="s">
        <v>704</v>
      </c>
      <c r="E122" s="7">
        <v>0</v>
      </c>
      <c r="F122" s="7">
        <v>369.66517700000003</v>
      </c>
      <c r="G122" s="7">
        <v>151.74256800000001</v>
      </c>
      <c r="H122" s="7">
        <v>368.03813400000001</v>
      </c>
      <c r="I122" s="7">
        <v>688.3746359999999</v>
      </c>
      <c r="J122" s="7">
        <v>773.3441600000001</v>
      </c>
      <c r="K122" s="7">
        <v>2542.055719</v>
      </c>
    </row>
    <row r="123" spans="1:11" x14ac:dyDescent="0.2">
      <c r="A123" s="7">
        <v>122</v>
      </c>
      <c r="B123" s="7" t="s">
        <v>444</v>
      </c>
      <c r="C123" s="7" t="s">
        <v>705</v>
      </c>
      <c r="D123" s="7" t="s">
        <v>706</v>
      </c>
      <c r="E123" s="7">
        <v>0</v>
      </c>
      <c r="F123" s="7">
        <v>137.05582800000002</v>
      </c>
      <c r="G123" s="7">
        <v>60.173180999999992</v>
      </c>
      <c r="H123" s="7">
        <v>165.405114</v>
      </c>
      <c r="I123" s="7">
        <v>389.06038699999999</v>
      </c>
      <c r="J123" s="7">
        <v>525.67720000000008</v>
      </c>
      <c r="K123" s="7">
        <v>2390.4201790000002</v>
      </c>
    </row>
    <row r="124" spans="1:11" x14ac:dyDescent="0.2">
      <c r="A124" s="7">
        <v>123</v>
      </c>
      <c r="B124" s="7" t="s">
        <v>19</v>
      </c>
      <c r="C124" s="7" t="s">
        <v>707</v>
      </c>
      <c r="D124" s="7" t="s">
        <v>708</v>
      </c>
      <c r="E124" s="7">
        <v>0</v>
      </c>
      <c r="F124" s="7">
        <v>460.80609399999997</v>
      </c>
      <c r="G124" s="7">
        <v>153.306558</v>
      </c>
      <c r="H124" s="7">
        <v>322.99973999999997</v>
      </c>
      <c r="I124" s="7">
        <v>530.21656200000007</v>
      </c>
      <c r="J124" s="7">
        <v>557.95652000000007</v>
      </c>
      <c r="K124" s="7">
        <v>1706.3018939999999</v>
      </c>
    </row>
    <row r="125" spans="1:11" x14ac:dyDescent="0.2">
      <c r="A125" s="7">
        <v>124</v>
      </c>
      <c r="B125" s="7" t="s">
        <v>445</v>
      </c>
      <c r="C125" s="7" t="s">
        <v>709</v>
      </c>
      <c r="D125" s="7" t="s">
        <v>710</v>
      </c>
      <c r="E125" s="7">
        <v>0</v>
      </c>
      <c r="F125" s="7">
        <v>101.337796</v>
      </c>
      <c r="G125" s="7">
        <v>49.15271400000001</v>
      </c>
      <c r="H125" s="7">
        <v>133.69441499999999</v>
      </c>
      <c r="I125" s="7">
        <v>368.21150799999998</v>
      </c>
      <c r="J125" s="7">
        <v>540.71776</v>
      </c>
      <c r="K125" s="7">
        <v>2082.4710049999999</v>
      </c>
    </row>
    <row r="126" spans="1:11" x14ac:dyDescent="0.2">
      <c r="A126" s="7">
        <v>125</v>
      </c>
      <c r="B126" s="7" t="s">
        <v>448</v>
      </c>
      <c r="C126" s="7" t="s">
        <v>711</v>
      </c>
      <c r="D126" s="7" t="s">
        <v>712</v>
      </c>
      <c r="E126" s="7">
        <v>0</v>
      </c>
      <c r="F126" s="7">
        <v>60.693745000000007</v>
      </c>
      <c r="G126" s="7">
        <v>31.298658000000003</v>
      </c>
      <c r="H126" s="7">
        <v>90.542771999999985</v>
      </c>
      <c r="I126" s="7">
        <v>313.85144499999996</v>
      </c>
      <c r="J126" s="7">
        <v>508.26280000000008</v>
      </c>
      <c r="K126" s="7">
        <v>2297.7092670000002</v>
      </c>
    </row>
    <row r="127" spans="1:11" x14ac:dyDescent="0.2">
      <c r="A127" s="7">
        <v>126</v>
      </c>
      <c r="B127" s="7" t="s">
        <v>19</v>
      </c>
      <c r="C127" s="7" t="s">
        <v>713</v>
      </c>
      <c r="D127" s="7" t="s">
        <v>714</v>
      </c>
      <c r="E127" s="7">
        <v>0</v>
      </c>
      <c r="F127" s="7">
        <v>225.73382999999998</v>
      </c>
      <c r="G127" s="7">
        <v>78.280626000000012</v>
      </c>
      <c r="H127" s="7">
        <v>203.16385799999998</v>
      </c>
      <c r="I127" s="7">
        <v>412.796065</v>
      </c>
      <c r="J127" s="7">
        <v>469.5564</v>
      </c>
      <c r="K127" s="7">
        <v>1646.0205339999998</v>
      </c>
    </row>
    <row r="128" spans="1:11" x14ac:dyDescent="0.2">
      <c r="A128" s="7">
        <v>127</v>
      </c>
      <c r="B128" s="7" t="s">
        <v>444</v>
      </c>
      <c r="C128" s="7" t="s">
        <v>715</v>
      </c>
      <c r="D128" s="7" t="s">
        <v>716</v>
      </c>
      <c r="E128" s="7">
        <v>0</v>
      </c>
      <c r="F128" s="7">
        <v>1104.69058</v>
      </c>
      <c r="G128" s="7">
        <v>541.13299800000004</v>
      </c>
      <c r="H128" s="7">
        <v>1557.328491</v>
      </c>
      <c r="I128" s="7">
        <v>4473.6681069999995</v>
      </c>
      <c r="J128" s="7">
        <v>6783.5388000000003</v>
      </c>
      <c r="K128" s="7">
        <v>31172.975321000005</v>
      </c>
    </row>
    <row r="129" spans="1:11" x14ac:dyDescent="0.2">
      <c r="A129" s="7">
        <v>128</v>
      </c>
      <c r="B129" s="7" t="s">
        <v>446</v>
      </c>
      <c r="C129" s="7" t="s">
        <v>717</v>
      </c>
      <c r="D129" s="7" t="s">
        <v>718</v>
      </c>
      <c r="E129" s="7">
        <v>0</v>
      </c>
      <c r="F129" s="7">
        <v>71.289126999999993</v>
      </c>
      <c r="G129" s="7">
        <v>39.412122000000004</v>
      </c>
      <c r="H129" s="7">
        <v>111.15646199999999</v>
      </c>
      <c r="I129" s="7">
        <v>324.942252</v>
      </c>
      <c r="J129" s="7">
        <v>473.64368000000002</v>
      </c>
      <c r="K129" s="7">
        <v>2151.4774630000002</v>
      </c>
    </row>
    <row r="130" spans="1:11" x14ac:dyDescent="0.2">
      <c r="A130" s="7">
        <v>129</v>
      </c>
      <c r="B130" s="7" t="s">
        <v>19</v>
      </c>
      <c r="C130" s="7" t="s">
        <v>719</v>
      </c>
      <c r="D130" s="7" t="s">
        <v>720</v>
      </c>
      <c r="E130" s="7">
        <v>0</v>
      </c>
      <c r="F130" s="7">
        <v>394.42874100000012</v>
      </c>
      <c r="G130" s="7">
        <v>150.89621099999999</v>
      </c>
      <c r="H130" s="7">
        <v>356.12270100000006</v>
      </c>
      <c r="I130" s="7">
        <v>662.00449199999991</v>
      </c>
      <c r="J130" s="7">
        <v>721.32320000000004</v>
      </c>
      <c r="K130" s="7">
        <v>2238.4918399999997</v>
      </c>
    </row>
    <row r="131" spans="1:11" x14ac:dyDescent="0.2">
      <c r="A131" s="7">
        <v>130</v>
      </c>
      <c r="B131" s="7" t="s">
        <v>447</v>
      </c>
      <c r="C131" s="7" t="s">
        <v>721</v>
      </c>
      <c r="D131" s="7" t="s">
        <v>722</v>
      </c>
      <c r="E131" s="7">
        <v>0</v>
      </c>
      <c r="F131" s="7">
        <v>88.272170000000003</v>
      </c>
      <c r="G131" s="7">
        <v>37.194195000000001</v>
      </c>
      <c r="H131" s="7">
        <v>99.950534999999988</v>
      </c>
      <c r="I131" s="7">
        <v>234.00791100000001</v>
      </c>
      <c r="J131" s="7">
        <v>331.95572000000004</v>
      </c>
      <c r="K131" s="7">
        <v>1245.2094769999999</v>
      </c>
    </row>
    <row r="132" spans="1:11" x14ac:dyDescent="0.2">
      <c r="A132" s="7">
        <v>131</v>
      </c>
      <c r="B132" s="7" t="s">
        <v>448</v>
      </c>
      <c r="C132" s="7" t="s">
        <v>723</v>
      </c>
      <c r="D132" s="7" t="s">
        <v>724</v>
      </c>
      <c r="E132" s="7">
        <v>0</v>
      </c>
      <c r="F132" s="7">
        <v>102.290944</v>
      </c>
      <c r="G132" s="7">
        <v>55.020855000000005</v>
      </c>
      <c r="H132" s="7">
        <v>170.86464899999996</v>
      </c>
      <c r="I132" s="7">
        <v>539.26549799999998</v>
      </c>
      <c r="J132" s="7">
        <v>838.11920000000009</v>
      </c>
      <c r="K132" s="7">
        <v>3932.1645749999998</v>
      </c>
    </row>
    <row r="133" spans="1:11" x14ac:dyDescent="0.2">
      <c r="A133" s="7">
        <v>132</v>
      </c>
      <c r="B133" s="7" t="s">
        <v>19</v>
      </c>
      <c r="C133" s="7" t="s">
        <v>725</v>
      </c>
      <c r="D133" s="7" t="s">
        <v>726</v>
      </c>
      <c r="E133" s="7">
        <v>0</v>
      </c>
      <c r="F133" s="7">
        <v>275.097914</v>
      </c>
      <c r="G133" s="7">
        <v>120.535113</v>
      </c>
      <c r="H133" s="7">
        <v>327.91954499999997</v>
      </c>
      <c r="I133" s="7">
        <v>686.23312899999996</v>
      </c>
      <c r="J133" s="7">
        <v>938.13627999999994</v>
      </c>
      <c r="K133" s="7">
        <v>3695.6327119999996</v>
      </c>
    </row>
    <row r="134" spans="1:11" x14ac:dyDescent="0.2">
      <c r="A134" s="7">
        <v>133</v>
      </c>
      <c r="B134" s="7" t="s">
        <v>444</v>
      </c>
      <c r="C134" s="7" t="s">
        <v>727</v>
      </c>
      <c r="D134" s="7" t="s">
        <v>728</v>
      </c>
      <c r="E134" s="7">
        <v>0</v>
      </c>
      <c r="F134" s="7">
        <v>75.661228999999992</v>
      </c>
      <c r="G134" s="7">
        <v>38.859797999999998</v>
      </c>
      <c r="H134" s="7">
        <v>109.85339699999999</v>
      </c>
      <c r="I134" s="7">
        <v>291.54358400000001</v>
      </c>
      <c r="J134" s="7">
        <v>420.70627999999999</v>
      </c>
      <c r="K134" s="7">
        <v>1966.1490760000002</v>
      </c>
    </row>
    <row r="135" spans="1:11" x14ac:dyDescent="0.2">
      <c r="A135" s="7">
        <v>134</v>
      </c>
      <c r="B135" s="7" t="s">
        <v>451</v>
      </c>
      <c r="C135" s="7" t="s">
        <v>729</v>
      </c>
      <c r="D135" s="7" t="s">
        <v>730</v>
      </c>
      <c r="E135" s="7">
        <v>0</v>
      </c>
      <c r="F135" s="7">
        <v>75.702291000000002</v>
      </c>
      <c r="G135" s="7">
        <v>36.045279000000001</v>
      </c>
      <c r="H135" s="7">
        <v>93.086522999999985</v>
      </c>
      <c r="I135" s="7">
        <v>273.38858000000005</v>
      </c>
      <c r="J135" s="7">
        <v>418.43620000000004</v>
      </c>
      <c r="K135" s="7">
        <v>1688.5053789999997</v>
      </c>
    </row>
    <row r="136" spans="1:11" x14ac:dyDescent="0.2">
      <c r="A136" s="7">
        <v>135</v>
      </c>
      <c r="B136" s="7" t="s">
        <v>444</v>
      </c>
      <c r="C136" s="7" t="s">
        <v>731</v>
      </c>
      <c r="D136" s="7" t="s">
        <v>732</v>
      </c>
      <c r="E136" s="7">
        <v>0</v>
      </c>
      <c r="F136" s="7">
        <v>75.403209000000004</v>
      </c>
      <c r="G136" s="7">
        <v>36.511440000000007</v>
      </c>
      <c r="H136" s="7">
        <v>107.05573800000001</v>
      </c>
      <c r="I136" s="7">
        <v>308.88240999999999</v>
      </c>
      <c r="J136" s="7">
        <v>421.25347999999997</v>
      </c>
      <c r="K136" s="7">
        <v>1769.4853759999999</v>
      </c>
    </row>
    <row r="137" spans="1:11" x14ac:dyDescent="0.2">
      <c r="A137" s="7">
        <v>136</v>
      </c>
      <c r="B137" s="7" t="s">
        <v>444</v>
      </c>
      <c r="C137" s="7" t="s">
        <v>733</v>
      </c>
      <c r="D137" s="7" t="s">
        <v>734</v>
      </c>
      <c r="E137" s="7">
        <v>0</v>
      </c>
      <c r="F137" s="7">
        <v>92.693335000000005</v>
      </c>
      <c r="G137" s="7">
        <v>44.543834999999994</v>
      </c>
      <c r="H137" s="7">
        <v>130.88627100000002</v>
      </c>
      <c r="I137" s="7">
        <v>413.95123999999998</v>
      </c>
      <c r="J137" s="7">
        <v>649.48196000000007</v>
      </c>
      <c r="K137" s="7">
        <v>2919.3708269999997</v>
      </c>
    </row>
    <row r="138" spans="1:11" x14ac:dyDescent="0.2">
      <c r="A138" s="7">
        <v>137</v>
      </c>
      <c r="B138" s="7" t="s">
        <v>19</v>
      </c>
      <c r="C138" s="7" t="s">
        <v>735</v>
      </c>
      <c r="D138" s="7" t="s">
        <v>736</v>
      </c>
      <c r="E138" s="7">
        <v>0</v>
      </c>
      <c r="F138" s="7">
        <v>259.786359</v>
      </c>
      <c r="G138" s="7">
        <v>124.37172600000001</v>
      </c>
      <c r="H138" s="7">
        <v>327.83675400000004</v>
      </c>
      <c r="I138" s="7">
        <v>741.26539000000002</v>
      </c>
      <c r="J138" s="7">
        <v>1048.2804000000001</v>
      </c>
      <c r="K138" s="7">
        <v>4491.6909760000008</v>
      </c>
    </row>
    <row r="139" spans="1:11" x14ac:dyDescent="0.2">
      <c r="A139" s="7">
        <v>138</v>
      </c>
      <c r="B139" s="7" t="s">
        <v>450</v>
      </c>
      <c r="C139" s="7" t="s">
        <v>737</v>
      </c>
      <c r="D139" s="7" t="s">
        <v>738</v>
      </c>
      <c r="E139" s="7">
        <v>0</v>
      </c>
      <c r="F139" s="7">
        <v>150.55017600000002</v>
      </c>
      <c r="G139" s="7">
        <v>72.613619999999997</v>
      </c>
      <c r="H139" s="7">
        <v>208.01305799999997</v>
      </c>
      <c r="I139" s="7">
        <v>659.47007600000006</v>
      </c>
      <c r="J139" s="7">
        <v>1017.3246000000001</v>
      </c>
      <c r="K139" s="7">
        <v>4631.6100960000003</v>
      </c>
    </row>
    <row r="140" spans="1:11" x14ac:dyDescent="0.2">
      <c r="A140" s="7">
        <v>139</v>
      </c>
      <c r="B140" s="7" t="s">
        <v>447</v>
      </c>
      <c r="C140" s="7" t="s">
        <v>739</v>
      </c>
      <c r="D140" s="7" t="s">
        <v>740</v>
      </c>
      <c r="E140" s="7">
        <v>0</v>
      </c>
      <c r="F140" s="7">
        <v>1178.657907</v>
      </c>
      <c r="G140" s="7">
        <v>577.38379500000008</v>
      </c>
      <c r="H140" s="7">
        <v>1525.6869119999999</v>
      </c>
      <c r="I140" s="7">
        <v>3452.0826960000004</v>
      </c>
      <c r="J140" s="7">
        <v>4739.9098400000003</v>
      </c>
      <c r="K140" s="7">
        <v>20919.823118</v>
      </c>
    </row>
    <row r="141" spans="1:11" x14ac:dyDescent="0.2">
      <c r="A141" s="7">
        <v>140</v>
      </c>
      <c r="B141" s="7" t="s">
        <v>447</v>
      </c>
      <c r="C141" s="7" t="s">
        <v>741</v>
      </c>
      <c r="D141" s="7" t="s">
        <v>742</v>
      </c>
      <c r="E141" s="7">
        <v>0</v>
      </c>
      <c r="F141" s="7">
        <v>97.549689999999998</v>
      </c>
      <c r="G141" s="7">
        <v>48.741816000000007</v>
      </c>
      <c r="H141" s="7">
        <v>133.03503899999998</v>
      </c>
      <c r="I141" s="7">
        <v>301.72662700000001</v>
      </c>
      <c r="J141" s="7">
        <v>439.37468000000007</v>
      </c>
      <c r="K141" s="7">
        <v>2134.7375219999999</v>
      </c>
    </row>
    <row r="142" spans="1:11" x14ac:dyDescent="0.2">
      <c r="A142" s="7">
        <v>141</v>
      </c>
      <c r="B142" s="7" t="s">
        <v>446</v>
      </c>
      <c r="C142" s="7" t="s">
        <v>743</v>
      </c>
      <c r="D142" s="7" t="s">
        <v>744</v>
      </c>
      <c r="E142" s="7">
        <v>0</v>
      </c>
      <c r="F142" s="7">
        <v>70.183210999999986</v>
      </c>
      <c r="G142" s="7">
        <v>34.353120000000004</v>
      </c>
      <c r="H142" s="7">
        <v>97.290530999999987</v>
      </c>
      <c r="I142" s="7">
        <v>311.82183300000003</v>
      </c>
      <c r="J142" s="7">
        <v>459.88571999999999</v>
      </c>
      <c r="K142" s="7">
        <v>1826.2411060000002</v>
      </c>
    </row>
    <row r="143" spans="1:11" x14ac:dyDescent="0.2">
      <c r="A143" s="7">
        <v>142</v>
      </c>
      <c r="B143" s="7" t="s">
        <v>19</v>
      </c>
      <c r="C143" s="7" t="s">
        <v>745</v>
      </c>
      <c r="D143" s="7" t="s">
        <v>746</v>
      </c>
      <c r="E143" s="7">
        <v>0</v>
      </c>
      <c r="F143" s="7">
        <v>353.79343299999999</v>
      </c>
      <c r="G143" s="7">
        <v>152.37317999999999</v>
      </c>
      <c r="H143" s="7">
        <v>396.97789499999999</v>
      </c>
      <c r="I143" s="7">
        <v>782.26755899999989</v>
      </c>
      <c r="J143" s="7">
        <v>1014.0874799999999</v>
      </c>
      <c r="K143" s="7">
        <v>3834.4678290000002</v>
      </c>
    </row>
    <row r="144" spans="1:11" x14ac:dyDescent="0.2">
      <c r="A144" s="7">
        <v>143</v>
      </c>
      <c r="B144" s="7" t="s">
        <v>446</v>
      </c>
      <c r="C144" s="7" t="s">
        <v>747</v>
      </c>
      <c r="D144" s="7" t="s">
        <v>748</v>
      </c>
      <c r="E144" s="7">
        <v>0</v>
      </c>
      <c r="F144" s="7">
        <v>93.547342000000015</v>
      </c>
      <c r="G144" s="7">
        <v>46.187612999999999</v>
      </c>
      <c r="H144" s="7">
        <v>129.05427599999999</v>
      </c>
      <c r="I144" s="7">
        <v>373.26647100000002</v>
      </c>
      <c r="J144" s="7">
        <v>541.90535999999997</v>
      </c>
      <c r="K144" s="7">
        <v>2374.8650370000005</v>
      </c>
    </row>
    <row r="145" spans="1:11" x14ac:dyDescent="0.2">
      <c r="A145" s="7">
        <v>144</v>
      </c>
      <c r="B145" s="7" t="s">
        <v>444</v>
      </c>
      <c r="C145" s="7" t="s">
        <v>749</v>
      </c>
      <c r="D145" s="7" t="s">
        <v>750</v>
      </c>
      <c r="E145" s="7">
        <v>0</v>
      </c>
      <c r="F145" s="7">
        <v>102.329143</v>
      </c>
      <c r="G145" s="7">
        <v>55.607138999999997</v>
      </c>
      <c r="H145" s="7">
        <v>167.92982099999998</v>
      </c>
      <c r="I145" s="7">
        <v>488.12600999999995</v>
      </c>
      <c r="J145" s="7">
        <v>750.68168000000003</v>
      </c>
      <c r="K145" s="7">
        <v>3421.1096769999999</v>
      </c>
    </row>
    <row r="146" spans="1:11" x14ac:dyDescent="0.2">
      <c r="A146" s="7">
        <v>145</v>
      </c>
      <c r="B146" s="7" t="s">
        <v>19</v>
      </c>
      <c r="C146" s="7" t="s">
        <v>751</v>
      </c>
      <c r="D146" s="7" t="s">
        <v>752</v>
      </c>
      <c r="E146" s="7">
        <v>0</v>
      </c>
      <c r="F146" s="7">
        <v>344.63310000000007</v>
      </c>
      <c r="G146" s="7">
        <v>138.254199</v>
      </c>
      <c r="H146" s="7">
        <v>366.13823399999995</v>
      </c>
      <c r="I146" s="7">
        <v>695.50695900000005</v>
      </c>
      <c r="J146" s="7">
        <v>825.46707999999978</v>
      </c>
      <c r="K146" s="7">
        <v>2842.2812880000001</v>
      </c>
    </row>
    <row r="147" spans="1:11" x14ac:dyDescent="0.2">
      <c r="A147" s="7">
        <v>146</v>
      </c>
      <c r="B147" s="7" t="s">
        <v>447</v>
      </c>
      <c r="C147" s="7" t="s">
        <v>753</v>
      </c>
      <c r="D147" s="7" t="s">
        <v>754</v>
      </c>
      <c r="E147" s="7">
        <v>0</v>
      </c>
      <c r="F147" s="7">
        <v>160.44540400000002</v>
      </c>
      <c r="G147" s="7">
        <v>78.147258000000008</v>
      </c>
      <c r="H147" s="7">
        <v>212.57158499999997</v>
      </c>
      <c r="I147" s="7">
        <v>590.47782699999993</v>
      </c>
      <c r="J147" s="7">
        <v>853.13948000000005</v>
      </c>
      <c r="K147" s="7">
        <v>3839.3600030000002</v>
      </c>
    </row>
    <row r="148" spans="1:11" x14ac:dyDescent="0.2">
      <c r="A148" s="7">
        <v>147</v>
      </c>
      <c r="B148" s="7" t="s">
        <v>445</v>
      </c>
      <c r="C148" s="7" t="s">
        <v>755</v>
      </c>
      <c r="D148" s="7" t="s">
        <v>756</v>
      </c>
      <c r="E148" s="7">
        <v>0</v>
      </c>
      <c r="F148" s="7">
        <v>62.181322000000002</v>
      </c>
      <c r="G148" s="7">
        <v>28.271835000000003</v>
      </c>
      <c r="H148" s="7">
        <v>76.135328999999984</v>
      </c>
      <c r="I148" s="7">
        <v>216.01013500000002</v>
      </c>
      <c r="J148" s="7">
        <v>307.89911999999998</v>
      </c>
      <c r="K148" s="7">
        <v>1308.1148780000003</v>
      </c>
    </row>
    <row r="149" spans="1:11" x14ac:dyDescent="0.2">
      <c r="A149" s="7">
        <v>148</v>
      </c>
      <c r="B149" s="7" t="s">
        <v>447</v>
      </c>
      <c r="C149" s="7" t="s">
        <v>757</v>
      </c>
      <c r="D149" s="7" t="s">
        <v>758</v>
      </c>
      <c r="E149" s="7">
        <v>0</v>
      </c>
      <c r="F149" s="7">
        <v>126.19484500000002</v>
      </c>
      <c r="G149" s="7">
        <v>53.809539000000001</v>
      </c>
      <c r="H149" s="7">
        <v>144.54143099999999</v>
      </c>
      <c r="I149" s="7">
        <v>372.42319900000007</v>
      </c>
      <c r="J149" s="7">
        <v>515.08567999999991</v>
      </c>
      <c r="K149" s="7">
        <v>2237.9539640000003</v>
      </c>
    </row>
    <row r="150" spans="1:11" x14ac:dyDescent="0.2">
      <c r="A150" s="7">
        <v>149</v>
      </c>
      <c r="B150" s="7" t="s">
        <v>444</v>
      </c>
      <c r="C150" s="7" t="s">
        <v>759</v>
      </c>
      <c r="D150" s="7" t="s">
        <v>760</v>
      </c>
      <c r="E150" s="7">
        <v>0</v>
      </c>
      <c r="F150" s="7">
        <v>94.059587999999991</v>
      </c>
      <c r="G150" s="7">
        <v>49.217693999999995</v>
      </c>
      <c r="H150" s="7">
        <v>156.20516999999998</v>
      </c>
      <c r="I150" s="7">
        <v>547.61661399999991</v>
      </c>
      <c r="J150" s="7">
        <v>847.81484000000012</v>
      </c>
      <c r="K150" s="7">
        <v>3798.9876370000002</v>
      </c>
    </row>
    <row r="151" spans="1:11" x14ac:dyDescent="0.2">
      <c r="A151" s="7">
        <v>150</v>
      </c>
      <c r="B151" s="7" t="s">
        <v>449</v>
      </c>
      <c r="C151" s="7" t="s">
        <v>761</v>
      </c>
      <c r="D151" s="7" t="s">
        <v>762</v>
      </c>
      <c r="E151" s="7">
        <v>0</v>
      </c>
      <c r="F151" s="7">
        <v>1.3627250000000002</v>
      </c>
      <c r="G151" s="7">
        <v>0.56752499999999995</v>
      </c>
      <c r="H151" s="7">
        <v>1.878714</v>
      </c>
      <c r="I151" s="7">
        <v>6.8925480000000006</v>
      </c>
      <c r="J151" s="7">
        <v>11.375120000000001</v>
      </c>
      <c r="K151" s="7">
        <v>46.332709999999999</v>
      </c>
    </row>
    <row r="152" spans="1:11" x14ac:dyDescent="0.2">
      <c r="A152" s="7">
        <v>151</v>
      </c>
      <c r="B152" s="7" t="s">
        <v>19</v>
      </c>
      <c r="C152" s="7" t="s">
        <v>763</v>
      </c>
      <c r="D152" s="7" t="s">
        <v>764</v>
      </c>
      <c r="E152" s="7">
        <v>0</v>
      </c>
      <c r="F152" s="7">
        <v>359.2437030000001</v>
      </c>
      <c r="G152" s="7">
        <v>115.00206300000001</v>
      </c>
      <c r="H152" s="7">
        <v>267.09918299999998</v>
      </c>
      <c r="I152" s="7">
        <v>500.172214</v>
      </c>
      <c r="J152" s="7">
        <v>544.70396000000005</v>
      </c>
      <c r="K152" s="7">
        <v>1657.8076450000001</v>
      </c>
    </row>
    <row r="153" spans="1:11" x14ac:dyDescent="0.2">
      <c r="A153" s="7">
        <v>152</v>
      </c>
      <c r="B153" s="7" t="s">
        <v>19</v>
      </c>
      <c r="C153" s="7" t="s">
        <v>765</v>
      </c>
      <c r="D153" s="7" t="s">
        <v>766</v>
      </c>
      <c r="E153" s="7">
        <v>0</v>
      </c>
      <c r="F153" s="7">
        <v>164.454297</v>
      </c>
      <c r="G153" s="7">
        <v>62.616801000000009</v>
      </c>
      <c r="H153" s="7">
        <v>184.50333000000001</v>
      </c>
      <c r="I153" s="7">
        <v>424.54497100000003</v>
      </c>
      <c r="J153" s="7">
        <v>556.27704000000006</v>
      </c>
      <c r="K153" s="7">
        <v>2359.182339</v>
      </c>
    </row>
    <row r="154" spans="1:11" x14ac:dyDescent="0.2">
      <c r="A154" s="7">
        <v>153</v>
      </c>
      <c r="B154" s="7" t="s">
        <v>444</v>
      </c>
      <c r="C154" s="7" t="s">
        <v>767</v>
      </c>
      <c r="D154" s="7" t="s">
        <v>768</v>
      </c>
      <c r="E154" s="7">
        <v>0</v>
      </c>
      <c r="F154" s="7">
        <v>1350.603912</v>
      </c>
      <c r="G154" s="7">
        <v>674.03474699999992</v>
      </c>
      <c r="H154" s="7">
        <v>1866.3333839999998</v>
      </c>
      <c r="I154" s="7">
        <v>5168.0648330000004</v>
      </c>
      <c r="J154" s="7">
        <v>7350.4699600000004</v>
      </c>
      <c r="K154" s="7">
        <v>32072.933298999997</v>
      </c>
    </row>
    <row r="155" spans="1:11" x14ac:dyDescent="0.2">
      <c r="A155" s="7">
        <v>154</v>
      </c>
      <c r="B155" s="7" t="s">
        <v>446</v>
      </c>
      <c r="C155" s="7" t="s">
        <v>769</v>
      </c>
      <c r="D155" s="7" t="s">
        <v>770</v>
      </c>
      <c r="E155" s="7">
        <v>0</v>
      </c>
      <c r="F155" s="7">
        <v>89.718209000000016</v>
      </c>
      <c r="G155" s="7">
        <v>42.911538</v>
      </c>
      <c r="H155" s="7">
        <v>118.65249</v>
      </c>
      <c r="I155" s="7">
        <v>324.59472199999999</v>
      </c>
      <c r="J155" s="7">
        <v>430.98784000000001</v>
      </c>
      <c r="K155" s="7">
        <v>1927.4806530000001</v>
      </c>
    </row>
    <row r="156" spans="1:11" x14ac:dyDescent="0.2">
      <c r="A156" s="7">
        <v>155</v>
      </c>
      <c r="B156" s="7" t="s">
        <v>447</v>
      </c>
      <c r="C156" s="7" t="s">
        <v>771</v>
      </c>
      <c r="D156" s="7" t="s">
        <v>772</v>
      </c>
      <c r="E156" s="7">
        <v>0</v>
      </c>
      <c r="F156" s="7">
        <v>113.68531299999999</v>
      </c>
      <c r="G156" s="7">
        <v>55.180740000000007</v>
      </c>
      <c r="H156" s="7">
        <v>164.30865299999999</v>
      </c>
      <c r="I156" s="7">
        <v>547.90126199999997</v>
      </c>
      <c r="J156" s="7">
        <v>841.27103999999986</v>
      </c>
      <c r="K156" s="7">
        <v>3691.5698750000001</v>
      </c>
    </row>
    <row r="157" spans="1:11" x14ac:dyDescent="0.2">
      <c r="A157" s="7">
        <v>156</v>
      </c>
      <c r="B157" s="7" t="s">
        <v>448</v>
      </c>
      <c r="C157" s="7" t="s">
        <v>773</v>
      </c>
      <c r="D157" s="7" t="s">
        <v>774</v>
      </c>
      <c r="E157" s="7">
        <v>0</v>
      </c>
      <c r="F157" s="7">
        <v>233.93090000000001</v>
      </c>
      <c r="G157" s="7">
        <v>98.492153999999999</v>
      </c>
      <c r="H157" s="7">
        <v>245.92310099999997</v>
      </c>
      <c r="I157" s="7">
        <v>639.41577799999993</v>
      </c>
      <c r="J157" s="7">
        <v>896.16195999999991</v>
      </c>
      <c r="K157" s="7">
        <v>3198.7064249999999</v>
      </c>
    </row>
    <row r="158" spans="1:11" x14ac:dyDescent="0.2">
      <c r="A158" s="7">
        <v>157</v>
      </c>
      <c r="B158" s="7" t="s">
        <v>19</v>
      </c>
      <c r="C158" s="7" t="s">
        <v>775</v>
      </c>
      <c r="D158" s="7" t="s">
        <v>776</v>
      </c>
      <c r="E158" s="7">
        <v>0</v>
      </c>
      <c r="F158" s="7">
        <v>205.433459</v>
      </c>
      <c r="G158" s="7">
        <v>92.155560000000008</v>
      </c>
      <c r="H158" s="7">
        <v>238.02097499999996</v>
      </c>
      <c r="I158" s="7">
        <v>469.24402200000003</v>
      </c>
      <c r="J158" s="7">
        <v>574.71792000000005</v>
      </c>
      <c r="K158" s="7">
        <v>2432.5058540000005</v>
      </c>
    </row>
    <row r="159" spans="1:11" x14ac:dyDescent="0.2">
      <c r="A159" s="7">
        <v>158</v>
      </c>
      <c r="B159" s="7" t="s">
        <v>448</v>
      </c>
      <c r="C159" s="7" t="s">
        <v>777</v>
      </c>
      <c r="D159" s="7" t="s">
        <v>778</v>
      </c>
      <c r="E159" s="7">
        <v>0</v>
      </c>
      <c r="F159" s="7">
        <v>397.29174099999994</v>
      </c>
      <c r="G159" s="7">
        <v>176.58888000000002</v>
      </c>
      <c r="H159" s="7">
        <v>480.93828300000001</v>
      </c>
      <c r="I159" s="7">
        <v>1269.759137</v>
      </c>
      <c r="J159" s="7">
        <v>1721.1563599999999</v>
      </c>
      <c r="K159" s="7">
        <v>7095.611355</v>
      </c>
    </row>
    <row r="160" spans="1:11" x14ac:dyDescent="0.2">
      <c r="A160" s="7">
        <v>159</v>
      </c>
      <c r="B160" s="7" t="s">
        <v>445</v>
      </c>
      <c r="C160" s="7" t="s">
        <v>779</v>
      </c>
      <c r="D160" s="7" t="s">
        <v>780</v>
      </c>
      <c r="E160" s="7">
        <v>0</v>
      </c>
      <c r="F160" s="7">
        <v>119.42578200000003</v>
      </c>
      <c r="G160" s="7">
        <v>55.19802</v>
      </c>
      <c r="H160" s="7">
        <v>142.79930999999999</v>
      </c>
      <c r="I160" s="7">
        <v>409.07040999999992</v>
      </c>
      <c r="J160" s="7">
        <v>632.72019999999998</v>
      </c>
      <c r="K160" s="7">
        <v>2085.4059079999997</v>
      </c>
    </row>
    <row r="161" spans="1:11" x14ac:dyDescent="0.2">
      <c r="A161" s="7">
        <v>160</v>
      </c>
      <c r="B161" s="7" t="s">
        <v>19</v>
      </c>
      <c r="C161" s="7" t="s">
        <v>781</v>
      </c>
      <c r="D161" s="7" t="s">
        <v>782</v>
      </c>
      <c r="E161" s="7">
        <v>0</v>
      </c>
      <c r="F161" s="7">
        <v>501.37320100000005</v>
      </c>
      <c r="G161" s="7">
        <v>158.62626900000004</v>
      </c>
      <c r="H161" s="7">
        <v>359.86986899999994</v>
      </c>
      <c r="I161" s="7">
        <v>662.30641300000002</v>
      </c>
      <c r="J161" s="7">
        <v>725.02683999999999</v>
      </c>
      <c r="K161" s="7">
        <v>2175.6780920000001</v>
      </c>
    </row>
    <row r="162" spans="1:11" x14ac:dyDescent="0.2">
      <c r="A162" s="7">
        <v>161</v>
      </c>
      <c r="B162" s="7" t="s">
        <v>445</v>
      </c>
      <c r="C162" s="7" t="s">
        <v>783</v>
      </c>
      <c r="D162" s="7" t="s">
        <v>784</v>
      </c>
      <c r="E162" s="7">
        <v>0</v>
      </c>
      <c r="F162" s="7">
        <v>925.89650300000005</v>
      </c>
      <c r="G162" s="7">
        <v>444.22679999999997</v>
      </c>
      <c r="H162" s="7">
        <v>1225.4496929999998</v>
      </c>
      <c r="I162" s="7">
        <v>3628.1425439999998</v>
      </c>
      <c r="J162" s="7">
        <v>5335.7464000000009</v>
      </c>
      <c r="K162" s="7">
        <v>22697.940377999999</v>
      </c>
    </row>
    <row r="163" spans="1:11" x14ac:dyDescent="0.2">
      <c r="A163" s="7">
        <v>162</v>
      </c>
      <c r="B163" s="7" t="s">
        <v>445</v>
      </c>
      <c r="C163" s="7" t="s">
        <v>785</v>
      </c>
      <c r="D163" s="7" t="s">
        <v>786</v>
      </c>
      <c r="E163" s="7">
        <v>0</v>
      </c>
      <c r="F163" s="7">
        <v>109.54132</v>
      </c>
      <c r="G163" s="7">
        <v>51.026285999999999</v>
      </c>
      <c r="H163" s="7">
        <v>139.37412600000002</v>
      </c>
      <c r="I163" s="7">
        <v>408.950695</v>
      </c>
      <c r="J163" s="7">
        <v>611.89067999999997</v>
      </c>
      <c r="K163" s="7">
        <v>2576.7288739999999</v>
      </c>
    </row>
    <row r="164" spans="1:11" x14ac:dyDescent="0.2">
      <c r="A164" s="7">
        <v>163</v>
      </c>
      <c r="B164" s="7" t="s">
        <v>448</v>
      </c>
      <c r="C164" s="7" t="s">
        <v>787</v>
      </c>
      <c r="D164" s="7" t="s">
        <v>788</v>
      </c>
      <c r="E164" s="7">
        <v>0</v>
      </c>
      <c r="F164" s="7">
        <v>739.74120500000004</v>
      </c>
      <c r="G164" s="7">
        <v>303.959856</v>
      </c>
      <c r="H164" s="7">
        <v>791.44282799999996</v>
      </c>
      <c r="I164" s="7">
        <v>1935.9799889999997</v>
      </c>
      <c r="J164" s="7">
        <v>2633.0295599999999</v>
      </c>
      <c r="K164" s="7">
        <v>10528.846211</v>
      </c>
    </row>
    <row r="165" spans="1:11" x14ac:dyDescent="0.2">
      <c r="A165" s="7">
        <v>164</v>
      </c>
      <c r="B165" s="7" t="s">
        <v>446</v>
      </c>
      <c r="C165" s="7" t="s">
        <v>789</v>
      </c>
      <c r="D165" s="7" t="s">
        <v>790</v>
      </c>
      <c r="E165" s="7">
        <v>0</v>
      </c>
      <c r="F165" s="7">
        <v>360.35081600000001</v>
      </c>
      <c r="G165" s="7">
        <v>137.72561399999998</v>
      </c>
      <c r="H165" s="7">
        <v>343.24270200000001</v>
      </c>
      <c r="I165" s="7">
        <v>757.0947030000001</v>
      </c>
      <c r="J165" s="7">
        <v>1024.3257999999998</v>
      </c>
      <c r="K165" s="7">
        <v>3858.2340540000005</v>
      </c>
    </row>
    <row r="166" spans="1:11" x14ac:dyDescent="0.2">
      <c r="A166" s="7">
        <v>165</v>
      </c>
      <c r="B166" s="7" t="s">
        <v>446</v>
      </c>
      <c r="C166" s="7" t="s">
        <v>791</v>
      </c>
      <c r="D166" s="7" t="s">
        <v>792</v>
      </c>
      <c r="E166" s="7">
        <v>0</v>
      </c>
      <c r="F166" s="7">
        <v>585.28147300000001</v>
      </c>
      <c r="G166" s="7">
        <v>286.54136700000004</v>
      </c>
      <c r="H166" s="7">
        <v>782.58447899999999</v>
      </c>
      <c r="I166" s="7">
        <v>2214.7067309999998</v>
      </c>
      <c r="J166" s="7">
        <v>3214.0628000000002</v>
      </c>
      <c r="K166" s="7">
        <v>14149.752515</v>
      </c>
    </row>
    <row r="167" spans="1:11" x14ac:dyDescent="0.2">
      <c r="A167" s="7">
        <v>166</v>
      </c>
      <c r="B167" s="7" t="s">
        <v>444</v>
      </c>
      <c r="C167" s="7" t="s">
        <v>793</v>
      </c>
      <c r="D167" s="7" t="s">
        <v>794</v>
      </c>
      <c r="E167" s="7">
        <v>0</v>
      </c>
      <c r="F167" s="7">
        <v>79.595089000000002</v>
      </c>
      <c r="G167" s="7">
        <v>43.159562999999999</v>
      </c>
      <c r="H167" s="7">
        <v>130.73183999999998</v>
      </c>
      <c r="I167" s="7">
        <v>393.65376300000003</v>
      </c>
      <c r="J167" s="7">
        <v>587.98883999999998</v>
      </c>
      <c r="K167" s="7">
        <v>2794.768462</v>
      </c>
    </row>
    <row r="168" spans="1:11" x14ac:dyDescent="0.2">
      <c r="A168" s="7">
        <v>167</v>
      </c>
      <c r="B168" s="7" t="s">
        <v>19</v>
      </c>
      <c r="C168" s="7" t="s">
        <v>795</v>
      </c>
      <c r="D168" s="7" t="s">
        <v>796</v>
      </c>
      <c r="E168" s="7">
        <v>0</v>
      </c>
      <c r="F168" s="7">
        <v>422.07408599999997</v>
      </c>
      <c r="G168" s="7">
        <v>173.70801299999999</v>
      </c>
      <c r="H168" s="7">
        <v>405.03316499999994</v>
      </c>
      <c r="I168" s="7">
        <v>711.84634300000016</v>
      </c>
      <c r="J168" s="7">
        <v>776.89884000000006</v>
      </c>
      <c r="K168" s="7">
        <v>2288.6414180000006</v>
      </c>
    </row>
    <row r="169" spans="1:11" x14ac:dyDescent="0.2">
      <c r="A169" s="7">
        <v>168</v>
      </c>
      <c r="B169" s="7" t="s">
        <v>450</v>
      </c>
      <c r="C169" s="7" t="s">
        <v>797</v>
      </c>
      <c r="D169" s="7" t="s">
        <v>798</v>
      </c>
      <c r="E169" s="7">
        <v>0</v>
      </c>
      <c r="F169" s="7">
        <v>78.842833999999996</v>
      </c>
      <c r="G169" s="7">
        <v>40.528629000000002</v>
      </c>
      <c r="H169" s="7">
        <v>115.936623</v>
      </c>
      <c r="I169" s="7">
        <v>351.40520099999998</v>
      </c>
      <c r="J169" s="7">
        <v>520.06360000000006</v>
      </c>
      <c r="K169" s="7">
        <v>2532.0403429999997</v>
      </c>
    </row>
    <row r="170" spans="1:11" x14ac:dyDescent="0.2">
      <c r="A170" s="7">
        <v>169</v>
      </c>
      <c r="B170" s="7" t="s">
        <v>448</v>
      </c>
      <c r="C170" s="7" t="s">
        <v>799</v>
      </c>
      <c r="D170" s="7" t="s">
        <v>800</v>
      </c>
      <c r="E170" s="7">
        <v>0</v>
      </c>
      <c r="F170" s="7">
        <v>87.254047999999997</v>
      </c>
      <c r="G170" s="7">
        <v>35.859479999999998</v>
      </c>
      <c r="H170" s="7">
        <v>91.013508000000002</v>
      </c>
      <c r="I170" s="7">
        <v>238.82576699999998</v>
      </c>
      <c r="J170" s="7">
        <v>342.82992000000002</v>
      </c>
      <c r="K170" s="7">
        <v>1520.6588540000002</v>
      </c>
    </row>
    <row r="171" spans="1:11" x14ac:dyDescent="0.2">
      <c r="A171" s="7">
        <v>170</v>
      </c>
      <c r="B171" s="7" t="s">
        <v>446</v>
      </c>
      <c r="C171" s="7" t="s">
        <v>801</v>
      </c>
      <c r="D171" s="7" t="s">
        <v>802</v>
      </c>
      <c r="E171" s="7">
        <v>0</v>
      </c>
      <c r="F171" s="7">
        <v>583.45581700000002</v>
      </c>
      <c r="G171" s="7">
        <v>289.121511</v>
      </c>
      <c r="H171" s="7">
        <v>824.91336899999999</v>
      </c>
      <c r="I171" s="7">
        <v>2599.3383069999991</v>
      </c>
      <c r="J171" s="7">
        <v>3911.6398000000004</v>
      </c>
      <c r="K171" s="7">
        <v>16849.035053</v>
      </c>
    </row>
    <row r="172" spans="1:11" x14ac:dyDescent="0.2">
      <c r="A172" s="7">
        <v>171</v>
      </c>
      <c r="B172" s="7" t="s">
        <v>445</v>
      </c>
      <c r="C172" s="7" t="s">
        <v>803</v>
      </c>
      <c r="D172" s="7" t="s">
        <v>804</v>
      </c>
      <c r="E172" s="7">
        <v>0</v>
      </c>
      <c r="F172" s="7">
        <v>484.01343899999995</v>
      </c>
      <c r="G172" s="7">
        <v>202.25353800000002</v>
      </c>
      <c r="H172" s="7">
        <v>471.32337599999994</v>
      </c>
      <c r="I172" s="7">
        <v>1123.0530849999998</v>
      </c>
      <c r="J172" s="7">
        <v>1651.9561600000002</v>
      </c>
      <c r="K172" s="7">
        <v>5675.3990599999997</v>
      </c>
    </row>
    <row r="173" spans="1:11" x14ac:dyDescent="0.2">
      <c r="A173" s="7">
        <v>172</v>
      </c>
      <c r="B173" s="7" t="s">
        <v>447</v>
      </c>
      <c r="C173" s="7" t="s">
        <v>805</v>
      </c>
      <c r="D173" s="7" t="s">
        <v>806</v>
      </c>
      <c r="E173" s="7">
        <v>0</v>
      </c>
      <c r="F173" s="7">
        <v>255.165988</v>
      </c>
      <c r="G173" s="7">
        <v>99.632840999999999</v>
      </c>
      <c r="H173" s="7">
        <v>245.09856599999998</v>
      </c>
      <c r="I173" s="7">
        <v>491.80697600000002</v>
      </c>
      <c r="J173" s="7">
        <v>627.79872</v>
      </c>
      <c r="K173" s="7">
        <v>2497.6189549999999</v>
      </c>
    </row>
    <row r="174" spans="1:11" x14ac:dyDescent="0.2">
      <c r="A174" s="7">
        <v>173</v>
      </c>
      <c r="B174" s="7" t="s">
        <v>444</v>
      </c>
      <c r="C174" s="7" t="s">
        <v>807</v>
      </c>
      <c r="D174" s="7" t="s">
        <v>808</v>
      </c>
      <c r="E174" s="7">
        <v>0</v>
      </c>
      <c r="F174" s="7">
        <v>159.09170899999998</v>
      </c>
      <c r="G174" s="7">
        <v>77.38555199999999</v>
      </c>
      <c r="H174" s="7">
        <v>209.21504399999995</v>
      </c>
      <c r="I174" s="7">
        <v>545.78229499999998</v>
      </c>
      <c r="J174" s="7">
        <v>764.05632000000014</v>
      </c>
      <c r="K174" s="7">
        <v>3462.2455949999999</v>
      </c>
    </row>
    <row r="175" spans="1:11" x14ac:dyDescent="0.2">
      <c r="A175" s="7">
        <v>174</v>
      </c>
      <c r="B175" s="7" t="s">
        <v>447</v>
      </c>
      <c r="C175" s="7" t="s">
        <v>809</v>
      </c>
      <c r="D175" s="7" t="s">
        <v>810</v>
      </c>
      <c r="E175" s="7">
        <v>0</v>
      </c>
      <c r="F175" s="7">
        <v>42.930965</v>
      </c>
      <c r="G175" s="7">
        <v>23.674989000000004</v>
      </c>
      <c r="H175" s="7">
        <v>74.928572999999986</v>
      </c>
      <c r="I175" s="7">
        <v>246.40859099999997</v>
      </c>
      <c r="J175" s="7">
        <v>364.73531999999994</v>
      </c>
      <c r="K175" s="7">
        <v>1638.4287220000001</v>
      </c>
    </row>
    <row r="176" spans="1:11" x14ac:dyDescent="0.2">
      <c r="A176" s="7">
        <v>175</v>
      </c>
      <c r="B176" s="7" t="s">
        <v>450</v>
      </c>
      <c r="C176" s="7" t="s">
        <v>811</v>
      </c>
      <c r="D176" s="7" t="s">
        <v>812</v>
      </c>
      <c r="E176" s="7">
        <v>0</v>
      </c>
      <c r="F176" s="7">
        <v>51.430372000000006</v>
      </c>
      <c r="G176" s="7">
        <v>28.573812000000004</v>
      </c>
      <c r="H176" s="7">
        <v>89.623350000000002</v>
      </c>
      <c r="I176" s="7">
        <v>290.51805999999999</v>
      </c>
      <c r="J176" s="7">
        <v>459.82047999999998</v>
      </c>
      <c r="K176" s="7">
        <v>2426.2266200000004</v>
      </c>
    </row>
    <row r="177" spans="1:11" x14ac:dyDescent="0.2">
      <c r="A177" s="7">
        <v>176</v>
      </c>
      <c r="B177" s="7" t="s">
        <v>445</v>
      </c>
      <c r="C177" s="7" t="s">
        <v>813</v>
      </c>
      <c r="D177" s="7" t="s">
        <v>814</v>
      </c>
      <c r="E177" s="7">
        <v>0</v>
      </c>
      <c r="F177" s="7">
        <v>626.57560000000001</v>
      </c>
      <c r="G177" s="7">
        <v>222.698508</v>
      </c>
      <c r="H177" s="7">
        <v>506.27036699999996</v>
      </c>
      <c r="I177" s="7">
        <v>1042.56125</v>
      </c>
      <c r="J177" s="7">
        <v>1206.8544800000002</v>
      </c>
      <c r="K177" s="7">
        <v>3899.1476409999996</v>
      </c>
    </row>
    <row r="178" spans="1:11" x14ac:dyDescent="0.2">
      <c r="A178" s="7">
        <v>177</v>
      </c>
      <c r="B178" s="7" t="s">
        <v>446</v>
      </c>
      <c r="C178" s="7" t="s">
        <v>815</v>
      </c>
      <c r="D178" s="7" t="s">
        <v>816</v>
      </c>
      <c r="E178" s="7">
        <v>0</v>
      </c>
      <c r="F178" s="7">
        <v>91.700097999999997</v>
      </c>
      <c r="G178" s="7">
        <v>42.479804999999999</v>
      </c>
      <c r="H178" s="7">
        <v>112.77465299999999</v>
      </c>
      <c r="I178" s="7">
        <v>323.53002900000001</v>
      </c>
      <c r="J178" s="7">
        <v>477.61088000000012</v>
      </c>
      <c r="K178" s="7">
        <v>1911.1144599999998</v>
      </c>
    </row>
    <row r="179" spans="1:11" x14ac:dyDescent="0.2">
      <c r="A179" s="7">
        <v>178</v>
      </c>
      <c r="B179" s="7" t="s">
        <v>444</v>
      </c>
      <c r="C179" s="7" t="s">
        <v>817</v>
      </c>
      <c r="D179" s="7" t="s">
        <v>818</v>
      </c>
      <c r="E179" s="7">
        <v>0</v>
      </c>
      <c r="F179" s="7">
        <v>281.42093699999998</v>
      </c>
      <c r="G179" s="7">
        <v>127.91667</v>
      </c>
      <c r="H179" s="7">
        <v>332.36879399999992</v>
      </c>
      <c r="I179" s="7">
        <v>820.61343499999998</v>
      </c>
      <c r="J179" s="7">
        <v>1098.2121999999999</v>
      </c>
      <c r="K179" s="7">
        <v>4156.519968999999</v>
      </c>
    </row>
    <row r="180" spans="1:11" x14ac:dyDescent="0.2">
      <c r="A180" s="7">
        <v>179</v>
      </c>
      <c r="B180" s="7" t="s">
        <v>446</v>
      </c>
      <c r="C180" s="7" t="s">
        <v>819</v>
      </c>
      <c r="D180" s="7" t="s">
        <v>820</v>
      </c>
      <c r="E180" s="7">
        <v>0</v>
      </c>
      <c r="F180" s="7">
        <v>39.978904000000007</v>
      </c>
      <c r="G180" s="7">
        <v>20.750723999999995</v>
      </c>
      <c r="H180" s="7">
        <v>60.036182999999994</v>
      </c>
      <c r="I180" s="7">
        <v>180.80672600000003</v>
      </c>
      <c r="J180" s="7">
        <v>264.48071999999996</v>
      </c>
      <c r="K180" s="7">
        <v>1162.7277979999999</v>
      </c>
    </row>
    <row r="181" spans="1:11" x14ac:dyDescent="0.2">
      <c r="A181" s="7">
        <v>180</v>
      </c>
      <c r="B181" s="7" t="s">
        <v>449</v>
      </c>
      <c r="C181" s="7" t="s">
        <v>821</v>
      </c>
      <c r="D181" s="7" t="s">
        <v>822</v>
      </c>
      <c r="E181" s="7">
        <v>0</v>
      </c>
      <c r="F181" s="7">
        <v>81.810806000000014</v>
      </c>
      <c r="G181" s="7">
        <v>44.305956000000002</v>
      </c>
      <c r="H181" s="7">
        <v>130.80584699999997</v>
      </c>
      <c r="I181" s="7">
        <v>404.840825</v>
      </c>
      <c r="J181" s="7">
        <v>600.96507999999994</v>
      </c>
      <c r="K181" s="7">
        <v>2780.2908559999996</v>
      </c>
    </row>
    <row r="182" spans="1:11" x14ac:dyDescent="0.2">
      <c r="A182" s="7">
        <v>181</v>
      </c>
      <c r="B182" s="7" t="s">
        <v>445</v>
      </c>
      <c r="C182" s="7" t="s">
        <v>1182</v>
      </c>
      <c r="D182" s="7" t="s">
        <v>824</v>
      </c>
      <c r="E182" s="7">
        <v>0</v>
      </c>
      <c r="F182" s="7">
        <v>1196.203477</v>
      </c>
      <c r="G182" s="7">
        <v>553.31039099999998</v>
      </c>
      <c r="H182" s="7">
        <v>1410.3716399999998</v>
      </c>
      <c r="I182" s="7">
        <v>3888.4390639999997</v>
      </c>
      <c r="J182" s="7">
        <v>5967.5953600000003</v>
      </c>
      <c r="K182" s="7">
        <v>23224.242455000003</v>
      </c>
    </row>
    <row r="183" spans="1:11" x14ac:dyDescent="0.2">
      <c r="A183" s="7">
        <v>182</v>
      </c>
      <c r="B183" s="7" t="s">
        <v>19</v>
      </c>
      <c r="C183" s="7" t="s">
        <v>825</v>
      </c>
      <c r="D183" s="7" t="s">
        <v>826</v>
      </c>
      <c r="E183" s="7">
        <v>0</v>
      </c>
      <c r="F183" s="7">
        <v>266.42608999999999</v>
      </c>
      <c r="G183" s="7">
        <v>107.44262700000002</v>
      </c>
      <c r="H183" s="7">
        <v>273.75249600000001</v>
      </c>
      <c r="I183" s="7">
        <v>524.925251</v>
      </c>
      <c r="J183" s="7">
        <v>616.70587999999987</v>
      </c>
      <c r="K183" s="7">
        <v>2260.4660370000001</v>
      </c>
    </row>
    <row r="184" spans="1:11" x14ac:dyDescent="0.2">
      <c r="A184" s="7">
        <v>183</v>
      </c>
      <c r="B184" s="7" t="s">
        <v>449</v>
      </c>
      <c r="C184" s="7" t="s">
        <v>827</v>
      </c>
      <c r="D184" s="7" t="s">
        <v>828</v>
      </c>
      <c r="E184" s="7">
        <v>0</v>
      </c>
      <c r="F184" s="7">
        <v>61.685560999999993</v>
      </c>
      <c r="G184" s="7">
        <v>30.839216999999998</v>
      </c>
      <c r="H184" s="7">
        <v>88.238420999999974</v>
      </c>
      <c r="I184" s="7">
        <v>277.230661</v>
      </c>
      <c r="J184" s="7">
        <v>412.50691999999998</v>
      </c>
      <c r="K184" s="7">
        <v>1914.702084</v>
      </c>
    </row>
    <row r="185" spans="1:11" x14ac:dyDescent="0.2">
      <c r="A185" s="7">
        <v>184</v>
      </c>
      <c r="B185" s="7" t="s">
        <v>447</v>
      </c>
      <c r="C185" s="7" t="s">
        <v>829</v>
      </c>
      <c r="D185" s="7" t="s">
        <v>830</v>
      </c>
      <c r="E185" s="7">
        <v>0</v>
      </c>
      <c r="F185" s="7">
        <v>72.584225000000004</v>
      </c>
      <c r="G185" s="7">
        <v>38.344370999999995</v>
      </c>
      <c r="H185" s="7">
        <v>117.15390899999998</v>
      </c>
      <c r="I185" s="7">
        <v>391.26026799999994</v>
      </c>
      <c r="J185" s="7">
        <v>581.19848000000002</v>
      </c>
      <c r="K185" s="7">
        <v>2638.3772239999998</v>
      </c>
    </row>
    <row r="186" spans="1:11" x14ac:dyDescent="0.2">
      <c r="A186" s="7">
        <v>185</v>
      </c>
      <c r="B186" s="7" t="s">
        <v>444</v>
      </c>
      <c r="C186" s="7" t="s">
        <v>831</v>
      </c>
      <c r="D186" s="7" t="s">
        <v>832</v>
      </c>
      <c r="E186" s="7">
        <v>0</v>
      </c>
      <c r="F186" s="7">
        <v>127.21669800000001</v>
      </c>
      <c r="G186" s="7">
        <v>68.423012999999997</v>
      </c>
      <c r="H186" s="7">
        <v>190.65659399999998</v>
      </c>
      <c r="I186" s="7">
        <v>481.22732099999996</v>
      </c>
      <c r="J186" s="7">
        <v>681.16776000000004</v>
      </c>
      <c r="K186" s="7">
        <v>3416.5945959999999</v>
      </c>
    </row>
    <row r="187" spans="1:11" x14ac:dyDescent="0.2">
      <c r="A187" s="7">
        <v>186</v>
      </c>
      <c r="B187" s="7" t="s">
        <v>451</v>
      </c>
      <c r="C187" s="7" t="s">
        <v>833</v>
      </c>
      <c r="D187" s="7" t="s">
        <v>834</v>
      </c>
      <c r="E187" s="7">
        <v>0</v>
      </c>
      <c r="F187" s="7">
        <v>119.17003700000001</v>
      </c>
      <c r="G187" s="7">
        <v>50.655747000000005</v>
      </c>
      <c r="H187" s="7">
        <v>129.78100799999999</v>
      </c>
      <c r="I187" s="7">
        <v>345.48546099999999</v>
      </c>
      <c r="J187" s="7">
        <v>528.49748</v>
      </c>
      <c r="K187" s="7">
        <v>1930.380099</v>
      </c>
    </row>
    <row r="188" spans="1:11" x14ac:dyDescent="0.2">
      <c r="A188" s="7">
        <v>187</v>
      </c>
      <c r="B188" s="7" t="s">
        <v>444</v>
      </c>
      <c r="C188" s="7" t="s">
        <v>835</v>
      </c>
      <c r="D188" s="7" t="s">
        <v>836</v>
      </c>
      <c r="E188" s="7">
        <v>0</v>
      </c>
      <c r="F188" s="7">
        <v>281.28734900000001</v>
      </c>
      <c r="G188" s="7">
        <v>131.723646</v>
      </c>
      <c r="H188" s="7">
        <v>353.58375599999994</v>
      </c>
      <c r="I188" s="7">
        <v>764.71892700000001</v>
      </c>
      <c r="J188" s="7">
        <v>1012.8534000000001</v>
      </c>
      <c r="K188" s="7">
        <v>4112.5443690000002</v>
      </c>
    </row>
    <row r="189" spans="1:11" x14ac:dyDescent="0.2">
      <c r="A189" s="7">
        <v>188</v>
      </c>
      <c r="B189" s="7" t="s">
        <v>444</v>
      </c>
      <c r="C189" s="7" t="s">
        <v>837</v>
      </c>
      <c r="D189" s="7" t="s">
        <v>838</v>
      </c>
      <c r="E189" s="7">
        <v>0</v>
      </c>
      <c r="F189" s="7">
        <v>63.265090000000001</v>
      </c>
      <c r="G189" s="7">
        <v>37.057736999999996</v>
      </c>
      <c r="H189" s="7">
        <v>115.89682499999999</v>
      </c>
      <c r="I189" s="7">
        <v>303.87737999999996</v>
      </c>
      <c r="J189" s="7">
        <v>445.92552000000001</v>
      </c>
      <c r="K189" s="7">
        <v>2070.2887380000002</v>
      </c>
    </row>
    <row r="190" spans="1:11" x14ac:dyDescent="0.2">
      <c r="A190" s="7">
        <v>189</v>
      </c>
      <c r="B190" s="7" t="s">
        <v>444</v>
      </c>
      <c r="C190" s="7" t="s">
        <v>839</v>
      </c>
      <c r="D190" s="7" t="s">
        <v>840</v>
      </c>
      <c r="E190" s="7">
        <v>0</v>
      </c>
      <c r="F190" s="7">
        <v>123.87055100000001</v>
      </c>
      <c r="G190" s="7">
        <v>65.164895999999999</v>
      </c>
      <c r="H190" s="7">
        <v>204.72873299999998</v>
      </c>
      <c r="I190" s="7">
        <v>675.06566299999997</v>
      </c>
      <c r="J190" s="7">
        <v>1104.2170799999999</v>
      </c>
      <c r="K190" s="7">
        <v>5614.2069679999995</v>
      </c>
    </row>
    <row r="191" spans="1:11" x14ac:dyDescent="0.2">
      <c r="A191" s="7">
        <v>190</v>
      </c>
      <c r="B191" s="7" t="s">
        <v>446</v>
      </c>
      <c r="C191" s="7" t="s">
        <v>841</v>
      </c>
      <c r="D191" s="7" t="s">
        <v>842</v>
      </c>
      <c r="E191" s="7">
        <v>0</v>
      </c>
      <c r="F191" s="7">
        <v>96.09796</v>
      </c>
      <c r="G191" s="7">
        <v>47.297609999999999</v>
      </c>
      <c r="H191" s="7">
        <v>132.368922</v>
      </c>
      <c r="I191" s="7">
        <v>413.96614399999999</v>
      </c>
      <c r="J191" s="7">
        <v>609.20524</v>
      </c>
      <c r="K191" s="7">
        <v>2556.8459709999997</v>
      </c>
    </row>
    <row r="192" spans="1:11" x14ac:dyDescent="0.2">
      <c r="A192" s="7">
        <v>191</v>
      </c>
      <c r="B192" s="7" t="s">
        <v>451</v>
      </c>
      <c r="C192" s="7" t="s">
        <v>843</v>
      </c>
      <c r="D192" s="7" t="s">
        <v>844</v>
      </c>
      <c r="E192" s="7">
        <v>0</v>
      </c>
      <c r="F192" s="7">
        <v>273.303247</v>
      </c>
      <c r="G192" s="7">
        <v>108.877179</v>
      </c>
      <c r="H192" s="7">
        <v>266.61536999999998</v>
      </c>
      <c r="I192" s="7">
        <v>655.23780000000011</v>
      </c>
      <c r="J192" s="7">
        <v>981.68159999999989</v>
      </c>
      <c r="K192" s="7">
        <v>3933.7973809999999</v>
      </c>
    </row>
    <row r="193" spans="1:11" x14ac:dyDescent="0.2">
      <c r="A193" s="7">
        <v>192</v>
      </c>
      <c r="B193" s="7" t="s">
        <v>450</v>
      </c>
      <c r="C193" s="7" t="s">
        <v>845</v>
      </c>
      <c r="D193" s="7" t="s">
        <v>846</v>
      </c>
      <c r="E193" s="7">
        <v>0</v>
      </c>
      <c r="F193" s="7">
        <v>109.66857300000001</v>
      </c>
      <c r="G193" s="7">
        <v>50.140862999999996</v>
      </c>
      <c r="H193" s="7">
        <v>130.53098699999998</v>
      </c>
      <c r="I193" s="7">
        <v>373.39315499999998</v>
      </c>
      <c r="J193" s="7">
        <v>554.12524000000008</v>
      </c>
      <c r="K193" s="7">
        <v>2390.3278570000002</v>
      </c>
    </row>
    <row r="194" spans="1:11" x14ac:dyDescent="0.2">
      <c r="A194" s="7">
        <v>193</v>
      </c>
      <c r="B194" s="7" t="s">
        <v>19</v>
      </c>
      <c r="C194" s="7" t="s">
        <v>847</v>
      </c>
      <c r="D194" s="7" t="s">
        <v>848</v>
      </c>
      <c r="E194" s="7">
        <v>0</v>
      </c>
      <c r="F194" s="7">
        <v>473.86691800000006</v>
      </c>
      <c r="G194" s="7">
        <v>165.65182200000001</v>
      </c>
      <c r="H194" s="7">
        <v>398.73708899999997</v>
      </c>
      <c r="I194" s="7">
        <v>715.32362100000012</v>
      </c>
      <c r="J194" s="7">
        <v>770.0304000000001</v>
      </c>
      <c r="K194" s="7">
        <v>2125.8097170000001</v>
      </c>
    </row>
    <row r="195" spans="1:11" x14ac:dyDescent="0.2">
      <c r="A195" s="7">
        <v>194</v>
      </c>
      <c r="B195" s="7" t="s">
        <v>447</v>
      </c>
      <c r="C195" s="7" t="s">
        <v>849</v>
      </c>
      <c r="D195" s="7" t="s">
        <v>850</v>
      </c>
      <c r="E195" s="7">
        <v>0</v>
      </c>
      <c r="F195" s="7">
        <v>720.36460299999999</v>
      </c>
      <c r="G195" s="7">
        <v>345.78836699999994</v>
      </c>
      <c r="H195" s="7">
        <v>993.87804599999981</v>
      </c>
      <c r="I195" s="7">
        <v>3077.5370339999999</v>
      </c>
      <c r="J195" s="7">
        <v>4625.9948800000002</v>
      </c>
      <c r="K195" s="7">
        <v>21551.322769000002</v>
      </c>
    </row>
    <row r="196" spans="1:11" x14ac:dyDescent="0.2">
      <c r="A196" s="7">
        <v>195</v>
      </c>
      <c r="B196" s="7" t="s">
        <v>449</v>
      </c>
      <c r="C196" s="7" t="s">
        <v>851</v>
      </c>
      <c r="D196" s="7" t="s">
        <v>852</v>
      </c>
      <c r="E196" s="7">
        <v>0</v>
      </c>
      <c r="F196" s="7">
        <v>67.794461000000013</v>
      </c>
      <c r="G196" s="7">
        <v>34.089261</v>
      </c>
      <c r="H196" s="7">
        <v>102.31884899999999</v>
      </c>
      <c r="I196" s="7">
        <v>324.64704699999999</v>
      </c>
      <c r="J196" s="7">
        <v>488.67772000000008</v>
      </c>
      <c r="K196" s="7">
        <v>2363.0761419999999</v>
      </c>
    </row>
    <row r="197" spans="1:11" x14ac:dyDescent="0.2">
      <c r="A197" s="7">
        <v>196</v>
      </c>
      <c r="B197" s="7" t="s">
        <v>449</v>
      </c>
      <c r="C197" s="7" t="s">
        <v>853</v>
      </c>
      <c r="D197" s="7" t="s">
        <v>854</v>
      </c>
      <c r="E197" s="7">
        <v>0</v>
      </c>
      <c r="F197" s="7">
        <v>50.288147000000009</v>
      </c>
      <c r="G197" s="7">
        <v>25.444769999999998</v>
      </c>
      <c r="H197" s="7">
        <v>78.687431999999987</v>
      </c>
      <c r="I197" s="7">
        <v>266.65229400000004</v>
      </c>
      <c r="J197" s="7">
        <v>423.16820000000001</v>
      </c>
      <c r="K197" s="7">
        <v>1914.1724589999999</v>
      </c>
    </row>
    <row r="198" spans="1:11" x14ac:dyDescent="0.2">
      <c r="A198" s="7">
        <v>197</v>
      </c>
      <c r="B198" s="7" t="s">
        <v>446</v>
      </c>
      <c r="C198" s="7" t="s">
        <v>855</v>
      </c>
      <c r="D198" s="7" t="s">
        <v>856</v>
      </c>
      <c r="E198" s="7">
        <v>0</v>
      </c>
      <c r="F198" s="7">
        <v>74.593008000000012</v>
      </c>
      <c r="G198" s="7">
        <v>37.712015999999998</v>
      </c>
      <c r="H198" s="7">
        <v>106.49381399999999</v>
      </c>
      <c r="I198" s="7">
        <v>345.4070769999999</v>
      </c>
      <c r="J198" s="7">
        <v>518.72375999999997</v>
      </c>
      <c r="K198" s="7">
        <v>2303.3696759999998</v>
      </c>
    </row>
    <row r="199" spans="1:11" x14ac:dyDescent="0.2">
      <c r="A199" s="7">
        <v>198</v>
      </c>
      <c r="B199" s="7" t="s">
        <v>448</v>
      </c>
      <c r="C199" s="7" t="s">
        <v>857</v>
      </c>
      <c r="D199" s="7" t="s">
        <v>858</v>
      </c>
      <c r="E199" s="7">
        <v>0</v>
      </c>
      <c r="F199" s="7">
        <v>126.87211599999999</v>
      </c>
      <c r="G199" s="7">
        <v>61.219013999999994</v>
      </c>
      <c r="H199" s="7">
        <v>155.37146399999997</v>
      </c>
      <c r="I199" s="7">
        <v>458.05567200000002</v>
      </c>
      <c r="J199" s="7">
        <v>687.63336000000004</v>
      </c>
      <c r="K199" s="7">
        <v>2958.907166</v>
      </c>
    </row>
    <row r="200" spans="1:11" x14ac:dyDescent="0.2">
      <c r="A200" s="7">
        <v>199</v>
      </c>
      <c r="B200" s="7" t="s">
        <v>447</v>
      </c>
      <c r="C200" s="7" t="s">
        <v>859</v>
      </c>
      <c r="D200" s="7" t="s">
        <v>860</v>
      </c>
      <c r="E200" s="7">
        <v>0</v>
      </c>
      <c r="F200" s="7">
        <v>133.536396</v>
      </c>
      <c r="G200" s="7">
        <v>66.509820000000019</v>
      </c>
      <c r="H200" s="7">
        <v>176.299128</v>
      </c>
      <c r="I200" s="7">
        <v>426.40169199999997</v>
      </c>
      <c r="J200" s="7">
        <v>591.5633600000001</v>
      </c>
      <c r="K200" s="7">
        <v>2706.3875410000001</v>
      </c>
    </row>
    <row r="201" spans="1:11" x14ac:dyDescent="0.2">
      <c r="A201" s="7">
        <v>200</v>
      </c>
      <c r="B201" s="7" t="s">
        <v>448</v>
      </c>
      <c r="C201" s="7" t="s">
        <v>861</v>
      </c>
      <c r="D201" s="7" t="s">
        <v>862</v>
      </c>
      <c r="E201" s="7">
        <v>0</v>
      </c>
      <c r="F201" s="7">
        <v>91.324638999999991</v>
      </c>
      <c r="G201" s="7">
        <v>45.460995000000011</v>
      </c>
      <c r="H201" s="7">
        <v>124.275564</v>
      </c>
      <c r="I201" s="7">
        <v>398.80456699999996</v>
      </c>
      <c r="J201" s="7">
        <v>607.74295999999993</v>
      </c>
      <c r="K201" s="7">
        <v>2662.4094880000002</v>
      </c>
    </row>
    <row r="202" spans="1:11" x14ac:dyDescent="0.2">
      <c r="A202" s="7">
        <v>201</v>
      </c>
      <c r="B202" s="7" t="s">
        <v>448</v>
      </c>
      <c r="C202" s="7" t="s">
        <v>863</v>
      </c>
      <c r="D202" s="7" t="s">
        <v>864</v>
      </c>
      <c r="E202" s="7">
        <v>0</v>
      </c>
      <c r="F202" s="7">
        <v>136.67330600000003</v>
      </c>
      <c r="G202" s="7">
        <v>66.491687999999996</v>
      </c>
      <c r="H202" s="7">
        <v>179.87560200000001</v>
      </c>
      <c r="I202" s="7">
        <v>539.28916500000003</v>
      </c>
      <c r="J202" s="7">
        <v>814.39395999999999</v>
      </c>
      <c r="K202" s="7">
        <v>3431.6341619999998</v>
      </c>
    </row>
    <row r="203" spans="1:11" x14ac:dyDescent="0.2">
      <c r="A203" s="7">
        <v>202</v>
      </c>
      <c r="B203" s="7" t="s">
        <v>447</v>
      </c>
      <c r="C203" s="7" t="s">
        <v>865</v>
      </c>
      <c r="D203" s="7" t="s">
        <v>866</v>
      </c>
      <c r="E203" s="7">
        <v>0</v>
      </c>
      <c r="F203" s="7">
        <v>64.246595000000013</v>
      </c>
      <c r="G203" s="7">
        <v>35.526435000000006</v>
      </c>
      <c r="H203" s="7">
        <v>120.30815699999999</v>
      </c>
      <c r="I203" s="7">
        <v>440.73910999999993</v>
      </c>
      <c r="J203" s="7">
        <v>704.75612000000001</v>
      </c>
      <c r="K203" s="7">
        <v>3402.8881239999996</v>
      </c>
    </row>
    <row r="204" spans="1:11" x14ac:dyDescent="0.2">
      <c r="A204" s="7">
        <v>203</v>
      </c>
      <c r="B204" s="7" t="s">
        <v>449</v>
      </c>
      <c r="C204" s="7" t="s">
        <v>867</v>
      </c>
      <c r="D204" s="7" t="s">
        <v>868</v>
      </c>
      <c r="E204" s="7">
        <v>0</v>
      </c>
      <c r="F204" s="7">
        <v>176.56035599999998</v>
      </c>
      <c r="G204" s="7">
        <v>91.145708999999997</v>
      </c>
      <c r="H204" s="7">
        <v>255.71717099999995</v>
      </c>
      <c r="I204" s="7">
        <v>742.03851199999997</v>
      </c>
      <c r="J204" s="7">
        <v>1125.1773999999998</v>
      </c>
      <c r="K204" s="7">
        <v>5661.6689500000002</v>
      </c>
    </row>
    <row r="205" spans="1:11" x14ac:dyDescent="0.2">
      <c r="A205" s="7">
        <v>204</v>
      </c>
      <c r="B205" s="7" t="s">
        <v>451</v>
      </c>
      <c r="C205" s="7" t="s">
        <v>869</v>
      </c>
      <c r="D205" s="7" t="s">
        <v>870</v>
      </c>
      <c r="E205" s="7">
        <v>0</v>
      </c>
      <c r="F205" s="7">
        <v>183.99259900000001</v>
      </c>
      <c r="G205" s="7">
        <v>87.03062700000001</v>
      </c>
      <c r="H205" s="7">
        <v>237.26389500000005</v>
      </c>
      <c r="I205" s="7">
        <v>634.07947899999988</v>
      </c>
      <c r="J205" s="7">
        <v>957.02096000000017</v>
      </c>
      <c r="K205" s="7">
        <v>3727.7253110000006</v>
      </c>
    </row>
    <row r="206" spans="1:11" x14ac:dyDescent="0.2">
      <c r="A206" s="7">
        <v>205</v>
      </c>
      <c r="B206" s="7" t="s">
        <v>450</v>
      </c>
      <c r="C206" s="7" t="s">
        <v>871</v>
      </c>
      <c r="D206" s="7" t="s">
        <v>872</v>
      </c>
      <c r="E206" s="7">
        <v>0</v>
      </c>
      <c r="F206" s="7">
        <v>48.102221999999998</v>
      </c>
      <c r="G206" s="7">
        <v>24.022470000000002</v>
      </c>
      <c r="H206" s="7">
        <v>69.444836999999993</v>
      </c>
      <c r="I206" s="7">
        <v>209.44020799999998</v>
      </c>
      <c r="J206" s="7">
        <v>297.59699999999998</v>
      </c>
      <c r="K206" s="7">
        <v>1343.8987959999999</v>
      </c>
    </row>
    <row r="207" spans="1:11" x14ac:dyDescent="0.2">
      <c r="A207" s="7">
        <v>206</v>
      </c>
      <c r="B207" s="7" t="s">
        <v>446</v>
      </c>
      <c r="C207" s="7" t="s">
        <v>873</v>
      </c>
      <c r="D207" s="7" t="s">
        <v>874</v>
      </c>
      <c r="E207" s="7">
        <v>0</v>
      </c>
      <c r="F207" s="7">
        <v>84.576611000000014</v>
      </c>
      <c r="G207" s="7">
        <v>40.224627000000005</v>
      </c>
      <c r="H207" s="7">
        <v>110.370249</v>
      </c>
      <c r="I207" s="7">
        <v>332.44533500000006</v>
      </c>
      <c r="J207" s="7">
        <v>461.55315999999999</v>
      </c>
      <c r="K207" s="7">
        <v>1919.3523030000001</v>
      </c>
    </row>
    <row r="208" spans="1:11" x14ac:dyDescent="0.2">
      <c r="A208" s="7">
        <v>207</v>
      </c>
      <c r="B208" s="7" t="s">
        <v>448</v>
      </c>
      <c r="C208" s="7" t="s">
        <v>875</v>
      </c>
      <c r="D208" s="7" t="s">
        <v>876</v>
      </c>
      <c r="E208" s="7">
        <v>0</v>
      </c>
      <c r="F208" s="7">
        <v>412.85654900000003</v>
      </c>
      <c r="G208" s="7">
        <v>212.41393800000003</v>
      </c>
      <c r="H208" s="7">
        <v>636.98084099999994</v>
      </c>
      <c r="I208" s="7">
        <v>2097.8831069999997</v>
      </c>
      <c r="J208" s="7">
        <v>3265.2177999999999</v>
      </c>
      <c r="K208" s="7">
        <v>14493.809403000001</v>
      </c>
    </row>
    <row r="209" spans="1:11" x14ac:dyDescent="0.2">
      <c r="A209" s="7">
        <v>208</v>
      </c>
      <c r="B209" s="7" t="s">
        <v>446</v>
      </c>
      <c r="C209" s="7" t="s">
        <v>877</v>
      </c>
      <c r="D209" s="7" t="s">
        <v>878</v>
      </c>
      <c r="E209" s="7">
        <v>0</v>
      </c>
      <c r="F209" s="7">
        <v>228.90483</v>
      </c>
      <c r="G209" s="7">
        <v>98.742000000000019</v>
      </c>
      <c r="H209" s="7">
        <v>265.98913199999998</v>
      </c>
      <c r="I209" s="7">
        <v>628.89638300000001</v>
      </c>
      <c r="J209" s="7">
        <v>832.61635999999999</v>
      </c>
      <c r="K209" s="7">
        <v>3418.9675390000002</v>
      </c>
    </row>
    <row r="210" spans="1:11" x14ac:dyDescent="0.2">
      <c r="A210" s="7">
        <v>209</v>
      </c>
      <c r="B210" s="7" t="s">
        <v>446</v>
      </c>
      <c r="C210" s="7" t="s">
        <v>879</v>
      </c>
      <c r="D210" s="7" t="s">
        <v>880</v>
      </c>
      <c r="E210" s="7">
        <v>0</v>
      </c>
      <c r="F210" s="7">
        <v>652.39314000000013</v>
      </c>
      <c r="G210" s="7">
        <v>315.72886199999999</v>
      </c>
      <c r="H210" s="7">
        <v>893.5258859999999</v>
      </c>
      <c r="I210" s="7">
        <v>2381.4204829999999</v>
      </c>
      <c r="J210" s="7">
        <v>3232.4755200000009</v>
      </c>
      <c r="K210" s="7">
        <v>13707.725483</v>
      </c>
    </row>
    <row r="211" spans="1:11" x14ac:dyDescent="0.2">
      <c r="A211" s="7">
        <v>210</v>
      </c>
      <c r="B211" s="7" t="s">
        <v>451</v>
      </c>
      <c r="C211" s="7" t="s">
        <v>881</v>
      </c>
      <c r="D211" s="7" t="s">
        <v>882</v>
      </c>
      <c r="E211" s="7">
        <v>0</v>
      </c>
      <c r="F211" s="7">
        <v>220.02330000000001</v>
      </c>
      <c r="G211" s="7">
        <v>112.00379999999998</v>
      </c>
      <c r="H211" s="7">
        <v>333.00004499999994</v>
      </c>
      <c r="I211" s="7">
        <v>1060.5446969999998</v>
      </c>
      <c r="J211" s="7">
        <v>1746.0115600000004</v>
      </c>
      <c r="K211" s="7">
        <v>7460.460317</v>
      </c>
    </row>
    <row r="212" spans="1:11" x14ac:dyDescent="0.2">
      <c r="A212" s="7">
        <v>211</v>
      </c>
      <c r="B212" s="7" t="s">
        <v>447</v>
      </c>
      <c r="C212" s="7" t="s">
        <v>883</v>
      </c>
      <c r="D212" s="7" t="s">
        <v>884</v>
      </c>
      <c r="E212" s="7">
        <v>0</v>
      </c>
      <c r="F212" s="7">
        <v>148.239014</v>
      </c>
      <c r="G212" s="7">
        <v>55.013586000000004</v>
      </c>
      <c r="H212" s="7">
        <v>134.72520299999996</v>
      </c>
      <c r="I212" s="7">
        <v>321.63280500000002</v>
      </c>
      <c r="J212" s="7">
        <v>422.92448000000002</v>
      </c>
      <c r="K212" s="7">
        <v>1906.0777820000001</v>
      </c>
    </row>
    <row r="213" spans="1:11" x14ac:dyDescent="0.2">
      <c r="A213" s="7">
        <v>212</v>
      </c>
      <c r="B213" s="7" t="s">
        <v>446</v>
      </c>
      <c r="C213" s="7" t="s">
        <v>885</v>
      </c>
      <c r="D213" s="7" t="s">
        <v>886</v>
      </c>
      <c r="E213" s="7">
        <v>0</v>
      </c>
      <c r="F213" s="7">
        <v>296.01305999999994</v>
      </c>
      <c r="G213" s="7">
        <v>112.318161</v>
      </c>
      <c r="H213" s="7">
        <v>281.26399500000002</v>
      </c>
      <c r="I213" s="7">
        <v>692.90752200000009</v>
      </c>
      <c r="J213" s="7">
        <v>904.54703999999992</v>
      </c>
      <c r="K213" s="7">
        <v>3288.8737990000004</v>
      </c>
    </row>
    <row r="214" spans="1:11" x14ac:dyDescent="0.2">
      <c r="A214" s="7">
        <v>213</v>
      </c>
      <c r="B214" s="7" t="s">
        <v>446</v>
      </c>
      <c r="C214" s="7" t="s">
        <v>887</v>
      </c>
      <c r="D214" s="7" t="s">
        <v>888</v>
      </c>
      <c r="E214" s="7">
        <v>0</v>
      </c>
      <c r="F214" s="7">
        <v>696.27054699999997</v>
      </c>
      <c r="G214" s="7">
        <v>330.895242</v>
      </c>
      <c r="H214" s="7">
        <v>895.61807999999996</v>
      </c>
      <c r="I214" s="7">
        <v>2619.5527309999998</v>
      </c>
      <c r="J214" s="7">
        <v>3825.085160000001</v>
      </c>
      <c r="K214" s="7">
        <v>16183.044884000001</v>
      </c>
    </row>
    <row r="215" spans="1:11" x14ac:dyDescent="0.2">
      <c r="A215" s="7">
        <v>214</v>
      </c>
      <c r="B215" s="7" t="s">
        <v>450</v>
      </c>
      <c r="C215" s="7" t="s">
        <v>889</v>
      </c>
      <c r="D215" s="7" t="s">
        <v>890</v>
      </c>
      <c r="E215" s="7">
        <v>0</v>
      </c>
      <c r="F215" s="7">
        <v>112.14116899999999</v>
      </c>
      <c r="G215" s="7">
        <v>50.672705999999991</v>
      </c>
      <c r="H215" s="7">
        <v>135.441036</v>
      </c>
      <c r="I215" s="7">
        <v>383.29058400000002</v>
      </c>
      <c r="J215" s="7">
        <v>545.12188000000003</v>
      </c>
      <c r="K215" s="7">
        <v>2355.663399</v>
      </c>
    </row>
    <row r="216" spans="1:11" x14ac:dyDescent="0.2">
      <c r="A216" s="7">
        <v>215</v>
      </c>
      <c r="B216" s="7" t="s">
        <v>446</v>
      </c>
      <c r="C216" s="7" t="s">
        <v>891</v>
      </c>
      <c r="D216" s="7" t="s">
        <v>892</v>
      </c>
      <c r="E216" s="7">
        <v>0</v>
      </c>
      <c r="F216" s="7">
        <v>41.908726999999999</v>
      </c>
      <c r="G216" s="7">
        <v>21.899774999999998</v>
      </c>
      <c r="H216" s="7">
        <v>61.234658999999994</v>
      </c>
      <c r="I216" s="7">
        <v>164.79725399999998</v>
      </c>
      <c r="J216" s="7">
        <v>262.77848</v>
      </c>
      <c r="K216" s="7">
        <v>1265.858831</v>
      </c>
    </row>
    <row r="217" spans="1:11" x14ac:dyDescent="0.2">
      <c r="A217" s="7">
        <v>216</v>
      </c>
      <c r="B217" s="7" t="s">
        <v>445</v>
      </c>
      <c r="C217" s="7" t="s">
        <v>893</v>
      </c>
      <c r="D217" s="7" t="s">
        <v>894</v>
      </c>
      <c r="E217" s="7">
        <v>0</v>
      </c>
      <c r="F217" s="7">
        <v>206.902129</v>
      </c>
      <c r="G217" s="7">
        <v>94.160894999999996</v>
      </c>
      <c r="H217" s="7">
        <v>242.52303599999999</v>
      </c>
      <c r="I217" s="7">
        <v>616.6835440000001</v>
      </c>
      <c r="J217" s="7">
        <v>834.94855999999982</v>
      </c>
      <c r="K217" s="7">
        <v>3308.7963959999997</v>
      </c>
    </row>
    <row r="218" spans="1:11" x14ac:dyDescent="0.2">
      <c r="A218" s="7">
        <v>217</v>
      </c>
      <c r="B218" s="7" t="s">
        <v>444</v>
      </c>
      <c r="C218" s="7" t="s">
        <v>895</v>
      </c>
      <c r="D218" s="7" t="s">
        <v>896</v>
      </c>
      <c r="E218" s="7">
        <v>0</v>
      </c>
      <c r="F218" s="7">
        <v>157.757544</v>
      </c>
      <c r="G218" s="7">
        <v>57.289445999999998</v>
      </c>
      <c r="H218" s="7">
        <v>147.78197999999998</v>
      </c>
      <c r="I218" s="7">
        <v>321.19444799999997</v>
      </c>
      <c r="J218" s="7">
        <v>422.34504000000004</v>
      </c>
      <c r="K218" s="7">
        <v>1860.3730399999999</v>
      </c>
    </row>
    <row r="219" spans="1:11" x14ac:dyDescent="0.2">
      <c r="A219" s="7">
        <v>218</v>
      </c>
      <c r="B219" s="7" t="s">
        <v>444</v>
      </c>
      <c r="C219" s="7" t="s">
        <v>897</v>
      </c>
      <c r="D219" s="7" t="s">
        <v>898</v>
      </c>
      <c r="E219" s="7">
        <v>0</v>
      </c>
      <c r="F219" s="7">
        <v>612.4931610000001</v>
      </c>
      <c r="G219" s="7">
        <v>275.91349200000002</v>
      </c>
      <c r="H219" s="7">
        <v>764.48389499999985</v>
      </c>
      <c r="I219" s="7">
        <v>1982.0896070000001</v>
      </c>
      <c r="J219" s="7">
        <v>2856.2676000000001</v>
      </c>
      <c r="K219" s="7">
        <v>13113.967021</v>
      </c>
    </row>
    <row r="220" spans="1:11" x14ac:dyDescent="0.2">
      <c r="A220" s="7">
        <v>219</v>
      </c>
      <c r="B220" s="7" t="s">
        <v>445</v>
      </c>
      <c r="C220" s="7" t="s">
        <v>899</v>
      </c>
      <c r="D220" s="7" t="s">
        <v>900</v>
      </c>
      <c r="E220" s="7">
        <v>0</v>
      </c>
      <c r="F220" s="7">
        <v>73.135103999999998</v>
      </c>
      <c r="G220" s="7">
        <v>33.674541000000005</v>
      </c>
      <c r="H220" s="7">
        <v>94.636385999999987</v>
      </c>
      <c r="I220" s="7">
        <v>251.18578300000001</v>
      </c>
      <c r="J220" s="7">
        <v>357.93323999999996</v>
      </c>
      <c r="K220" s="7">
        <v>1471.934469</v>
      </c>
    </row>
    <row r="221" spans="1:11" x14ac:dyDescent="0.2">
      <c r="A221" s="7">
        <v>220</v>
      </c>
      <c r="B221" s="7" t="s">
        <v>447</v>
      </c>
      <c r="C221" s="7" t="s">
        <v>901</v>
      </c>
      <c r="D221" s="7" t="s">
        <v>902</v>
      </c>
      <c r="E221" s="7">
        <v>0</v>
      </c>
      <c r="F221" s="7">
        <v>202.53125900000003</v>
      </c>
      <c r="G221" s="7">
        <v>88.620912000000004</v>
      </c>
      <c r="H221" s="7">
        <v>226.17359099999999</v>
      </c>
      <c r="I221" s="7">
        <v>517.72657299999992</v>
      </c>
      <c r="J221" s="7">
        <v>688.01195999999993</v>
      </c>
      <c r="K221" s="7">
        <v>2832.009685</v>
      </c>
    </row>
    <row r="222" spans="1:11" x14ac:dyDescent="0.2">
      <c r="A222" s="7">
        <v>221</v>
      </c>
      <c r="B222" s="7" t="s">
        <v>449</v>
      </c>
      <c r="C222" s="7" t="s">
        <v>903</v>
      </c>
      <c r="D222" s="7" t="s">
        <v>904</v>
      </c>
      <c r="E222" s="7">
        <v>0</v>
      </c>
      <c r="F222" s="7">
        <v>224.74755799999997</v>
      </c>
      <c r="G222" s="7">
        <v>93.635631000000004</v>
      </c>
      <c r="H222" s="7">
        <v>251.19167400000003</v>
      </c>
      <c r="I222" s="7">
        <v>682.97338500000001</v>
      </c>
      <c r="J222" s="7">
        <v>1024.2945999999999</v>
      </c>
      <c r="K222" s="7">
        <v>4438.3119119999992</v>
      </c>
    </row>
    <row r="223" spans="1:11" x14ac:dyDescent="0.2">
      <c r="A223" s="7">
        <v>222</v>
      </c>
      <c r="B223" s="7" t="s">
        <v>449</v>
      </c>
      <c r="C223" s="7" t="s">
        <v>905</v>
      </c>
      <c r="D223" s="7" t="s">
        <v>906</v>
      </c>
      <c r="E223" s="7">
        <v>0</v>
      </c>
      <c r="F223" s="7">
        <v>130.553437</v>
      </c>
      <c r="G223" s="7">
        <v>61.980609000000001</v>
      </c>
      <c r="H223" s="7">
        <v>178.78141799999997</v>
      </c>
      <c r="I223" s="7">
        <v>499.04314399999998</v>
      </c>
      <c r="J223" s="7">
        <v>752.9380799999999</v>
      </c>
      <c r="K223" s="7">
        <v>3592.0645989999998</v>
      </c>
    </row>
    <row r="224" spans="1:11" x14ac:dyDescent="0.2">
      <c r="A224" s="7">
        <v>223</v>
      </c>
      <c r="B224" s="7" t="s">
        <v>444</v>
      </c>
      <c r="C224" s="7" t="s">
        <v>907</v>
      </c>
      <c r="D224" s="7" t="s">
        <v>908</v>
      </c>
      <c r="E224" s="7">
        <v>0</v>
      </c>
      <c r="F224" s="7">
        <v>204.59643400000002</v>
      </c>
      <c r="G224" s="7">
        <v>81.359856000000008</v>
      </c>
      <c r="H224" s="7">
        <v>203.00377499999996</v>
      </c>
      <c r="I224" s="7">
        <v>518.30026199999998</v>
      </c>
      <c r="J224" s="7">
        <v>720.04388000000006</v>
      </c>
      <c r="K224" s="7">
        <v>2755.4125299999996</v>
      </c>
    </row>
    <row r="225" spans="1:11" x14ac:dyDescent="0.2">
      <c r="A225" s="7">
        <v>224</v>
      </c>
      <c r="B225" s="7" t="s">
        <v>445</v>
      </c>
      <c r="C225" s="7" t="s">
        <v>909</v>
      </c>
      <c r="D225" s="7" t="s">
        <v>910</v>
      </c>
      <c r="E225" s="7">
        <v>0</v>
      </c>
      <c r="F225" s="7">
        <v>116.371976</v>
      </c>
      <c r="G225" s="7">
        <v>49.564557000000008</v>
      </c>
      <c r="H225" s="7">
        <v>129.800997</v>
      </c>
      <c r="I225" s="7">
        <v>337.56343300000003</v>
      </c>
      <c r="J225" s="7">
        <v>462.18824000000001</v>
      </c>
      <c r="K225" s="7">
        <v>1788.1921769999999</v>
      </c>
    </row>
    <row r="226" spans="1:11" x14ac:dyDescent="0.2">
      <c r="A226" s="7">
        <v>225</v>
      </c>
      <c r="B226" s="7" t="s">
        <v>449</v>
      </c>
      <c r="C226" s="7" t="s">
        <v>911</v>
      </c>
      <c r="D226" s="7" t="s">
        <v>912</v>
      </c>
      <c r="E226" s="7">
        <v>0</v>
      </c>
      <c r="F226" s="7">
        <v>30.149014000000005</v>
      </c>
      <c r="G226" s="7">
        <v>15.833748000000002</v>
      </c>
      <c r="H226" s="7">
        <v>52.452350999999993</v>
      </c>
      <c r="I226" s="7">
        <v>173.072677</v>
      </c>
      <c r="J226" s="7">
        <v>270.22159999999997</v>
      </c>
      <c r="K226" s="7">
        <v>1147.3769239999999</v>
      </c>
    </row>
    <row r="227" spans="1:11" x14ac:dyDescent="0.2">
      <c r="A227" s="7">
        <v>226</v>
      </c>
      <c r="B227" s="7" t="s">
        <v>444</v>
      </c>
      <c r="C227" s="7" t="s">
        <v>913</v>
      </c>
      <c r="D227" s="7" t="s">
        <v>914</v>
      </c>
      <c r="E227" s="7">
        <v>0</v>
      </c>
      <c r="F227" s="7">
        <v>166.73594</v>
      </c>
      <c r="G227" s="7">
        <v>64.046588999999997</v>
      </c>
      <c r="H227" s="7">
        <v>173.96795699999998</v>
      </c>
      <c r="I227" s="7">
        <v>374.18072100000001</v>
      </c>
      <c r="J227" s="7">
        <v>466.63143999999994</v>
      </c>
      <c r="K227" s="7">
        <v>1960.1548359999999</v>
      </c>
    </row>
    <row r="228" spans="1:11" x14ac:dyDescent="0.2">
      <c r="A228" s="7">
        <v>227</v>
      </c>
      <c r="B228" s="7" t="s">
        <v>19</v>
      </c>
      <c r="C228" s="7" t="s">
        <v>915</v>
      </c>
      <c r="D228" s="7" t="s">
        <v>916</v>
      </c>
      <c r="E228" s="7">
        <v>0</v>
      </c>
      <c r="F228" s="7">
        <v>390.60893900000002</v>
      </c>
      <c r="G228" s="7">
        <v>166.01169600000003</v>
      </c>
      <c r="H228" s="7">
        <v>401.58953999999994</v>
      </c>
      <c r="I228" s="7">
        <v>736.72512099999994</v>
      </c>
      <c r="J228" s="7">
        <v>908.44988000000001</v>
      </c>
      <c r="K228" s="7">
        <v>3492.709848</v>
      </c>
    </row>
    <row r="229" spans="1:11" x14ac:dyDescent="0.2">
      <c r="A229" s="7">
        <v>228</v>
      </c>
      <c r="B229" s="7" t="s">
        <v>451</v>
      </c>
      <c r="C229" s="7" t="s">
        <v>917</v>
      </c>
      <c r="D229" s="7" t="s">
        <v>918</v>
      </c>
      <c r="E229" s="7">
        <v>0</v>
      </c>
      <c r="F229" s="7">
        <v>97.483329999999995</v>
      </c>
      <c r="G229" s="7">
        <v>47.182193999999996</v>
      </c>
      <c r="H229" s="7">
        <v>127.99955699999998</v>
      </c>
      <c r="I229" s="7">
        <v>406.15605699999998</v>
      </c>
      <c r="J229" s="7">
        <v>646.35383999999999</v>
      </c>
      <c r="K229" s="7">
        <v>2707.3609359999996</v>
      </c>
    </row>
    <row r="230" spans="1:11" x14ac:dyDescent="0.2">
      <c r="A230" s="7">
        <v>229</v>
      </c>
      <c r="B230" s="7" t="s">
        <v>450</v>
      </c>
      <c r="C230" s="7" t="s">
        <v>919</v>
      </c>
      <c r="D230" s="7" t="s">
        <v>920</v>
      </c>
      <c r="E230" s="7">
        <v>0</v>
      </c>
      <c r="F230" s="7">
        <v>72.804242000000002</v>
      </c>
      <c r="G230" s="7">
        <v>32.316662999999998</v>
      </c>
      <c r="H230" s="7">
        <v>89.410229999999999</v>
      </c>
      <c r="I230" s="7">
        <v>233.22342700000002</v>
      </c>
      <c r="J230" s="7">
        <v>335.99543999999997</v>
      </c>
      <c r="K230" s="7">
        <v>1466.6152499999998</v>
      </c>
    </row>
    <row r="231" spans="1:11" x14ac:dyDescent="0.2">
      <c r="A231" s="7">
        <v>230</v>
      </c>
      <c r="B231" s="7" t="s">
        <v>444</v>
      </c>
      <c r="C231" s="7" t="s">
        <v>921</v>
      </c>
      <c r="D231" s="7" t="s">
        <v>922</v>
      </c>
      <c r="E231" s="7">
        <v>0</v>
      </c>
      <c r="F231" s="7">
        <v>146.054867</v>
      </c>
      <c r="G231" s="7">
        <v>72.964316999999994</v>
      </c>
      <c r="H231" s="7">
        <v>205.145082</v>
      </c>
      <c r="I231" s="7">
        <v>462.22805600000004</v>
      </c>
      <c r="J231" s="7">
        <v>622.04396000000008</v>
      </c>
      <c r="K231" s="7">
        <v>3109.8774969999999</v>
      </c>
    </row>
    <row r="232" spans="1:11" x14ac:dyDescent="0.2">
      <c r="A232" s="7">
        <v>231</v>
      </c>
      <c r="B232" s="7" t="s">
        <v>445</v>
      </c>
      <c r="C232" s="7" t="s">
        <v>923</v>
      </c>
      <c r="D232" s="7" t="s">
        <v>924</v>
      </c>
      <c r="E232" s="7">
        <v>0</v>
      </c>
      <c r="F232" s="7">
        <v>38.976790999999999</v>
      </c>
      <c r="G232" s="7">
        <v>22.428153000000002</v>
      </c>
      <c r="H232" s="7">
        <v>65.587148999999982</v>
      </c>
      <c r="I232" s="7">
        <v>206.72804800000003</v>
      </c>
      <c r="J232" s="7">
        <v>305.18423999999999</v>
      </c>
      <c r="K232" s="7">
        <v>1385.649079</v>
      </c>
    </row>
    <row r="233" spans="1:11" x14ac:dyDescent="0.2">
      <c r="A233" s="7">
        <v>232</v>
      </c>
      <c r="B233" s="7" t="s">
        <v>19</v>
      </c>
      <c r="C233" s="7" t="s">
        <v>925</v>
      </c>
      <c r="D233" s="7" t="s">
        <v>926</v>
      </c>
      <c r="E233" s="7">
        <v>0</v>
      </c>
      <c r="F233" s="7">
        <v>226.204622</v>
      </c>
      <c r="G233" s="7">
        <v>106.958934</v>
      </c>
      <c r="H233" s="7">
        <v>286.49573099999998</v>
      </c>
      <c r="I233" s="7">
        <v>594.45689600000003</v>
      </c>
      <c r="J233" s="7">
        <v>726.51067999999998</v>
      </c>
      <c r="K233" s="7">
        <v>3087.6602299999995</v>
      </c>
    </row>
    <row r="234" spans="1:11" x14ac:dyDescent="0.2">
      <c r="A234" s="7">
        <v>233</v>
      </c>
      <c r="B234" s="7" t="s">
        <v>448</v>
      </c>
      <c r="C234" s="7" t="s">
        <v>927</v>
      </c>
      <c r="D234" s="7" t="s">
        <v>928</v>
      </c>
      <c r="E234" s="7">
        <v>0</v>
      </c>
      <c r="F234" s="7">
        <v>36.406615000000002</v>
      </c>
      <c r="G234" s="7">
        <v>15.463737000000002</v>
      </c>
      <c r="H234" s="7">
        <v>45.544995</v>
      </c>
      <c r="I234" s="7">
        <v>162.58403300000001</v>
      </c>
      <c r="J234" s="7">
        <v>243.42096000000004</v>
      </c>
      <c r="K234" s="7">
        <v>1010.4339620000001</v>
      </c>
    </row>
    <row r="235" spans="1:11" x14ac:dyDescent="0.2">
      <c r="A235" s="7">
        <v>234</v>
      </c>
      <c r="B235" s="7" t="s">
        <v>445</v>
      </c>
      <c r="C235" s="7" t="s">
        <v>929</v>
      </c>
      <c r="D235" s="7" t="s">
        <v>930</v>
      </c>
      <c r="E235" s="7">
        <v>0</v>
      </c>
      <c r="F235" s="7">
        <v>185.32522400000002</v>
      </c>
      <c r="G235" s="7">
        <v>85.860545999999999</v>
      </c>
      <c r="H235" s="7">
        <v>225.24363</v>
      </c>
      <c r="I235" s="7">
        <v>580.84195399999999</v>
      </c>
      <c r="J235" s="7">
        <v>801.69247999999993</v>
      </c>
      <c r="K235" s="7">
        <v>3126.5269000000003</v>
      </c>
    </row>
    <row r="236" spans="1:11" x14ac:dyDescent="0.2">
      <c r="A236" s="7">
        <v>235</v>
      </c>
      <c r="B236" s="7" t="s">
        <v>447</v>
      </c>
      <c r="C236" s="7" t="s">
        <v>931</v>
      </c>
      <c r="D236" s="7" t="s">
        <v>932</v>
      </c>
      <c r="E236" s="7">
        <v>0</v>
      </c>
      <c r="F236" s="7">
        <v>66.093243999999999</v>
      </c>
      <c r="G236" s="7">
        <v>34.562181000000002</v>
      </c>
      <c r="H236" s="7">
        <v>99.463841999999985</v>
      </c>
      <c r="I236" s="7">
        <v>293.92997199999996</v>
      </c>
      <c r="J236" s="7">
        <v>437.19399999999996</v>
      </c>
      <c r="K236" s="7">
        <v>1942.727163</v>
      </c>
    </row>
    <row r="237" spans="1:11" x14ac:dyDescent="0.2">
      <c r="A237" s="7">
        <v>236</v>
      </c>
      <c r="B237" s="7" t="s">
        <v>445</v>
      </c>
      <c r="C237" s="7" t="s">
        <v>933</v>
      </c>
      <c r="D237" s="7" t="s">
        <v>934</v>
      </c>
      <c r="E237" s="7">
        <v>0</v>
      </c>
      <c r="F237" s="7">
        <v>57.786981000000004</v>
      </c>
      <c r="G237" s="7">
        <v>29.211954000000006</v>
      </c>
      <c r="H237" s="7">
        <v>79.635167999999979</v>
      </c>
      <c r="I237" s="7">
        <v>216.38491999999999</v>
      </c>
      <c r="J237" s="7">
        <v>289.05151999999998</v>
      </c>
      <c r="K237" s="7">
        <v>1194.7541659999999</v>
      </c>
    </row>
    <row r="238" spans="1:11" x14ac:dyDescent="0.2">
      <c r="A238" s="7">
        <v>237</v>
      </c>
      <c r="B238" s="7" t="s">
        <v>444</v>
      </c>
      <c r="C238" s="7" t="s">
        <v>935</v>
      </c>
      <c r="D238" s="7" t="s">
        <v>936</v>
      </c>
      <c r="E238" s="7">
        <v>0</v>
      </c>
      <c r="F238" s="7">
        <v>55.511575000000008</v>
      </c>
      <c r="G238" s="7">
        <v>31.956701999999996</v>
      </c>
      <c r="H238" s="7">
        <v>110.45399399999999</v>
      </c>
      <c r="I238" s="7">
        <v>413.77887799999996</v>
      </c>
      <c r="J238" s="7">
        <v>684.49344000000008</v>
      </c>
      <c r="K238" s="7">
        <v>3184.1654870000002</v>
      </c>
    </row>
    <row r="239" spans="1:11" x14ac:dyDescent="0.2">
      <c r="A239" s="7">
        <v>238</v>
      </c>
      <c r="B239" s="7" t="s">
        <v>448</v>
      </c>
      <c r="C239" s="7" t="s">
        <v>937</v>
      </c>
      <c r="D239" s="7" t="s">
        <v>938</v>
      </c>
      <c r="E239" s="7">
        <v>0</v>
      </c>
      <c r="F239" s="7">
        <v>220.68623500000001</v>
      </c>
      <c r="G239" s="7">
        <v>103.63582500000001</v>
      </c>
      <c r="H239" s="7">
        <v>270.14409000000001</v>
      </c>
      <c r="I239" s="7">
        <v>781.62496199999998</v>
      </c>
      <c r="J239" s="7">
        <v>1128.2732800000001</v>
      </c>
      <c r="K239" s="7">
        <v>4539.9009000000005</v>
      </c>
    </row>
    <row r="240" spans="1:11" x14ac:dyDescent="0.2">
      <c r="A240" s="7">
        <v>239</v>
      </c>
      <c r="B240" s="7" t="s">
        <v>450</v>
      </c>
      <c r="C240" s="7" t="s">
        <v>939</v>
      </c>
      <c r="D240" s="7" t="s">
        <v>940</v>
      </c>
      <c r="E240" s="7">
        <v>0</v>
      </c>
      <c r="F240" s="7">
        <v>93.852332000000004</v>
      </c>
      <c r="G240" s="7">
        <v>46.188456000000002</v>
      </c>
      <c r="H240" s="7">
        <v>123.99088499999998</v>
      </c>
      <c r="I240" s="7">
        <v>329.12790700000005</v>
      </c>
      <c r="J240" s="7">
        <v>467.29844000000003</v>
      </c>
      <c r="K240" s="7">
        <v>2143.8548770000002</v>
      </c>
    </row>
    <row r="241" spans="1:11" x14ac:dyDescent="0.2">
      <c r="A241" s="7">
        <v>240</v>
      </c>
      <c r="B241" s="7" t="s">
        <v>444</v>
      </c>
      <c r="C241" s="7" t="s">
        <v>941</v>
      </c>
      <c r="D241" s="7" t="s">
        <v>942</v>
      </c>
      <c r="E241" s="7">
        <v>0</v>
      </c>
      <c r="F241" s="7">
        <v>80.590222999999995</v>
      </c>
      <c r="G241" s="7">
        <v>37.561022999999999</v>
      </c>
      <c r="H241" s="7">
        <v>107.29474199999999</v>
      </c>
      <c r="I241" s="7">
        <v>249.20023900000001</v>
      </c>
      <c r="J241" s="7">
        <v>344.17380000000003</v>
      </c>
      <c r="K241" s="7">
        <v>1515.7191810000002</v>
      </c>
    </row>
    <row r="242" spans="1:11" x14ac:dyDescent="0.2">
      <c r="A242" s="7">
        <v>241</v>
      </c>
      <c r="B242" s="7" t="s">
        <v>446</v>
      </c>
      <c r="C242" s="7" t="s">
        <v>943</v>
      </c>
      <c r="D242" s="7" t="s">
        <v>944</v>
      </c>
      <c r="E242" s="7">
        <v>0</v>
      </c>
      <c r="F242" s="7">
        <v>99.51054400000001</v>
      </c>
      <c r="G242" s="7">
        <v>49.919222999999995</v>
      </c>
      <c r="H242" s="7">
        <v>133.76376899999997</v>
      </c>
      <c r="I242" s="7">
        <v>370.83698099999992</v>
      </c>
      <c r="J242" s="7">
        <v>557.05376000000001</v>
      </c>
      <c r="K242" s="7">
        <v>2634.8895039999998</v>
      </c>
    </row>
    <row r="243" spans="1:11" x14ac:dyDescent="0.2">
      <c r="A243" s="7">
        <v>242</v>
      </c>
      <c r="B243" s="7" t="s">
        <v>444</v>
      </c>
      <c r="C243" s="7" t="s">
        <v>945</v>
      </c>
      <c r="D243" s="7" t="s">
        <v>946</v>
      </c>
      <c r="E243" s="7">
        <v>0</v>
      </c>
      <c r="F243" s="7">
        <v>91.660114000000021</v>
      </c>
      <c r="G243" s="7">
        <v>37.781475</v>
      </c>
      <c r="H243" s="7">
        <v>103.65929099999998</v>
      </c>
      <c r="I243" s="7">
        <v>266.99697200000003</v>
      </c>
      <c r="J243" s="7">
        <v>352.55468000000002</v>
      </c>
      <c r="K243" s="7">
        <v>1442.6155440000002</v>
      </c>
    </row>
    <row r="244" spans="1:11" x14ac:dyDescent="0.2">
      <c r="A244" s="7">
        <v>243</v>
      </c>
      <c r="B244" s="7" t="s">
        <v>446</v>
      </c>
      <c r="C244" s="7" t="s">
        <v>947</v>
      </c>
      <c r="D244" s="7" t="s">
        <v>948</v>
      </c>
      <c r="E244" s="7">
        <v>0</v>
      </c>
      <c r="F244" s="7">
        <v>25.642589000000001</v>
      </c>
      <c r="G244" s="7">
        <v>13.684131000000002</v>
      </c>
      <c r="H244" s="7">
        <v>40.332194999999999</v>
      </c>
      <c r="I244" s="7">
        <v>131.702968</v>
      </c>
      <c r="J244" s="7">
        <v>205.80452</v>
      </c>
      <c r="K244" s="7">
        <v>1060.3132640000001</v>
      </c>
    </row>
    <row r="245" spans="1:11" x14ac:dyDescent="0.2">
      <c r="A245" s="7">
        <v>244</v>
      </c>
      <c r="B245" s="7" t="s">
        <v>448</v>
      </c>
      <c r="C245" s="7" t="s">
        <v>949</v>
      </c>
      <c r="D245" s="7" t="s">
        <v>950</v>
      </c>
      <c r="E245" s="7">
        <v>0</v>
      </c>
      <c r="F245" s="7">
        <v>35.238679000000005</v>
      </c>
      <c r="G245" s="7">
        <v>18.898979999999998</v>
      </c>
      <c r="H245" s="7">
        <v>58.77685799999999</v>
      </c>
      <c r="I245" s="7">
        <v>205.18891099999999</v>
      </c>
      <c r="J245" s="7">
        <v>310.93392</v>
      </c>
      <c r="K245" s="7">
        <v>1290.4762470000001</v>
      </c>
    </row>
    <row r="246" spans="1:11" x14ac:dyDescent="0.2">
      <c r="A246" s="7">
        <v>245</v>
      </c>
      <c r="B246" s="7" t="s">
        <v>445</v>
      </c>
      <c r="C246" s="7" t="s">
        <v>951</v>
      </c>
      <c r="D246" s="7" t="s">
        <v>952</v>
      </c>
      <c r="E246" s="7">
        <v>0</v>
      </c>
      <c r="F246" s="7">
        <v>277.66421200000002</v>
      </c>
      <c r="G246" s="7">
        <v>115.30991399999999</v>
      </c>
      <c r="H246" s="7">
        <v>284.62211099999996</v>
      </c>
      <c r="I246" s="7">
        <v>642.34165399999995</v>
      </c>
      <c r="J246" s="7">
        <v>820.4265200000001</v>
      </c>
      <c r="K246" s="7">
        <v>2991.017828</v>
      </c>
    </row>
    <row r="247" spans="1:11" x14ac:dyDescent="0.2">
      <c r="A247" s="7">
        <v>246</v>
      </c>
      <c r="B247" s="7" t="s">
        <v>450</v>
      </c>
      <c r="C247" s="7" t="s">
        <v>953</v>
      </c>
      <c r="D247" s="7" t="s">
        <v>954</v>
      </c>
      <c r="E247" s="7">
        <v>0</v>
      </c>
      <c r="F247" s="7">
        <v>327.01771200000002</v>
      </c>
      <c r="G247" s="7">
        <v>141.51537300000004</v>
      </c>
      <c r="H247" s="7">
        <v>367.45918199999994</v>
      </c>
      <c r="I247" s="7">
        <v>880.85991100000012</v>
      </c>
      <c r="J247" s="7">
        <v>1095.4311200000002</v>
      </c>
      <c r="K247" s="7">
        <v>4011.7202710000001</v>
      </c>
    </row>
    <row r="248" spans="1:11" x14ac:dyDescent="0.2">
      <c r="A248" s="7">
        <v>247</v>
      </c>
      <c r="B248" s="7" t="s">
        <v>448</v>
      </c>
      <c r="C248" s="7" t="s">
        <v>955</v>
      </c>
      <c r="D248" s="7" t="s">
        <v>956</v>
      </c>
      <c r="E248" s="7">
        <v>0</v>
      </c>
      <c r="F248" s="7">
        <v>69.253085999999996</v>
      </c>
      <c r="G248" s="7">
        <v>35.316318000000003</v>
      </c>
      <c r="H248" s="7">
        <v>108.63124199999997</v>
      </c>
      <c r="I248" s="7">
        <v>373.29503700000004</v>
      </c>
      <c r="J248" s="7">
        <v>602.07068000000004</v>
      </c>
      <c r="K248" s="7">
        <v>2615.7048140000002</v>
      </c>
    </row>
    <row r="249" spans="1:11" x14ac:dyDescent="0.2">
      <c r="A249" s="7">
        <v>248</v>
      </c>
      <c r="B249" s="7" t="s">
        <v>449</v>
      </c>
      <c r="C249" s="7" t="s">
        <v>957</v>
      </c>
      <c r="D249" s="7" t="s">
        <v>958</v>
      </c>
      <c r="E249" s="7">
        <v>0</v>
      </c>
      <c r="F249" s="7">
        <v>96.736353000000008</v>
      </c>
      <c r="G249" s="7">
        <v>49.546110000000006</v>
      </c>
      <c r="H249" s="7">
        <v>143.40189599999999</v>
      </c>
      <c r="I249" s="7">
        <v>447.12802699999997</v>
      </c>
      <c r="J249" s="7">
        <v>664.55187999999987</v>
      </c>
      <c r="K249" s="7">
        <v>2902.8306940000002</v>
      </c>
    </row>
    <row r="250" spans="1:11" x14ac:dyDescent="0.2">
      <c r="A250" s="7">
        <v>249</v>
      </c>
      <c r="B250" s="7" t="s">
        <v>445</v>
      </c>
      <c r="C250" s="7" t="s">
        <v>959</v>
      </c>
      <c r="D250" s="7" t="s">
        <v>960</v>
      </c>
      <c r="E250" s="7">
        <v>0</v>
      </c>
      <c r="F250" s="7">
        <v>198.96534000000003</v>
      </c>
      <c r="G250" s="7">
        <v>101.39475299999998</v>
      </c>
      <c r="H250" s="7">
        <v>275.82718499999999</v>
      </c>
      <c r="I250" s="7">
        <v>843.56156999999996</v>
      </c>
      <c r="J250" s="7">
        <v>1396.35772</v>
      </c>
      <c r="K250" s="7">
        <v>5864.4834360000004</v>
      </c>
    </row>
    <row r="251" spans="1:11" x14ac:dyDescent="0.2">
      <c r="A251" s="7">
        <v>250</v>
      </c>
      <c r="B251" s="7" t="s">
        <v>448</v>
      </c>
      <c r="C251" s="7" t="s">
        <v>961</v>
      </c>
      <c r="D251" s="7" t="s">
        <v>962</v>
      </c>
      <c r="E251" s="7">
        <v>0</v>
      </c>
      <c r="F251" s="7">
        <v>73.551233000000011</v>
      </c>
      <c r="G251" s="7">
        <v>36.852006000000003</v>
      </c>
      <c r="H251" s="7">
        <v>101.25242099999998</v>
      </c>
      <c r="I251" s="7">
        <v>298.00483600000001</v>
      </c>
      <c r="J251" s="7">
        <v>436.09803999999997</v>
      </c>
      <c r="K251" s="7">
        <v>1813.2680809999999</v>
      </c>
    </row>
    <row r="252" spans="1:11" x14ac:dyDescent="0.2">
      <c r="A252" s="7">
        <v>251</v>
      </c>
      <c r="B252" s="7" t="s">
        <v>444</v>
      </c>
      <c r="C252" s="7" t="s">
        <v>963</v>
      </c>
      <c r="D252" s="7" t="s">
        <v>964</v>
      </c>
      <c r="E252" s="7">
        <v>0</v>
      </c>
      <c r="F252" s="7">
        <v>103.130433</v>
      </c>
      <c r="G252" s="7">
        <v>56.704670999999998</v>
      </c>
      <c r="H252" s="7">
        <v>156.12296399999997</v>
      </c>
      <c r="I252" s="7">
        <v>393.64702399999999</v>
      </c>
      <c r="J252" s="7">
        <v>545.61515999999995</v>
      </c>
      <c r="K252" s="7">
        <v>2531.5049200000003</v>
      </c>
    </row>
    <row r="253" spans="1:11" x14ac:dyDescent="0.2">
      <c r="A253" s="7">
        <v>252</v>
      </c>
      <c r="B253" s="7" t="s">
        <v>448</v>
      </c>
      <c r="C253" s="7" t="s">
        <v>965</v>
      </c>
      <c r="D253" s="7" t="s">
        <v>966</v>
      </c>
      <c r="E253" s="7">
        <v>0</v>
      </c>
      <c r="F253" s="7">
        <v>557.55149100000006</v>
      </c>
      <c r="G253" s="7">
        <v>232.31484900000001</v>
      </c>
      <c r="H253" s="7">
        <v>564.63190199999997</v>
      </c>
      <c r="I253" s="7">
        <v>1461.009082</v>
      </c>
      <c r="J253" s="7">
        <v>1957.4301200000002</v>
      </c>
      <c r="K253" s="7">
        <v>8278.9093420000008</v>
      </c>
    </row>
    <row r="254" spans="1:11" x14ac:dyDescent="0.2">
      <c r="A254" s="7">
        <v>253</v>
      </c>
      <c r="B254" s="7" t="s">
        <v>444</v>
      </c>
      <c r="C254" s="7" t="s">
        <v>967</v>
      </c>
      <c r="D254" s="7" t="s">
        <v>968</v>
      </c>
      <c r="E254" s="7">
        <v>0</v>
      </c>
      <c r="F254" s="7">
        <v>83.803460999999999</v>
      </c>
      <c r="G254" s="7">
        <v>42.813258000000005</v>
      </c>
      <c r="H254" s="7">
        <v>130.74423299999998</v>
      </c>
      <c r="I254" s="7">
        <v>428.32736699999998</v>
      </c>
      <c r="J254" s="7">
        <v>639.19715999999994</v>
      </c>
      <c r="K254" s="7">
        <v>2886.0156019999999</v>
      </c>
    </row>
    <row r="255" spans="1:11" x14ac:dyDescent="0.2">
      <c r="A255" s="7">
        <v>254</v>
      </c>
      <c r="B255" s="7" t="s">
        <v>450</v>
      </c>
      <c r="C255" s="7" t="s">
        <v>969</v>
      </c>
      <c r="D255" s="7" t="s">
        <v>970</v>
      </c>
      <c r="E255" s="7">
        <v>0</v>
      </c>
      <c r="F255" s="7">
        <v>229.05480499999999</v>
      </c>
      <c r="G255" s="7">
        <v>117.402726</v>
      </c>
      <c r="H255" s="7">
        <v>342.45264599999996</v>
      </c>
      <c r="I255" s="7">
        <v>1132.5768559999999</v>
      </c>
      <c r="J255" s="7">
        <v>1729.8409199999999</v>
      </c>
      <c r="K255" s="7">
        <v>7858.807001000001</v>
      </c>
    </row>
    <row r="256" spans="1:11" x14ac:dyDescent="0.2">
      <c r="A256" s="7">
        <v>255</v>
      </c>
      <c r="B256" s="7" t="s">
        <v>444</v>
      </c>
      <c r="C256" s="7" t="s">
        <v>971</v>
      </c>
      <c r="D256" s="7" t="s">
        <v>972</v>
      </c>
      <c r="E256" s="7">
        <v>0</v>
      </c>
      <c r="F256" s="7">
        <v>161.25574499999999</v>
      </c>
      <c r="G256" s="7">
        <v>68.622530999999995</v>
      </c>
      <c r="H256" s="7">
        <v>186.70040099999997</v>
      </c>
      <c r="I256" s="7">
        <v>341.82839200000001</v>
      </c>
      <c r="J256" s="7">
        <v>388.03703999999999</v>
      </c>
      <c r="K256" s="7">
        <v>1283.8955170000002</v>
      </c>
    </row>
    <row r="257" spans="1:11" x14ac:dyDescent="0.2">
      <c r="A257" s="7">
        <v>256</v>
      </c>
      <c r="B257" s="7" t="s">
        <v>450</v>
      </c>
      <c r="C257" s="7" t="s">
        <v>973</v>
      </c>
      <c r="D257" s="7" t="s">
        <v>974</v>
      </c>
      <c r="E257" s="7">
        <v>0</v>
      </c>
      <c r="F257" s="7">
        <v>181.866692</v>
      </c>
      <c r="G257" s="7">
        <v>89.808087000000015</v>
      </c>
      <c r="H257" s="7">
        <v>235.89533700000001</v>
      </c>
      <c r="I257" s="7">
        <v>635.7346970000001</v>
      </c>
      <c r="J257" s="7">
        <v>931.19564000000014</v>
      </c>
      <c r="K257" s="7">
        <v>4330.2748789999996</v>
      </c>
    </row>
    <row r="258" spans="1:11" x14ac:dyDescent="0.2">
      <c r="A258" s="7">
        <v>257</v>
      </c>
      <c r="B258" s="7" t="s">
        <v>449</v>
      </c>
      <c r="C258" s="7" t="s">
        <v>975</v>
      </c>
      <c r="D258" s="7" t="s">
        <v>976</v>
      </c>
      <c r="E258" s="7">
        <v>0</v>
      </c>
      <c r="F258" s="7">
        <v>408.40891700000003</v>
      </c>
      <c r="G258" s="7">
        <v>208.330455</v>
      </c>
      <c r="H258" s="7">
        <v>611.14906799999994</v>
      </c>
      <c r="I258" s="7">
        <v>1965.8453050000001</v>
      </c>
      <c r="J258" s="7">
        <v>3033.1718799999999</v>
      </c>
      <c r="K258" s="7">
        <v>14269.419444000001</v>
      </c>
    </row>
    <row r="259" spans="1:11" x14ac:dyDescent="0.2">
      <c r="A259" s="7">
        <v>258</v>
      </c>
      <c r="B259" s="7" t="s">
        <v>444</v>
      </c>
      <c r="C259" s="7" t="s">
        <v>977</v>
      </c>
      <c r="D259" s="7" t="s">
        <v>978</v>
      </c>
      <c r="E259" s="7">
        <v>0</v>
      </c>
      <c r="F259" s="7">
        <v>55.638261</v>
      </c>
      <c r="G259" s="7">
        <v>31.129427999999997</v>
      </c>
      <c r="H259" s="7">
        <v>95.40419399999999</v>
      </c>
      <c r="I259" s="7">
        <v>234.65862700000002</v>
      </c>
      <c r="J259" s="7">
        <v>341.12668000000002</v>
      </c>
      <c r="K259" s="7">
        <v>1730.143493</v>
      </c>
    </row>
    <row r="260" spans="1:11" x14ac:dyDescent="0.2">
      <c r="A260" s="7">
        <v>259</v>
      </c>
      <c r="B260" s="7" t="s">
        <v>447</v>
      </c>
      <c r="C260" s="7" t="s">
        <v>979</v>
      </c>
      <c r="D260" s="7" t="s">
        <v>980</v>
      </c>
      <c r="E260" s="7">
        <v>0</v>
      </c>
      <c r="F260" s="7">
        <v>149.66608299999999</v>
      </c>
      <c r="G260" s="7">
        <v>77.127048000000002</v>
      </c>
      <c r="H260" s="7">
        <v>211.02643799999998</v>
      </c>
      <c r="I260" s="7">
        <v>508.48439099999996</v>
      </c>
      <c r="J260" s="7">
        <v>708.47415999999998</v>
      </c>
      <c r="K260" s="7">
        <v>3288.424454</v>
      </c>
    </row>
    <row r="261" spans="1:11" x14ac:dyDescent="0.2">
      <c r="A261" s="7">
        <v>260</v>
      </c>
      <c r="B261" s="7" t="s">
        <v>446</v>
      </c>
      <c r="C261" s="7" t="s">
        <v>981</v>
      </c>
      <c r="D261" s="7" t="s">
        <v>982</v>
      </c>
      <c r="E261" s="7">
        <v>0</v>
      </c>
      <c r="F261" s="7">
        <v>92.762803000000005</v>
      </c>
      <c r="G261" s="7">
        <v>45.558333000000005</v>
      </c>
      <c r="H261" s="7">
        <v>125.89757999999999</v>
      </c>
      <c r="I261" s="7">
        <v>358.61103200000002</v>
      </c>
      <c r="J261" s="7">
        <v>470.61491999999993</v>
      </c>
      <c r="K261" s="7">
        <v>1882.3398779999998</v>
      </c>
    </row>
    <row r="262" spans="1:11" x14ac:dyDescent="0.2">
      <c r="A262" s="7">
        <v>261</v>
      </c>
      <c r="B262" s="7" t="s">
        <v>449</v>
      </c>
      <c r="C262" s="7" t="s">
        <v>983</v>
      </c>
      <c r="D262" s="7" t="s">
        <v>984</v>
      </c>
      <c r="E262" s="7">
        <v>0</v>
      </c>
      <c r="F262" s="7">
        <v>270.21105999999997</v>
      </c>
      <c r="G262" s="7">
        <v>125.792463</v>
      </c>
      <c r="H262" s="7">
        <v>323.46576899999997</v>
      </c>
      <c r="I262" s="7">
        <v>834.69914099999983</v>
      </c>
      <c r="J262" s="7">
        <v>1187.9512</v>
      </c>
      <c r="K262" s="7">
        <v>5305.7526989999997</v>
      </c>
    </row>
    <row r="263" spans="1:11" x14ac:dyDescent="0.2">
      <c r="A263" s="7">
        <v>262</v>
      </c>
      <c r="B263" s="7" t="s">
        <v>449</v>
      </c>
      <c r="C263" s="7" t="s">
        <v>985</v>
      </c>
      <c r="D263" s="7" t="s">
        <v>986</v>
      </c>
      <c r="E263" s="7">
        <v>0</v>
      </c>
      <c r="F263" s="7">
        <v>51.801169000000002</v>
      </c>
      <c r="G263" s="7">
        <v>29.955756000000001</v>
      </c>
      <c r="H263" s="7">
        <v>97.690338000000011</v>
      </c>
      <c r="I263" s="7">
        <v>322.97216400000002</v>
      </c>
      <c r="J263" s="7">
        <v>505.72515999999996</v>
      </c>
      <c r="K263" s="7">
        <v>2311.1204870000001</v>
      </c>
    </row>
    <row r="264" spans="1:11" x14ac:dyDescent="0.2">
      <c r="A264" s="7">
        <v>263</v>
      </c>
      <c r="B264" s="7" t="s">
        <v>448</v>
      </c>
      <c r="C264" s="7" t="s">
        <v>987</v>
      </c>
      <c r="D264" s="7" t="s">
        <v>988</v>
      </c>
      <c r="E264" s="7">
        <v>0</v>
      </c>
      <c r="F264" s="7">
        <v>75.812324000000004</v>
      </c>
      <c r="G264" s="7">
        <v>37.777245000000008</v>
      </c>
      <c r="H264" s="7">
        <v>108.279369</v>
      </c>
      <c r="I264" s="7">
        <v>331.72313500000007</v>
      </c>
      <c r="J264" s="7">
        <v>498.01708000000008</v>
      </c>
      <c r="K264" s="7">
        <v>2189.197913</v>
      </c>
    </row>
    <row r="265" spans="1:11" x14ac:dyDescent="0.2">
      <c r="A265" s="7">
        <v>264</v>
      </c>
      <c r="B265" s="7" t="s">
        <v>448</v>
      </c>
      <c r="C265" s="7" t="s">
        <v>989</v>
      </c>
      <c r="D265" s="7" t="s">
        <v>990</v>
      </c>
      <c r="E265" s="7">
        <v>0</v>
      </c>
      <c r="F265" s="7">
        <v>111.345339</v>
      </c>
      <c r="G265" s="7">
        <v>58.085478000000009</v>
      </c>
      <c r="H265" s="7">
        <v>167.26926599999999</v>
      </c>
      <c r="I265" s="7">
        <v>512.52631899999994</v>
      </c>
      <c r="J265" s="7">
        <v>770.50384000000008</v>
      </c>
      <c r="K265" s="7">
        <v>3427.8804029999997</v>
      </c>
    </row>
    <row r="266" spans="1:11" x14ac:dyDescent="0.2">
      <c r="A266" s="7">
        <v>265</v>
      </c>
      <c r="B266" s="7" t="s">
        <v>445</v>
      </c>
      <c r="C266" s="7" t="s">
        <v>991</v>
      </c>
      <c r="D266" s="7" t="s">
        <v>992</v>
      </c>
      <c r="E266" s="7">
        <v>0</v>
      </c>
      <c r="F266" s="7">
        <v>64.468480999999997</v>
      </c>
      <c r="G266" s="7">
        <v>34.031880000000001</v>
      </c>
      <c r="H266" s="7">
        <v>107.60499899999998</v>
      </c>
      <c r="I266" s="7">
        <v>375.54784099999995</v>
      </c>
      <c r="J266" s="7">
        <v>591.52680000000009</v>
      </c>
      <c r="K266" s="7">
        <v>2828.0360479999999</v>
      </c>
    </row>
    <row r="267" spans="1:11" x14ac:dyDescent="0.2">
      <c r="A267" s="7">
        <v>266</v>
      </c>
      <c r="B267" s="7" t="s">
        <v>447</v>
      </c>
      <c r="C267" s="7" t="s">
        <v>993</v>
      </c>
      <c r="D267" s="7" t="s">
        <v>994</v>
      </c>
      <c r="E267" s="7">
        <v>0</v>
      </c>
      <c r="F267" s="7">
        <v>113.956143</v>
      </c>
      <c r="G267" s="7">
        <v>59.534919000000009</v>
      </c>
      <c r="H267" s="7">
        <v>168.04067399999997</v>
      </c>
      <c r="I267" s="7">
        <v>489.33951300000001</v>
      </c>
      <c r="J267" s="7">
        <v>721.73647999999991</v>
      </c>
      <c r="K267" s="7">
        <v>3342.9932229999999</v>
      </c>
    </row>
    <row r="268" spans="1:11" x14ac:dyDescent="0.2">
      <c r="A268" s="7">
        <v>267</v>
      </c>
      <c r="B268" s="7" t="s">
        <v>446</v>
      </c>
      <c r="C268" s="7" t="s">
        <v>995</v>
      </c>
      <c r="D268" s="7" t="s">
        <v>996</v>
      </c>
      <c r="E268" s="7">
        <v>0</v>
      </c>
      <c r="F268" s="7">
        <v>69.791449</v>
      </c>
      <c r="G268" s="7">
        <v>38.906420999999995</v>
      </c>
      <c r="H268" s="7">
        <v>114.418341</v>
      </c>
      <c r="I268" s="7">
        <v>320.069863</v>
      </c>
      <c r="J268" s="7">
        <v>459.97231999999997</v>
      </c>
      <c r="K268" s="7">
        <v>2139.8957350000001</v>
      </c>
    </row>
    <row r="269" spans="1:11" x14ac:dyDescent="0.2">
      <c r="A269" s="7">
        <v>268</v>
      </c>
      <c r="B269" s="7" t="s">
        <v>444</v>
      </c>
      <c r="C269" s="7" t="s">
        <v>997</v>
      </c>
      <c r="D269" s="7" t="s">
        <v>998</v>
      </c>
      <c r="E269" s="7">
        <v>0</v>
      </c>
      <c r="F269" s="7">
        <v>110.81049</v>
      </c>
      <c r="G269" s="7">
        <v>55.733618999999997</v>
      </c>
      <c r="H269" s="7">
        <v>163.070019</v>
      </c>
      <c r="I269" s="7">
        <v>449.70457899999997</v>
      </c>
      <c r="J269" s="7">
        <v>652.67503999999997</v>
      </c>
      <c r="K269" s="7">
        <v>3116.4588959999992</v>
      </c>
    </row>
    <row r="270" spans="1:11" x14ac:dyDescent="0.2">
      <c r="A270" s="7">
        <v>269</v>
      </c>
      <c r="B270" s="7" t="s">
        <v>445</v>
      </c>
      <c r="C270" s="7" t="s">
        <v>999</v>
      </c>
      <c r="D270" s="7" t="s">
        <v>1000</v>
      </c>
      <c r="E270" s="7">
        <v>0</v>
      </c>
      <c r="F270" s="7">
        <v>86.005493000000001</v>
      </c>
      <c r="G270" s="7">
        <v>40.933044000000002</v>
      </c>
      <c r="H270" s="7">
        <v>111.212613</v>
      </c>
      <c r="I270" s="7">
        <v>337.97124599999995</v>
      </c>
      <c r="J270" s="7">
        <v>501.08192000000003</v>
      </c>
      <c r="K270" s="7">
        <v>2186.8225170000001</v>
      </c>
    </row>
    <row r="271" spans="1:11" x14ac:dyDescent="0.2">
      <c r="A271" s="7">
        <v>270</v>
      </c>
      <c r="B271" s="7" t="s">
        <v>449</v>
      </c>
      <c r="C271" s="7" t="s">
        <v>1001</v>
      </c>
      <c r="D271" s="7" t="s">
        <v>1002</v>
      </c>
      <c r="E271" s="7">
        <v>0</v>
      </c>
      <c r="F271" s="7">
        <v>119.61903799999999</v>
      </c>
      <c r="G271" s="7">
        <v>59.379242999999995</v>
      </c>
      <c r="H271" s="7">
        <v>174.76370999999997</v>
      </c>
      <c r="I271" s="7">
        <v>588.57388700000001</v>
      </c>
      <c r="J271" s="7">
        <v>930.48527999999999</v>
      </c>
      <c r="K271" s="7">
        <v>4418.4365909999997</v>
      </c>
    </row>
    <row r="272" spans="1:11" x14ac:dyDescent="0.2">
      <c r="A272" s="7">
        <v>271</v>
      </c>
      <c r="B272" s="7" t="s">
        <v>450</v>
      </c>
      <c r="C272" s="7" t="s">
        <v>1003</v>
      </c>
      <c r="D272" s="7" t="s">
        <v>1004</v>
      </c>
      <c r="E272" s="7">
        <v>0</v>
      </c>
      <c r="F272" s="7">
        <v>82.104210999999992</v>
      </c>
      <c r="G272" s="7">
        <v>43.268402999999992</v>
      </c>
      <c r="H272" s="7">
        <v>120.08635199999999</v>
      </c>
      <c r="I272" s="7">
        <v>377.52314999999999</v>
      </c>
      <c r="J272" s="7">
        <v>578.57139999999993</v>
      </c>
      <c r="K272" s="7">
        <v>2686.790078</v>
      </c>
    </row>
    <row r="273" spans="1:11" x14ac:dyDescent="0.2">
      <c r="A273" s="7">
        <v>272</v>
      </c>
      <c r="B273" s="7" t="s">
        <v>451</v>
      </c>
      <c r="C273" s="7" t="s">
        <v>1005</v>
      </c>
      <c r="D273" s="7" t="s">
        <v>1006</v>
      </c>
      <c r="E273" s="7">
        <v>0</v>
      </c>
      <c r="F273" s="7">
        <v>122.38493399999999</v>
      </c>
      <c r="G273" s="7">
        <v>59.042607000000004</v>
      </c>
      <c r="H273" s="7">
        <v>154.521657</v>
      </c>
      <c r="I273" s="7">
        <v>452.28752500000002</v>
      </c>
      <c r="J273" s="7">
        <v>712.41532000000007</v>
      </c>
      <c r="K273" s="7">
        <v>2599.3290319999996</v>
      </c>
    </row>
    <row r="274" spans="1:11" x14ac:dyDescent="0.2">
      <c r="A274" s="7">
        <v>273</v>
      </c>
      <c r="B274" s="7" t="s">
        <v>448</v>
      </c>
      <c r="C274" s="7" t="s">
        <v>1183</v>
      </c>
      <c r="D274" s="7" t="s">
        <v>1008</v>
      </c>
      <c r="E274" s="7">
        <v>0</v>
      </c>
      <c r="F274" s="7">
        <v>1247.2924170000001</v>
      </c>
      <c r="G274" s="7">
        <v>558.91390499999989</v>
      </c>
      <c r="H274" s="7">
        <v>1423.4605919999999</v>
      </c>
      <c r="I274" s="7">
        <v>3915.517378</v>
      </c>
      <c r="J274" s="7">
        <v>5496.4102799999991</v>
      </c>
      <c r="K274" s="7">
        <v>22154.101135000001</v>
      </c>
    </row>
    <row r="275" spans="1:11" x14ac:dyDescent="0.2">
      <c r="A275" s="7">
        <v>274</v>
      </c>
      <c r="B275" s="7" t="s">
        <v>444</v>
      </c>
      <c r="C275" s="7" t="s">
        <v>1009</v>
      </c>
      <c r="D275" s="7" t="s">
        <v>1010</v>
      </c>
      <c r="E275" s="7">
        <v>0</v>
      </c>
      <c r="F275" s="7">
        <v>251.09331799999998</v>
      </c>
      <c r="G275" s="7">
        <v>94.897866000000008</v>
      </c>
      <c r="H275" s="7">
        <v>244.25317799999999</v>
      </c>
      <c r="I275" s="7">
        <v>556.92149400000005</v>
      </c>
      <c r="J275" s="7">
        <v>751.45728000000008</v>
      </c>
      <c r="K275" s="7">
        <v>3003.4130599999999</v>
      </c>
    </row>
    <row r="276" spans="1:11" x14ac:dyDescent="0.2">
      <c r="A276" s="7">
        <v>275</v>
      </c>
      <c r="B276" s="7" t="s">
        <v>447</v>
      </c>
      <c r="C276" s="7" t="s">
        <v>1011</v>
      </c>
      <c r="D276" s="7" t="s">
        <v>1012</v>
      </c>
      <c r="E276" s="7">
        <v>0</v>
      </c>
      <c r="F276" s="7">
        <v>169.91678200000001</v>
      </c>
      <c r="G276" s="7">
        <v>79.68765599999999</v>
      </c>
      <c r="H276" s="7">
        <v>218.62077299999996</v>
      </c>
      <c r="I276" s="7">
        <v>572.27358000000004</v>
      </c>
      <c r="J276" s="7">
        <v>794.0021200000001</v>
      </c>
      <c r="K276" s="7">
        <v>3618.9920720000009</v>
      </c>
    </row>
    <row r="277" spans="1:11" x14ac:dyDescent="0.2">
      <c r="A277" s="7">
        <v>276</v>
      </c>
      <c r="B277" s="7" t="s">
        <v>19</v>
      </c>
      <c r="C277" s="7" t="s">
        <v>1013</v>
      </c>
      <c r="D277" s="7" t="s">
        <v>1014</v>
      </c>
      <c r="E277" s="7">
        <v>0</v>
      </c>
      <c r="F277" s="7">
        <v>466.67955599999999</v>
      </c>
      <c r="G277" s="7">
        <v>160.12064699999999</v>
      </c>
      <c r="H277" s="7">
        <v>371.91532499999988</v>
      </c>
      <c r="I277" s="7">
        <v>671.54243099999985</v>
      </c>
      <c r="J277" s="7">
        <v>740.14880000000005</v>
      </c>
      <c r="K277" s="7">
        <v>2041.9059670000001</v>
      </c>
    </row>
    <row r="278" spans="1:11" x14ac:dyDescent="0.2">
      <c r="A278" s="7">
        <v>277</v>
      </c>
      <c r="B278" s="7" t="s">
        <v>444</v>
      </c>
      <c r="C278" s="7" t="s">
        <v>1015</v>
      </c>
      <c r="D278" s="7" t="s">
        <v>1016</v>
      </c>
      <c r="E278" s="7">
        <v>0</v>
      </c>
      <c r="F278" s="7">
        <v>96.117455000000007</v>
      </c>
      <c r="G278" s="7">
        <v>46.502691000000013</v>
      </c>
      <c r="H278" s="7">
        <v>131.594787</v>
      </c>
      <c r="I278" s="7">
        <v>304.38229899999999</v>
      </c>
      <c r="J278" s="7">
        <v>425.50244000000004</v>
      </c>
      <c r="K278" s="7">
        <v>1830.3775330000003</v>
      </c>
    </row>
    <row r="279" spans="1:11" x14ac:dyDescent="0.2">
      <c r="A279" s="7">
        <v>278</v>
      </c>
      <c r="B279" s="7" t="s">
        <v>447</v>
      </c>
      <c r="C279" s="7" t="s">
        <v>1017</v>
      </c>
      <c r="D279" s="7" t="s">
        <v>1018</v>
      </c>
      <c r="E279" s="7">
        <v>0</v>
      </c>
      <c r="F279" s="7">
        <v>151.09633000000002</v>
      </c>
      <c r="G279" s="7">
        <v>76.775411999999989</v>
      </c>
      <c r="H279" s="7">
        <v>194.68906200000001</v>
      </c>
      <c r="I279" s="7">
        <v>409.70629099999996</v>
      </c>
      <c r="J279" s="7">
        <v>532.1557600000001</v>
      </c>
      <c r="K279" s="7">
        <v>2526.472925</v>
      </c>
    </row>
    <row r="280" spans="1:11" x14ac:dyDescent="0.2">
      <c r="A280" s="7">
        <v>279</v>
      </c>
      <c r="B280" s="7" t="s">
        <v>447</v>
      </c>
      <c r="C280" s="7" t="s">
        <v>1019</v>
      </c>
      <c r="D280" s="7" t="s">
        <v>1020</v>
      </c>
      <c r="E280" s="7">
        <v>0</v>
      </c>
      <c r="F280" s="7">
        <v>90.188244999999995</v>
      </c>
      <c r="G280" s="7">
        <v>42.821672999999997</v>
      </c>
      <c r="H280" s="7">
        <v>120.87521099999999</v>
      </c>
      <c r="I280" s="7">
        <v>361.37167599999998</v>
      </c>
      <c r="J280" s="7">
        <v>537.30039999999997</v>
      </c>
      <c r="K280" s="7">
        <v>2833.827581</v>
      </c>
    </row>
    <row r="281" spans="1:11" x14ac:dyDescent="0.2">
      <c r="A281" s="7">
        <v>280</v>
      </c>
      <c r="B281" s="7" t="s">
        <v>445</v>
      </c>
      <c r="C281" s="7" t="s">
        <v>1021</v>
      </c>
      <c r="D281" s="7" t="s">
        <v>1022</v>
      </c>
      <c r="E281" s="7">
        <v>0</v>
      </c>
      <c r="F281" s="7">
        <v>148.500079</v>
      </c>
      <c r="G281" s="7">
        <v>71.517752999999999</v>
      </c>
      <c r="H281" s="7">
        <v>186.47849699999995</v>
      </c>
      <c r="I281" s="7">
        <v>544.22887500000002</v>
      </c>
      <c r="J281" s="7">
        <v>788.27232000000004</v>
      </c>
      <c r="K281" s="7">
        <v>3271.1459679999998</v>
      </c>
    </row>
    <row r="282" spans="1:11" x14ac:dyDescent="0.2">
      <c r="A282" s="7">
        <v>281</v>
      </c>
      <c r="B282" s="7" t="s">
        <v>450</v>
      </c>
      <c r="C282" s="7" t="s">
        <v>1023</v>
      </c>
      <c r="D282" s="7" t="s">
        <v>1024</v>
      </c>
      <c r="E282" s="7">
        <v>0</v>
      </c>
      <c r="F282" s="7">
        <v>107.988461</v>
      </c>
      <c r="G282" s="7">
        <v>51.259710000000013</v>
      </c>
      <c r="H282" s="7">
        <v>142.41537899999997</v>
      </c>
      <c r="I282" s="7">
        <v>432.45273899999989</v>
      </c>
      <c r="J282" s="7">
        <v>640.23955999999998</v>
      </c>
      <c r="K282" s="7">
        <v>2948.4143469999999</v>
      </c>
    </row>
    <row r="283" spans="1:11" x14ac:dyDescent="0.2">
      <c r="A283" s="7">
        <v>282</v>
      </c>
      <c r="B283" s="7" t="s">
        <v>450</v>
      </c>
      <c r="C283" s="7" t="s">
        <v>1025</v>
      </c>
      <c r="D283" s="7" t="s">
        <v>1026</v>
      </c>
      <c r="E283" s="7">
        <v>0</v>
      </c>
      <c r="F283" s="7">
        <v>695.55817100000002</v>
      </c>
      <c r="G283" s="7">
        <v>337.81197299999997</v>
      </c>
      <c r="H283" s="7">
        <v>929.87114399999984</v>
      </c>
      <c r="I283" s="7">
        <v>2792.1783799999998</v>
      </c>
      <c r="J283" s="7">
        <v>4083.13364</v>
      </c>
      <c r="K283" s="7">
        <v>18364.170643000001</v>
      </c>
    </row>
    <row r="284" spans="1:11" x14ac:dyDescent="0.2">
      <c r="A284" s="7">
        <v>283</v>
      </c>
      <c r="B284" s="7" t="s">
        <v>450</v>
      </c>
      <c r="C284" s="7" t="s">
        <v>1027</v>
      </c>
      <c r="D284" s="7" t="s">
        <v>1028</v>
      </c>
      <c r="E284" s="7">
        <v>0</v>
      </c>
      <c r="F284" s="7">
        <v>67.304250999999994</v>
      </c>
      <c r="G284" s="7">
        <v>35.702754000000006</v>
      </c>
      <c r="H284" s="7">
        <v>105.06986999999998</v>
      </c>
      <c r="I284" s="7">
        <v>341.03436299999998</v>
      </c>
      <c r="J284" s="7">
        <v>503.60304000000002</v>
      </c>
      <c r="K284" s="7">
        <v>2310.7821960000001</v>
      </c>
    </row>
    <row r="285" spans="1:11" x14ac:dyDescent="0.2">
      <c r="A285" s="7">
        <v>284</v>
      </c>
      <c r="B285" s="7" t="s">
        <v>447</v>
      </c>
      <c r="C285" s="7" t="s">
        <v>1029</v>
      </c>
      <c r="D285" s="7" t="s">
        <v>1030</v>
      </c>
      <c r="E285" s="7">
        <v>0</v>
      </c>
      <c r="F285" s="7">
        <v>88.262160000000009</v>
      </c>
      <c r="G285" s="7">
        <v>39.374931000000004</v>
      </c>
      <c r="H285" s="7">
        <v>102.44127599999999</v>
      </c>
      <c r="I285" s="7">
        <v>248.02316800000003</v>
      </c>
      <c r="J285" s="7">
        <v>354.14224000000007</v>
      </c>
      <c r="K285" s="7">
        <v>1387.007149</v>
      </c>
    </row>
    <row r="286" spans="1:11" x14ac:dyDescent="0.2">
      <c r="A286" s="7">
        <v>285</v>
      </c>
      <c r="B286" s="7" t="s">
        <v>445</v>
      </c>
      <c r="C286" s="7" t="s">
        <v>1031</v>
      </c>
      <c r="D286" s="7" t="s">
        <v>1032</v>
      </c>
      <c r="E286" s="7">
        <v>0</v>
      </c>
      <c r="F286" s="7">
        <v>251.10787100000002</v>
      </c>
      <c r="G286" s="7">
        <v>123.22719600000001</v>
      </c>
      <c r="H286" s="7">
        <v>329.05219499999998</v>
      </c>
      <c r="I286" s="7">
        <v>870.42685799999981</v>
      </c>
      <c r="J286" s="7">
        <v>1271.4243999999999</v>
      </c>
      <c r="K286" s="7">
        <v>5442.5288570000012</v>
      </c>
    </row>
    <row r="287" spans="1:11" x14ac:dyDescent="0.2">
      <c r="A287" s="7">
        <v>286</v>
      </c>
      <c r="B287" s="7" t="s">
        <v>451</v>
      </c>
      <c r="C287" s="7" t="s">
        <v>1033</v>
      </c>
      <c r="D287" s="7" t="s">
        <v>1034</v>
      </c>
      <c r="E287" s="7">
        <v>0</v>
      </c>
      <c r="F287" s="7">
        <v>173.75065399999997</v>
      </c>
      <c r="G287" s="7">
        <v>80.147973000000007</v>
      </c>
      <c r="H287" s="7">
        <v>202.68485100000001</v>
      </c>
      <c r="I287" s="7">
        <v>551.67195099999992</v>
      </c>
      <c r="J287" s="7">
        <v>831.87232000000006</v>
      </c>
      <c r="K287" s="7">
        <v>3350.7527309999996</v>
      </c>
    </row>
    <row r="288" spans="1:11" x14ac:dyDescent="0.2">
      <c r="A288" s="7">
        <v>287</v>
      </c>
      <c r="B288" s="7" t="s">
        <v>450</v>
      </c>
      <c r="C288" s="7" t="s">
        <v>1035</v>
      </c>
      <c r="D288" s="7" t="s">
        <v>1036</v>
      </c>
      <c r="E288" s="7">
        <v>0</v>
      </c>
      <c r="F288" s="7">
        <v>223.459194</v>
      </c>
      <c r="G288" s="7">
        <v>96.29304599999999</v>
      </c>
      <c r="H288" s="7">
        <v>250.13036699999998</v>
      </c>
      <c r="I288" s="7">
        <v>680.85154299999999</v>
      </c>
      <c r="J288" s="7">
        <v>941.99828000000002</v>
      </c>
      <c r="K288" s="7">
        <v>3548.2687369999999</v>
      </c>
    </row>
    <row r="289" spans="1:11" x14ac:dyDescent="0.2">
      <c r="A289" s="7">
        <v>288</v>
      </c>
      <c r="B289" s="7" t="s">
        <v>450</v>
      </c>
      <c r="C289" s="7" t="s">
        <v>1037</v>
      </c>
      <c r="D289" s="7" t="s">
        <v>1038</v>
      </c>
      <c r="E289" s="7">
        <v>0</v>
      </c>
      <c r="F289" s="7">
        <v>86.737770000000012</v>
      </c>
      <c r="G289" s="7">
        <v>46.072644000000004</v>
      </c>
      <c r="H289" s="7">
        <v>138.12742800000001</v>
      </c>
      <c r="I289" s="7">
        <v>435.55916500000001</v>
      </c>
      <c r="J289" s="7">
        <v>683.14448000000004</v>
      </c>
      <c r="K289" s="7">
        <v>3596.1918830000004</v>
      </c>
    </row>
    <row r="290" spans="1:11" x14ac:dyDescent="0.2">
      <c r="A290" s="7">
        <v>289</v>
      </c>
      <c r="B290" s="7" t="s">
        <v>449</v>
      </c>
      <c r="C290" s="7" t="s">
        <v>1039</v>
      </c>
      <c r="D290" s="7" t="s">
        <v>1040</v>
      </c>
      <c r="E290" s="7">
        <v>0</v>
      </c>
      <c r="F290" s="7">
        <v>90.785317000000006</v>
      </c>
      <c r="G290" s="7">
        <v>49.551158999999998</v>
      </c>
      <c r="H290" s="7">
        <v>144.27463499999999</v>
      </c>
      <c r="I290" s="7">
        <v>430.53791999999999</v>
      </c>
      <c r="J290" s="7">
        <v>625.93531999999993</v>
      </c>
      <c r="K290" s="7">
        <v>2628.5750360000002</v>
      </c>
    </row>
    <row r="291" spans="1:11" x14ac:dyDescent="0.2">
      <c r="A291" s="7">
        <v>290</v>
      </c>
      <c r="B291" s="7" t="s">
        <v>447</v>
      </c>
      <c r="C291" s="7" t="s">
        <v>1041</v>
      </c>
      <c r="D291" s="7" t="s">
        <v>1042</v>
      </c>
      <c r="E291" s="7">
        <v>0</v>
      </c>
      <c r="F291" s="7">
        <v>562.98041799999999</v>
      </c>
      <c r="G291" s="7">
        <v>273.53721899999999</v>
      </c>
      <c r="H291" s="7">
        <v>811.6798409999999</v>
      </c>
      <c r="I291" s="7">
        <v>2553.4823329999999</v>
      </c>
      <c r="J291" s="7">
        <v>3866.7197200000001</v>
      </c>
      <c r="K291" s="7">
        <v>18487.183018</v>
      </c>
    </row>
    <row r="292" spans="1:11" x14ac:dyDescent="0.2">
      <c r="A292" s="7">
        <v>291</v>
      </c>
      <c r="B292" s="7" t="s">
        <v>447</v>
      </c>
      <c r="C292" s="7" t="s">
        <v>1043</v>
      </c>
      <c r="D292" s="7" t="s">
        <v>1044</v>
      </c>
      <c r="E292" s="7">
        <v>0</v>
      </c>
      <c r="F292" s="7">
        <v>72.860431000000005</v>
      </c>
      <c r="G292" s="7">
        <v>41.686332</v>
      </c>
      <c r="H292" s="7">
        <v>137.42344799999998</v>
      </c>
      <c r="I292" s="7">
        <v>484.10788700000001</v>
      </c>
      <c r="J292" s="7">
        <v>782.96047999999996</v>
      </c>
      <c r="K292" s="7">
        <v>3804.0738210000004</v>
      </c>
    </row>
    <row r="293" spans="1:11" x14ac:dyDescent="0.2">
      <c r="A293" s="7">
        <v>292</v>
      </c>
      <c r="B293" s="7" t="s">
        <v>451</v>
      </c>
      <c r="C293" s="7" t="s">
        <v>1045</v>
      </c>
      <c r="D293" s="7" t="s">
        <v>1046</v>
      </c>
      <c r="E293" s="7">
        <v>0</v>
      </c>
      <c r="F293" s="7">
        <v>235.88237400000003</v>
      </c>
      <c r="G293" s="7">
        <v>106.237464</v>
      </c>
      <c r="H293" s="7">
        <v>272.55154499999998</v>
      </c>
      <c r="I293" s="7">
        <v>797.18600300000003</v>
      </c>
      <c r="J293" s="7">
        <v>1230.0001999999999</v>
      </c>
      <c r="K293" s="7">
        <v>4464.4394840000004</v>
      </c>
    </row>
    <row r="294" spans="1:11" x14ac:dyDescent="0.2">
      <c r="A294" s="7">
        <v>293</v>
      </c>
      <c r="B294" s="7" t="s">
        <v>444</v>
      </c>
      <c r="C294" s="7" t="s">
        <v>1047</v>
      </c>
      <c r="D294" s="7" t="s">
        <v>1048</v>
      </c>
      <c r="E294" s="7">
        <v>0</v>
      </c>
      <c r="F294" s="7">
        <v>1049.644358</v>
      </c>
      <c r="G294" s="7">
        <v>534.03898800000002</v>
      </c>
      <c r="H294" s="7">
        <v>1520.9573849999999</v>
      </c>
      <c r="I294" s="7">
        <v>3590.5073449999995</v>
      </c>
      <c r="J294" s="7">
        <v>4962.4538799999991</v>
      </c>
      <c r="K294" s="7">
        <v>23584.926891999999</v>
      </c>
    </row>
    <row r="295" spans="1:11" x14ac:dyDescent="0.2">
      <c r="A295" s="7">
        <v>294</v>
      </c>
      <c r="B295" s="7" t="s">
        <v>444</v>
      </c>
      <c r="C295" s="7" t="s">
        <v>1049</v>
      </c>
      <c r="D295" s="7" t="s">
        <v>1050</v>
      </c>
      <c r="E295" s="7">
        <v>0</v>
      </c>
      <c r="F295" s="7">
        <v>70.366821000000002</v>
      </c>
      <c r="G295" s="7">
        <v>36.314685000000004</v>
      </c>
      <c r="H295" s="7">
        <v>107.68538699999998</v>
      </c>
      <c r="I295" s="7">
        <v>276.27898999999996</v>
      </c>
      <c r="J295" s="7">
        <v>392.93395999999996</v>
      </c>
      <c r="K295" s="7">
        <v>1861.3169989999997</v>
      </c>
    </row>
    <row r="296" spans="1:11" x14ac:dyDescent="0.2">
      <c r="A296" s="7">
        <v>295</v>
      </c>
      <c r="B296" s="7" t="s">
        <v>19</v>
      </c>
      <c r="C296" s="7" t="s">
        <v>1051</v>
      </c>
      <c r="D296" s="7" t="s">
        <v>1052</v>
      </c>
      <c r="E296" s="7">
        <v>0</v>
      </c>
      <c r="F296" s="7">
        <v>217.92931999999999</v>
      </c>
      <c r="G296" s="7">
        <v>108.07490700000001</v>
      </c>
      <c r="H296" s="7">
        <v>292.05877499999991</v>
      </c>
      <c r="I296" s="7">
        <v>603.2736470000001</v>
      </c>
      <c r="J296" s="7">
        <v>746.28772000000004</v>
      </c>
      <c r="K296" s="7">
        <v>3018.3244010000003</v>
      </c>
    </row>
    <row r="297" spans="1:11" x14ac:dyDescent="0.2">
      <c r="A297" s="7">
        <v>296</v>
      </c>
      <c r="B297" s="7" t="s">
        <v>444</v>
      </c>
      <c r="C297" s="7" t="s">
        <v>1053</v>
      </c>
      <c r="D297" s="7" t="s">
        <v>1054</v>
      </c>
      <c r="E297" s="7">
        <v>0</v>
      </c>
      <c r="F297" s="7">
        <v>130.59150299999999</v>
      </c>
      <c r="G297" s="7">
        <v>63.461502000000003</v>
      </c>
      <c r="H297" s="7">
        <v>179.65752299999997</v>
      </c>
      <c r="I297" s="7">
        <v>506.75985099999997</v>
      </c>
      <c r="J297" s="7">
        <v>708.93504000000007</v>
      </c>
      <c r="K297" s="7">
        <v>2767.1606159999997</v>
      </c>
    </row>
    <row r="298" spans="1:11" x14ac:dyDescent="0.2">
      <c r="A298" s="7">
        <v>297</v>
      </c>
      <c r="B298" s="7" t="s">
        <v>449</v>
      </c>
      <c r="C298" s="7" t="s">
        <v>1055</v>
      </c>
      <c r="D298" s="7" t="s">
        <v>1056</v>
      </c>
      <c r="E298" s="7">
        <v>0</v>
      </c>
      <c r="F298" s="7">
        <v>204.31564299999999</v>
      </c>
      <c r="G298" s="7">
        <v>93.270303000000027</v>
      </c>
      <c r="H298" s="7">
        <v>262.66146300000003</v>
      </c>
      <c r="I298" s="7">
        <v>692.35993799999994</v>
      </c>
      <c r="J298" s="7">
        <v>937.53563999999994</v>
      </c>
      <c r="K298" s="7">
        <v>3633.7290269999999</v>
      </c>
    </row>
    <row r="299" spans="1:11" x14ac:dyDescent="0.2">
      <c r="A299" s="7">
        <v>298</v>
      </c>
      <c r="B299" s="7" t="s">
        <v>445</v>
      </c>
      <c r="C299" s="7" t="s">
        <v>1057</v>
      </c>
      <c r="D299" s="7" t="s">
        <v>1058</v>
      </c>
      <c r="E299" s="7">
        <v>0</v>
      </c>
      <c r="F299" s="7">
        <v>187.53804299999999</v>
      </c>
      <c r="G299" s="7">
        <v>90.463089000000011</v>
      </c>
      <c r="H299" s="7">
        <v>243.80712</v>
      </c>
      <c r="I299" s="7">
        <v>668.411832</v>
      </c>
      <c r="J299" s="7">
        <v>916.16619999999989</v>
      </c>
      <c r="K299" s="7">
        <v>3475.6797840000008</v>
      </c>
    </row>
    <row r="300" spans="1:11" x14ac:dyDescent="0.2">
      <c r="A300" s="7">
        <v>299</v>
      </c>
      <c r="B300" s="7" t="s">
        <v>450</v>
      </c>
      <c r="C300" s="7" t="s">
        <v>1059</v>
      </c>
      <c r="D300" s="7" t="s">
        <v>1060</v>
      </c>
      <c r="E300" s="7">
        <v>0</v>
      </c>
      <c r="F300" s="7">
        <v>64.023021999999997</v>
      </c>
      <c r="G300" s="7">
        <v>29.274888000000001</v>
      </c>
      <c r="H300" s="7">
        <v>78.970563000000013</v>
      </c>
      <c r="I300" s="7">
        <v>226.710172</v>
      </c>
      <c r="J300" s="7">
        <v>318.46584000000001</v>
      </c>
      <c r="K300" s="7">
        <v>1410.2934779999998</v>
      </c>
    </row>
    <row r="301" spans="1:11" x14ac:dyDescent="0.2">
      <c r="A301" s="7">
        <v>300</v>
      </c>
      <c r="B301" s="7" t="s">
        <v>444</v>
      </c>
      <c r="C301" s="7" t="s">
        <v>1061</v>
      </c>
      <c r="D301" s="7" t="s">
        <v>1062</v>
      </c>
      <c r="E301" s="7">
        <v>0</v>
      </c>
      <c r="F301" s="7">
        <v>75.278868000000003</v>
      </c>
      <c r="G301" s="7">
        <v>41.419331999999997</v>
      </c>
      <c r="H301" s="7">
        <v>119.37541499999999</v>
      </c>
      <c r="I301" s="7">
        <v>294.24047199999995</v>
      </c>
      <c r="J301" s="7">
        <v>414.83535999999998</v>
      </c>
      <c r="K301" s="7">
        <v>1919.5563480000001</v>
      </c>
    </row>
    <row r="302" spans="1:11" x14ac:dyDescent="0.2">
      <c r="A302" s="7">
        <v>301</v>
      </c>
      <c r="B302" s="7" t="s">
        <v>449</v>
      </c>
      <c r="C302" s="7" t="s">
        <v>1063</v>
      </c>
      <c r="D302" s="7" t="s">
        <v>1064</v>
      </c>
      <c r="E302" s="7">
        <v>0</v>
      </c>
      <c r="F302" s="7">
        <v>92.203118000000018</v>
      </c>
      <c r="G302" s="7">
        <v>45.409932000000005</v>
      </c>
      <c r="H302" s="7">
        <v>127.17477</v>
      </c>
      <c r="I302" s="7">
        <v>383.65722699999998</v>
      </c>
      <c r="J302" s="7">
        <v>602.30820000000006</v>
      </c>
      <c r="K302" s="7">
        <v>3048.6448190000001</v>
      </c>
    </row>
    <row r="303" spans="1:11" x14ac:dyDescent="0.2">
      <c r="A303" s="7">
        <v>302</v>
      </c>
      <c r="B303" s="7" t="s">
        <v>449</v>
      </c>
      <c r="C303" s="7" t="s">
        <v>1065</v>
      </c>
      <c r="D303" s="7" t="s">
        <v>1066</v>
      </c>
      <c r="E303" s="7">
        <v>0</v>
      </c>
      <c r="F303" s="7">
        <v>97.799995999999993</v>
      </c>
      <c r="G303" s="7">
        <v>51.362363999999999</v>
      </c>
      <c r="H303" s="7">
        <v>149.122872</v>
      </c>
      <c r="I303" s="7">
        <v>486.629009</v>
      </c>
      <c r="J303" s="7">
        <v>757.96576000000016</v>
      </c>
      <c r="K303" s="7">
        <v>3474.858698</v>
      </c>
    </row>
    <row r="304" spans="1:11" x14ac:dyDescent="0.2">
      <c r="A304" s="7">
        <v>303</v>
      </c>
      <c r="B304" s="7" t="s">
        <v>450</v>
      </c>
      <c r="C304" s="7" t="s">
        <v>1067</v>
      </c>
      <c r="D304" s="7" t="s">
        <v>1068</v>
      </c>
      <c r="E304" s="7">
        <v>0</v>
      </c>
      <c r="F304" s="7">
        <v>144.92064999999999</v>
      </c>
      <c r="G304" s="7">
        <v>66.463719000000012</v>
      </c>
      <c r="H304" s="7">
        <v>179.83484099999998</v>
      </c>
      <c r="I304" s="7">
        <v>505.15003499999995</v>
      </c>
      <c r="J304" s="7">
        <v>694.93308000000002</v>
      </c>
      <c r="K304" s="7">
        <v>2849.0419790000005</v>
      </c>
    </row>
    <row r="305" spans="1:11" x14ac:dyDescent="0.2">
      <c r="A305" s="7">
        <v>304</v>
      </c>
      <c r="B305" s="7" t="s">
        <v>447</v>
      </c>
      <c r="C305" s="7" t="s">
        <v>1069</v>
      </c>
      <c r="D305" s="7" t="s">
        <v>1070</v>
      </c>
      <c r="E305" s="7">
        <v>0</v>
      </c>
      <c r="F305" s="7">
        <v>89.714085999999995</v>
      </c>
      <c r="G305" s="7">
        <v>47.482920000000007</v>
      </c>
      <c r="H305" s="7">
        <v>159.59489400000001</v>
      </c>
      <c r="I305" s="7">
        <v>591.78109900000004</v>
      </c>
      <c r="J305" s="7">
        <v>953.50119999999993</v>
      </c>
      <c r="K305" s="7">
        <v>4087.3554039999999</v>
      </c>
    </row>
    <row r="306" spans="1:11" x14ac:dyDescent="0.2">
      <c r="A306" s="7">
        <v>305</v>
      </c>
      <c r="B306" s="7" t="s">
        <v>444</v>
      </c>
      <c r="C306" s="7" t="s">
        <v>1071</v>
      </c>
      <c r="D306" s="7" t="s">
        <v>1072</v>
      </c>
      <c r="E306" s="7">
        <v>0</v>
      </c>
      <c r="F306" s="7">
        <v>93.44597499999999</v>
      </c>
      <c r="G306" s="7">
        <v>48.428640000000001</v>
      </c>
      <c r="H306" s="7">
        <v>140.12051399999999</v>
      </c>
      <c r="I306" s="7">
        <v>409.02059199999997</v>
      </c>
      <c r="J306" s="7">
        <v>621.76064000000008</v>
      </c>
      <c r="K306" s="7">
        <v>2930.2414080000003</v>
      </c>
    </row>
    <row r="307" spans="1:11" x14ac:dyDescent="0.2">
      <c r="A307" s="7">
        <v>306</v>
      </c>
      <c r="B307" s="7" t="s">
        <v>449</v>
      </c>
      <c r="C307" s="7" t="s">
        <v>1073</v>
      </c>
      <c r="D307" s="7" t="s">
        <v>1074</v>
      </c>
      <c r="E307" s="7">
        <v>0</v>
      </c>
      <c r="F307" s="7">
        <v>77.509243000000012</v>
      </c>
      <c r="G307" s="7">
        <v>38.556933000000001</v>
      </c>
      <c r="H307" s="7">
        <v>108.42145199999997</v>
      </c>
      <c r="I307" s="7">
        <v>319.36988100000002</v>
      </c>
      <c r="J307" s="7">
        <v>478.99116000000004</v>
      </c>
      <c r="K307" s="7">
        <v>2124.5426309999998</v>
      </c>
    </row>
    <row r="308" spans="1:11" x14ac:dyDescent="0.2">
      <c r="A308" s="7">
        <v>307</v>
      </c>
      <c r="B308" s="7" t="s">
        <v>444</v>
      </c>
      <c r="C308" s="7" t="s">
        <v>1075</v>
      </c>
      <c r="D308" s="7" t="s">
        <v>1076</v>
      </c>
      <c r="E308" s="7">
        <v>0</v>
      </c>
      <c r="F308" s="7">
        <v>115.72081500000002</v>
      </c>
      <c r="G308" s="7">
        <v>55.819856999999999</v>
      </c>
      <c r="H308" s="7">
        <v>165.35548799999998</v>
      </c>
      <c r="I308" s="7">
        <v>525.34079199999996</v>
      </c>
      <c r="J308" s="7">
        <v>799.63663999999994</v>
      </c>
      <c r="K308" s="7">
        <v>3221.4979169999997</v>
      </c>
    </row>
    <row r="309" spans="1:11" x14ac:dyDescent="0.2">
      <c r="A309" s="7">
        <v>308</v>
      </c>
      <c r="B309" s="7" t="s">
        <v>447</v>
      </c>
      <c r="C309" s="7" t="s">
        <v>1077</v>
      </c>
      <c r="D309" s="7" t="s">
        <v>1078</v>
      </c>
      <c r="E309" s="7">
        <v>0</v>
      </c>
      <c r="F309" s="7">
        <v>86.054157000000004</v>
      </c>
      <c r="G309" s="7">
        <v>45.333099000000004</v>
      </c>
      <c r="H309" s="7">
        <v>124.84652399999999</v>
      </c>
      <c r="I309" s="7">
        <v>276.20996700000001</v>
      </c>
      <c r="J309" s="7">
        <v>388.64364000000006</v>
      </c>
      <c r="K309" s="7">
        <v>1800.186678</v>
      </c>
    </row>
    <row r="310" spans="1:11" x14ac:dyDescent="0.2">
      <c r="A310" s="7">
        <v>309</v>
      </c>
      <c r="B310" s="7" t="s">
        <v>447</v>
      </c>
      <c r="C310" s="7" t="s">
        <v>1079</v>
      </c>
      <c r="D310" s="7" t="s">
        <v>1080</v>
      </c>
      <c r="E310" s="7">
        <v>0</v>
      </c>
      <c r="F310" s="7">
        <v>178.235918</v>
      </c>
      <c r="G310" s="7">
        <v>82.643156999999988</v>
      </c>
      <c r="H310" s="7">
        <v>219.75101999999998</v>
      </c>
      <c r="I310" s="7">
        <v>484.42496499999999</v>
      </c>
      <c r="J310" s="7">
        <v>569.62796000000003</v>
      </c>
      <c r="K310" s="7">
        <v>2137.8410130000002</v>
      </c>
    </row>
    <row r="311" spans="1:11" x14ac:dyDescent="0.2">
      <c r="A311" s="7">
        <v>310</v>
      </c>
      <c r="B311" s="7" t="s">
        <v>444</v>
      </c>
      <c r="C311" s="7" t="s">
        <v>1081</v>
      </c>
      <c r="D311" s="7" t="s">
        <v>1082</v>
      </c>
      <c r="E311" s="7">
        <v>0</v>
      </c>
      <c r="F311" s="7">
        <v>112.61247900000001</v>
      </c>
      <c r="G311" s="7">
        <v>60.062537999999996</v>
      </c>
      <c r="H311" s="7">
        <v>161.809065</v>
      </c>
      <c r="I311" s="7">
        <v>418.77815799999996</v>
      </c>
      <c r="J311" s="7">
        <v>574.95808000000011</v>
      </c>
      <c r="K311" s="7">
        <v>2393.3374650000005</v>
      </c>
    </row>
    <row r="312" spans="1:11" x14ac:dyDescent="0.2">
      <c r="A312" s="7">
        <v>311</v>
      </c>
      <c r="B312" s="7" t="s">
        <v>449</v>
      </c>
      <c r="C312" s="7" t="s">
        <v>1083</v>
      </c>
      <c r="D312" s="7" t="s">
        <v>1084</v>
      </c>
      <c r="E312" s="7">
        <v>0</v>
      </c>
      <c r="F312" s="7">
        <v>91.992564999999999</v>
      </c>
      <c r="G312" s="7">
        <v>46.390851000000005</v>
      </c>
      <c r="H312" s="7">
        <v>144.89952299999999</v>
      </c>
      <c r="I312" s="7">
        <v>491.14949799999994</v>
      </c>
      <c r="J312" s="7">
        <v>766.06736000000012</v>
      </c>
      <c r="K312" s="7">
        <v>3602.3279509999998</v>
      </c>
    </row>
    <row r="313" spans="1:11" x14ac:dyDescent="0.2">
      <c r="A313" s="7">
        <v>312</v>
      </c>
      <c r="B313" s="7" t="s">
        <v>449</v>
      </c>
      <c r="C313" s="7" t="s">
        <v>1085</v>
      </c>
      <c r="D313" s="7" t="s">
        <v>1086</v>
      </c>
      <c r="E313" s="7">
        <v>0</v>
      </c>
      <c r="F313" s="7">
        <v>47.820388000000001</v>
      </c>
      <c r="G313" s="7">
        <v>25.244958</v>
      </c>
      <c r="H313" s="7">
        <v>80.030898000000008</v>
      </c>
      <c r="I313" s="7">
        <v>271.24120800000003</v>
      </c>
      <c r="J313" s="7">
        <v>409.20140000000004</v>
      </c>
      <c r="K313" s="7">
        <v>1758.2765040000002</v>
      </c>
    </row>
    <row r="314" spans="1:11" x14ac:dyDescent="0.2">
      <c r="A314" s="7">
        <v>313</v>
      </c>
      <c r="B314" s="7" t="s">
        <v>19</v>
      </c>
      <c r="C314" s="7" t="s">
        <v>1087</v>
      </c>
      <c r="D314" s="7" t="s">
        <v>1088</v>
      </c>
      <c r="E314" s="7">
        <v>0</v>
      </c>
      <c r="F314" s="7">
        <v>523.754546</v>
      </c>
      <c r="G314" s="7">
        <v>170.20881</v>
      </c>
      <c r="H314" s="7">
        <v>366.79656600000004</v>
      </c>
      <c r="I314" s="7">
        <v>571.92365800000005</v>
      </c>
      <c r="J314" s="7">
        <v>565.29771999999991</v>
      </c>
      <c r="K314" s="7">
        <v>1605.604237</v>
      </c>
    </row>
    <row r="315" spans="1:11" x14ac:dyDescent="0.2">
      <c r="A315" s="7">
        <v>314</v>
      </c>
      <c r="B315" s="7" t="s">
        <v>445</v>
      </c>
      <c r="C315" s="7" t="s">
        <v>1089</v>
      </c>
      <c r="D315" s="7" t="s">
        <v>1090</v>
      </c>
      <c r="E315" s="7">
        <v>0</v>
      </c>
      <c r="F315" s="7">
        <v>226.55785600000002</v>
      </c>
      <c r="G315" s="7">
        <v>112.374696</v>
      </c>
      <c r="H315" s="7">
        <v>290.44535399999995</v>
      </c>
      <c r="I315" s="7">
        <v>686.93382399999996</v>
      </c>
      <c r="J315" s="7">
        <v>939.95384000000013</v>
      </c>
      <c r="K315" s="7">
        <v>3820.5887549999998</v>
      </c>
    </row>
    <row r="316" spans="1:11" x14ac:dyDescent="0.2">
      <c r="A316" s="7">
        <v>315</v>
      </c>
      <c r="B316" s="7" t="s">
        <v>444</v>
      </c>
      <c r="C316" s="7" t="s">
        <v>1091</v>
      </c>
      <c r="D316" s="7" t="s">
        <v>1092</v>
      </c>
      <c r="E316" s="7">
        <v>0</v>
      </c>
      <c r="F316" s="7">
        <v>100.988125</v>
      </c>
      <c r="G316" s="7">
        <v>53.789423999999997</v>
      </c>
      <c r="H316" s="7">
        <v>144.43873200000002</v>
      </c>
      <c r="I316" s="7">
        <v>364.76028899999994</v>
      </c>
      <c r="J316" s="7">
        <v>495.61059999999998</v>
      </c>
      <c r="K316" s="7">
        <v>2487.317916</v>
      </c>
    </row>
    <row r="317" spans="1:11" x14ac:dyDescent="0.2">
      <c r="A317" s="7">
        <v>316</v>
      </c>
      <c r="B317" s="7" t="s">
        <v>451</v>
      </c>
      <c r="C317" s="7" t="s">
        <v>1184</v>
      </c>
      <c r="D317" s="7" t="s">
        <v>1094</v>
      </c>
      <c r="E317" s="7">
        <v>0</v>
      </c>
      <c r="F317" s="7">
        <v>999.85161499999992</v>
      </c>
      <c r="G317" s="7">
        <v>441.43748400000004</v>
      </c>
      <c r="H317" s="7">
        <v>1140.3758969999999</v>
      </c>
      <c r="I317" s="7">
        <v>3100.8059499999995</v>
      </c>
      <c r="J317" s="7">
        <v>4733.2204400000001</v>
      </c>
      <c r="K317" s="7">
        <v>18007.662549999997</v>
      </c>
    </row>
    <row r="318" spans="1:11" x14ac:dyDescent="0.2">
      <c r="A318" s="7">
        <v>317</v>
      </c>
      <c r="B318" s="7" t="s">
        <v>447</v>
      </c>
      <c r="C318" s="7" t="s">
        <v>1095</v>
      </c>
      <c r="D318" s="7" t="s">
        <v>1096</v>
      </c>
      <c r="E318" s="7">
        <v>0</v>
      </c>
      <c r="F318" s="7">
        <v>74.506208000000015</v>
      </c>
      <c r="G318" s="7">
        <v>43.014800999999999</v>
      </c>
      <c r="H318" s="7">
        <v>121.67764199999999</v>
      </c>
      <c r="I318" s="7">
        <v>315.61998400000004</v>
      </c>
      <c r="J318" s="7">
        <v>440.46328000000005</v>
      </c>
      <c r="K318" s="7">
        <v>1995.1825609999996</v>
      </c>
    </row>
    <row r="319" spans="1:11" x14ac:dyDescent="0.2">
      <c r="A319" s="7">
        <v>318</v>
      </c>
      <c r="B319" s="7" t="s">
        <v>444</v>
      </c>
      <c r="C319" s="7" t="s">
        <v>1097</v>
      </c>
      <c r="D319" s="7" t="s">
        <v>1098</v>
      </c>
      <c r="E319" s="7">
        <v>0</v>
      </c>
      <c r="F319" s="7">
        <v>112.140063</v>
      </c>
      <c r="G319" s="7">
        <v>54.668580000000006</v>
      </c>
      <c r="H319" s="7">
        <v>153.17112599999999</v>
      </c>
      <c r="I319" s="7">
        <v>400.81660699999998</v>
      </c>
      <c r="J319" s="7">
        <v>596.81051999999988</v>
      </c>
      <c r="K319" s="7">
        <v>2788.1656549999998</v>
      </c>
    </row>
    <row r="320" spans="1:11" x14ac:dyDescent="0.2">
      <c r="A320" s="7">
        <v>319</v>
      </c>
      <c r="B320" s="7" t="s">
        <v>448</v>
      </c>
      <c r="C320" s="7" t="s">
        <v>1099</v>
      </c>
      <c r="D320" s="7" t="s">
        <v>1100</v>
      </c>
      <c r="E320" s="7">
        <v>0</v>
      </c>
      <c r="F320" s="7">
        <v>289.73086799999999</v>
      </c>
      <c r="G320" s="7">
        <v>136.939875</v>
      </c>
      <c r="H320" s="7">
        <v>364.52607299999994</v>
      </c>
      <c r="I320" s="7">
        <v>1047.6834879999999</v>
      </c>
      <c r="J320" s="7">
        <v>1485.3212800000001</v>
      </c>
      <c r="K320" s="7">
        <v>5852.1832020000002</v>
      </c>
    </row>
    <row r="321" spans="1:11" x14ac:dyDescent="0.2">
      <c r="A321" s="7">
        <v>320</v>
      </c>
      <c r="B321" s="7" t="s">
        <v>450</v>
      </c>
      <c r="C321" s="7" t="s">
        <v>1101</v>
      </c>
      <c r="D321" s="7" t="s">
        <v>1102</v>
      </c>
      <c r="E321" s="7">
        <v>0</v>
      </c>
      <c r="F321" s="7">
        <v>256.69589400000001</v>
      </c>
      <c r="G321" s="7">
        <v>113.406633</v>
      </c>
      <c r="H321" s="7">
        <v>290.09631599999994</v>
      </c>
      <c r="I321" s="7">
        <v>769.24675300000001</v>
      </c>
      <c r="J321" s="7">
        <v>1054.3708800000002</v>
      </c>
      <c r="K321" s="7">
        <v>4410.6204410000009</v>
      </c>
    </row>
    <row r="322" spans="1:11" x14ac:dyDescent="0.2">
      <c r="A322" s="7">
        <v>321</v>
      </c>
      <c r="B322" s="7" t="s">
        <v>19</v>
      </c>
      <c r="C322" s="7" t="s">
        <v>1103</v>
      </c>
      <c r="D322" s="7" t="s">
        <v>1104</v>
      </c>
      <c r="E322" s="7">
        <v>0</v>
      </c>
      <c r="F322" s="7">
        <v>344.45520900000002</v>
      </c>
      <c r="G322" s="7">
        <v>148.36614600000001</v>
      </c>
      <c r="H322" s="7">
        <v>367.18496099999999</v>
      </c>
      <c r="I322" s="7">
        <v>665.74606299999994</v>
      </c>
      <c r="J322" s="7">
        <v>730.82</v>
      </c>
      <c r="K322" s="7">
        <v>2605.8591409999999</v>
      </c>
    </row>
    <row r="323" spans="1:11" x14ac:dyDescent="0.2">
      <c r="A323" s="7">
        <v>322</v>
      </c>
      <c r="B323" s="7" t="s">
        <v>19</v>
      </c>
      <c r="C323" s="7" t="s">
        <v>1105</v>
      </c>
      <c r="D323" s="7" t="s">
        <v>1106</v>
      </c>
      <c r="E323" s="7">
        <v>0</v>
      </c>
      <c r="F323" s="7">
        <v>490.36450400000007</v>
      </c>
      <c r="G323" s="7">
        <v>146.31300899999997</v>
      </c>
      <c r="H323" s="7">
        <v>335.97774899999996</v>
      </c>
      <c r="I323" s="7">
        <v>638.78081700000007</v>
      </c>
      <c r="J323" s="7">
        <v>719.93155999999999</v>
      </c>
      <c r="K323" s="7">
        <v>2594.9843230000001</v>
      </c>
    </row>
    <row r="324" spans="1:11" x14ac:dyDescent="0.2">
      <c r="A324" s="7">
        <v>323</v>
      </c>
      <c r="B324" s="7" t="s">
        <v>445</v>
      </c>
      <c r="C324" s="7" t="s">
        <v>1107</v>
      </c>
      <c r="D324" s="7" t="s">
        <v>1108</v>
      </c>
      <c r="E324" s="7">
        <v>0</v>
      </c>
      <c r="F324" s="7">
        <v>189.36807399999998</v>
      </c>
      <c r="G324" s="7">
        <v>92.052990000000008</v>
      </c>
      <c r="H324" s="7">
        <v>239.44054499999999</v>
      </c>
      <c r="I324" s="7">
        <v>653.50546300000008</v>
      </c>
      <c r="J324" s="7">
        <v>915.33531999999991</v>
      </c>
      <c r="K324" s="7">
        <v>3637.5111070000003</v>
      </c>
    </row>
    <row r="325" spans="1:11" x14ac:dyDescent="0.2">
      <c r="A325" s="7">
        <v>324</v>
      </c>
      <c r="B325" s="7" t="s">
        <v>450</v>
      </c>
      <c r="C325" s="7" t="s">
        <v>1109</v>
      </c>
      <c r="D325" s="7" t="s">
        <v>1110</v>
      </c>
      <c r="E325" s="7">
        <v>0</v>
      </c>
      <c r="F325" s="7">
        <v>133.82976600000001</v>
      </c>
      <c r="G325" s="7">
        <v>58.045406999999983</v>
      </c>
      <c r="H325" s="7">
        <v>148.22839799999997</v>
      </c>
      <c r="I325" s="7">
        <v>386.26791100000003</v>
      </c>
      <c r="J325" s="7">
        <v>548.13984000000005</v>
      </c>
      <c r="K325" s="7">
        <v>2576.7253059999998</v>
      </c>
    </row>
    <row r="326" spans="1:11" x14ac:dyDescent="0.2">
      <c r="A326" s="7">
        <v>325</v>
      </c>
      <c r="B326" s="7" t="s">
        <v>450</v>
      </c>
      <c r="C326" s="7" t="s">
        <v>1111</v>
      </c>
      <c r="D326" s="7" t="s">
        <v>1112</v>
      </c>
      <c r="E326" s="7">
        <v>0</v>
      </c>
      <c r="F326" s="7">
        <v>474.66325900000004</v>
      </c>
      <c r="G326" s="7">
        <v>225.00167399999998</v>
      </c>
      <c r="H326" s="7">
        <v>615.23256599999991</v>
      </c>
      <c r="I326" s="7">
        <v>1743.6857750000001</v>
      </c>
      <c r="J326" s="7">
        <v>2541.3015600000003</v>
      </c>
      <c r="K326" s="7">
        <v>12016.334038000001</v>
      </c>
    </row>
    <row r="327" spans="1:11" x14ac:dyDescent="0.2">
      <c r="A327" s="7">
        <v>326</v>
      </c>
      <c r="B327" s="7" t="s">
        <v>447</v>
      </c>
      <c r="C327" s="7" t="s">
        <v>1113</v>
      </c>
      <c r="D327" s="7" t="s">
        <v>1114</v>
      </c>
      <c r="E327" s="7">
        <v>0</v>
      </c>
      <c r="F327" s="7">
        <v>118.55700499999999</v>
      </c>
      <c r="G327" s="7">
        <v>51.759492000000009</v>
      </c>
      <c r="H327" s="7">
        <v>128.77866</v>
      </c>
      <c r="I327" s="7">
        <v>247.19298299999997</v>
      </c>
      <c r="J327" s="7">
        <v>310.27207999999996</v>
      </c>
      <c r="K327" s="7">
        <v>1370.5051490000001</v>
      </c>
    </row>
    <row r="328" spans="1:11" x14ac:dyDescent="0.2">
      <c r="A328" s="7">
        <v>327</v>
      </c>
      <c r="B328" s="7" t="s">
        <v>447</v>
      </c>
      <c r="C328" s="7" t="s">
        <v>1115</v>
      </c>
      <c r="D328" s="7" t="s">
        <v>1116</v>
      </c>
      <c r="E328" s="7">
        <v>0</v>
      </c>
      <c r="F328" s="7">
        <v>80.984673000000001</v>
      </c>
      <c r="G328" s="7">
        <v>40.111074000000002</v>
      </c>
      <c r="H328" s="7">
        <v>120.77562599999999</v>
      </c>
      <c r="I328" s="7">
        <v>412.49660500000005</v>
      </c>
      <c r="J328" s="7">
        <v>638.14840000000004</v>
      </c>
      <c r="K328" s="7">
        <v>3136.4840729999996</v>
      </c>
    </row>
    <row r="329" spans="1:11" x14ac:dyDescent="0.2">
      <c r="A329" s="7">
        <v>328</v>
      </c>
      <c r="B329" s="7" t="s">
        <v>444</v>
      </c>
      <c r="C329" s="7" t="s">
        <v>1117</v>
      </c>
      <c r="D329" s="7" t="s">
        <v>1118</v>
      </c>
      <c r="E329" s="7">
        <v>0</v>
      </c>
      <c r="F329" s="7">
        <v>92.985004000000004</v>
      </c>
      <c r="G329" s="7">
        <v>52.072644000000004</v>
      </c>
      <c r="H329" s="7">
        <v>149.97329999999997</v>
      </c>
      <c r="I329" s="7">
        <v>384.99736800000005</v>
      </c>
      <c r="J329" s="7">
        <v>557.66755999999998</v>
      </c>
      <c r="K329" s="7">
        <v>3066.6759300000003</v>
      </c>
    </row>
    <row r="330" spans="1:11" x14ac:dyDescent="0.2">
      <c r="A330" s="7">
        <v>329</v>
      </c>
      <c r="B330" s="7" t="s">
        <v>444</v>
      </c>
      <c r="C330" s="7" t="s">
        <v>1119</v>
      </c>
      <c r="D330" s="7" t="s">
        <v>1120</v>
      </c>
      <c r="E330" s="7">
        <v>0</v>
      </c>
      <c r="F330" s="7">
        <v>111.52893499999999</v>
      </c>
      <c r="G330" s="7">
        <v>65.386679999999998</v>
      </c>
      <c r="H330" s="7">
        <v>206.15099399999997</v>
      </c>
      <c r="I330" s="7">
        <v>649.08527700000002</v>
      </c>
      <c r="J330" s="7">
        <v>987.37324000000001</v>
      </c>
      <c r="K330" s="7">
        <v>4412.2458879999995</v>
      </c>
    </row>
    <row r="331" spans="1:11" x14ac:dyDescent="0.2">
      <c r="A331" s="7">
        <v>330</v>
      </c>
      <c r="B331" s="7" t="s">
        <v>446</v>
      </c>
      <c r="C331" s="7" t="s">
        <v>1121</v>
      </c>
      <c r="D331" s="7" t="s">
        <v>1122</v>
      </c>
      <c r="E331" s="7">
        <v>0</v>
      </c>
      <c r="F331" s="7">
        <v>62.911429000000005</v>
      </c>
      <c r="G331" s="7">
        <v>31.746534</v>
      </c>
      <c r="H331" s="7">
        <v>92.319137999999995</v>
      </c>
      <c r="I331" s="7">
        <v>254.60974699999997</v>
      </c>
      <c r="J331" s="7">
        <v>347.16631999999998</v>
      </c>
      <c r="K331" s="7">
        <v>1425.167355</v>
      </c>
    </row>
    <row r="332" spans="1:11" x14ac:dyDescent="0.2">
      <c r="A332" s="7">
        <v>331</v>
      </c>
      <c r="B332" s="7" t="s">
        <v>447</v>
      </c>
      <c r="C332" s="7" t="s">
        <v>1123</v>
      </c>
      <c r="D332" s="7" t="s">
        <v>1124</v>
      </c>
      <c r="E332" s="7">
        <v>0</v>
      </c>
      <c r="F332" s="7">
        <v>117.874323</v>
      </c>
      <c r="G332" s="7">
        <v>54.585483000000004</v>
      </c>
      <c r="H332" s="7">
        <v>142.88366699999997</v>
      </c>
      <c r="I332" s="7">
        <v>316.42677800000001</v>
      </c>
      <c r="J332" s="7">
        <v>445.84440000000006</v>
      </c>
      <c r="K332" s="7">
        <v>2011.188386</v>
      </c>
    </row>
    <row r="333" spans="1:11" x14ac:dyDescent="0.2">
      <c r="A333" s="7">
        <v>332</v>
      </c>
      <c r="B333" s="7" t="s">
        <v>444</v>
      </c>
      <c r="C333" s="7" t="s">
        <v>1125</v>
      </c>
      <c r="D333" s="7" t="s">
        <v>1126</v>
      </c>
      <c r="E333" s="7">
        <v>0</v>
      </c>
      <c r="F333" s="7">
        <v>118.245204</v>
      </c>
      <c r="G333" s="7">
        <v>61.208027999999999</v>
      </c>
      <c r="H333" s="7">
        <v>184.37385599999999</v>
      </c>
      <c r="I333" s="7">
        <v>499.16331899999994</v>
      </c>
      <c r="J333" s="7">
        <v>713.85388</v>
      </c>
      <c r="K333" s="7">
        <v>3028.0790899999997</v>
      </c>
    </row>
    <row r="334" spans="1:11" x14ac:dyDescent="0.2">
      <c r="A334" s="7">
        <v>333</v>
      </c>
      <c r="B334" s="7" t="s">
        <v>449</v>
      </c>
      <c r="C334" s="7" t="s">
        <v>1127</v>
      </c>
      <c r="D334" s="7" t="s">
        <v>1128</v>
      </c>
      <c r="E334" s="7">
        <v>0</v>
      </c>
      <c r="F334" s="7">
        <v>38.056822999999994</v>
      </c>
      <c r="G334" s="7">
        <v>20.780256000000001</v>
      </c>
      <c r="H334" s="7">
        <v>66.443301000000005</v>
      </c>
      <c r="I334" s="7">
        <v>220.93974799999998</v>
      </c>
      <c r="J334" s="7">
        <v>344.07636000000002</v>
      </c>
      <c r="K334" s="7">
        <v>1595.5219610000001</v>
      </c>
    </row>
    <row r="335" spans="1:11" x14ac:dyDescent="0.2">
      <c r="A335" s="7">
        <v>334</v>
      </c>
      <c r="B335" s="7" t="s">
        <v>449</v>
      </c>
      <c r="C335" s="7" t="s">
        <v>1129</v>
      </c>
      <c r="D335" s="7" t="s">
        <v>1130</v>
      </c>
      <c r="E335" s="7">
        <v>0</v>
      </c>
      <c r="F335" s="7">
        <v>58.715951000000011</v>
      </c>
      <c r="G335" s="7">
        <v>33.997467</v>
      </c>
      <c r="H335" s="7">
        <v>113.60717999999999</v>
      </c>
      <c r="I335" s="7">
        <v>407.06830600000001</v>
      </c>
      <c r="J335" s="7">
        <v>676.26084000000014</v>
      </c>
      <c r="K335" s="7">
        <v>3282.6315830000003</v>
      </c>
    </row>
    <row r="336" spans="1:11" x14ac:dyDescent="0.2">
      <c r="A336" s="7">
        <v>335</v>
      </c>
      <c r="B336" s="7" t="s">
        <v>445</v>
      </c>
      <c r="C336" s="7" t="s">
        <v>1131</v>
      </c>
      <c r="D336" s="7" t="s">
        <v>1132</v>
      </c>
      <c r="E336" s="7">
        <v>0</v>
      </c>
      <c r="F336" s="7">
        <v>80.949841000000006</v>
      </c>
      <c r="G336" s="7">
        <v>38.531718000000005</v>
      </c>
      <c r="H336" s="7">
        <v>105.34608</v>
      </c>
      <c r="I336" s="7">
        <v>342.569774</v>
      </c>
      <c r="J336" s="7">
        <v>514.66412000000003</v>
      </c>
      <c r="K336" s="7">
        <v>2286.7385590000004</v>
      </c>
    </row>
    <row r="337" spans="1:11" x14ac:dyDescent="0.2">
      <c r="A337" s="7">
        <v>336</v>
      </c>
      <c r="B337" s="7" t="s">
        <v>448</v>
      </c>
      <c r="C337" s="7" t="s">
        <v>1133</v>
      </c>
      <c r="D337" s="7" t="s">
        <v>1134</v>
      </c>
      <c r="E337" s="7">
        <v>0</v>
      </c>
      <c r="F337" s="7">
        <v>67.986135000000004</v>
      </c>
      <c r="G337" s="7">
        <v>36.341790000000003</v>
      </c>
      <c r="H337" s="7">
        <v>105.28692299999999</v>
      </c>
      <c r="I337" s="7">
        <v>344.41851399999996</v>
      </c>
      <c r="J337" s="7">
        <v>524.97828000000004</v>
      </c>
      <c r="K337" s="7">
        <v>2113.8602619999997</v>
      </c>
    </row>
    <row r="338" spans="1:11" x14ac:dyDescent="0.2">
      <c r="A338" s="7">
        <v>337</v>
      </c>
      <c r="B338" s="7" t="s">
        <v>450</v>
      </c>
      <c r="C338" s="7" t="s">
        <v>450</v>
      </c>
      <c r="D338" s="7" t="s">
        <v>1136</v>
      </c>
      <c r="E338" s="7">
        <v>0</v>
      </c>
      <c r="F338" s="7">
        <v>2845.6113839999998</v>
      </c>
      <c r="G338" s="7">
        <v>1184.558802</v>
      </c>
      <c r="H338" s="7">
        <v>2967.182847</v>
      </c>
      <c r="I338" s="7">
        <v>7282.413732</v>
      </c>
      <c r="J338" s="7">
        <v>9640.8271199999981</v>
      </c>
      <c r="K338" s="7">
        <v>39445.667646000002</v>
      </c>
    </row>
    <row r="339" spans="1:11" x14ac:dyDescent="0.2">
      <c r="A339" s="7">
        <v>338</v>
      </c>
      <c r="B339" s="7" t="s">
        <v>444</v>
      </c>
      <c r="C339" s="7" t="s">
        <v>1137</v>
      </c>
      <c r="D339" s="7" t="s">
        <v>1138</v>
      </c>
      <c r="E339" s="7">
        <v>0</v>
      </c>
      <c r="F339" s="7">
        <v>94.440087000000005</v>
      </c>
      <c r="G339" s="7">
        <v>45.876908999999998</v>
      </c>
      <c r="H339" s="7">
        <v>127.99315799999999</v>
      </c>
      <c r="I339" s="7">
        <v>358.038815</v>
      </c>
      <c r="J339" s="7">
        <v>540.71460000000002</v>
      </c>
      <c r="K339" s="7">
        <v>2566.9969310000001</v>
      </c>
    </row>
    <row r="340" spans="1:11" x14ac:dyDescent="0.2">
      <c r="A340" s="7">
        <v>339</v>
      </c>
      <c r="B340" s="7" t="s">
        <v>449</v>
      </c>
      <c r="C340" s="7" t="s">
        <v>1139</v>
      </c>
      <c r="D340" s="7" t="s">
        <v>1140</v>
      </c>
      <c r="E340" s="7">
        <v>0</v>
      </c>
      <c r="F340" s="7">
        <v>18.039629999999999</v>
      </c>
      <c r="G340" s="7">
        <v>9.6892170000000011</v>
      </c>
      <c r="H340" s="7">
        <v>35.002853999999992</v>
      </c>
      <c r="I340" s="7">
        <v>141.64531599999998</v>
      </c>
      <c r="J340" s="7">
        <v>234.86156</v>
      </c>
      <c r="K340" s="7">
        <v>1119.216484</v>
      </c>
    </row>
    <row r="341" spans="1:11" x14ac:dyDescent="0.2">
      <c r="A341" s="7">
        <v>340</v>
      </c>
      <c r="B341" s="7" t="s">
        <v>444</v>
      </c>
      <c r="C341" s="7" t="s">
        <v>1141</v>
      </c>
      <c r="D341" s="7" t="s">
        <v>1142</v>
      </c>
      <c r="E341" s="7">
        <v>0</v>
      </c>
      <c r="F341" s="7">
        <v>692.09246400000006</v>
      </c>
      <c r="G341" s="7">
        <v>351.51963899999998</v>
      </c>
      <c r="H341" s="7">
        <v>1043.2224359999998</v>
      </c>
      <c r="I341" s="7">
        <v>3008.3303330000008</v>
      </c>
      <c r="J341" s="7">
        <v>4524.3919999999998</v>
      </c>
      <c r="K341" s="7">
        <v>20943.881918999999</v>
      </c>
    </row>
    <row r="342" spans="1:11" x14ac:dyDescent="0.2">
      <c r="A342" s="7">
        <v>341</v>
      </c>
      <c r="B342" s="7" t="s">
        <v>448</v>
      </c>
      <c r="C342" s="7" t="s">
        <v>1185</v>
      </c>
      <c r="D342" s="7" t="s">
        <v>1144</v>
      </c>
      <c r="E342" s="7">
        <v>0</v>
      </c>
      <c r="F342" s="7">
        <v>2094.6233980000002</v>
      </c>
      <c r="G342" s="7">
        <v>909.95618400000001</v>
      </c>
      <c r="H342" s="7">
        <v>2449.2466169999993</v>
      </c>
      <c r="I342" s="7">
        <v>6275.9433229999995</v>
      </c>
      <c r="J342" s="7">
        <v>8582.9611199999999</v>
      </c>
      <c r="K342" s="7">
        <v>34296.379551999999</v>
      </c>
    </row>
    <row r="343" spans="1:11" x14ac:dyDescent="0.2">
      <c r="A343" s="7">
        <v>342</v>
      </c>
      <c r="B343" s="7" t="s">
        <v>19</v>
      </c>
      <c r="C343" s="7" t="s">
        <v>1145</v>
      </c>
      <c r="D343" s="7" t="s">
        <v>1146</v>
      </c>
      <c r="E343" s="7">
        <v>0</v>
      </c>
      <c r="F343" s="7">
        <v>333.38829300000003</v>
      </c>
      <c r="G343" s="7">
        <v>118.93564200000002</v>
      </c>
      <c r="H343" s="7">
        <v>314.78739300000001</v>
      </c>
      <c r="I343" s="7">
        <v>660.72934899999996</v>
      </c>
      <c r="J343" s="7">
        <v>777.48244</v>
      </c>
      <c r="K343" s="7">
        <v>2900.6997060000003</v>
      </c>
    </row>
    <row r="344" spans="1:11" x14ac:dyDescent="0.2">
      <c r="A344" s="7">
        <v>343</v>
      </c>
      <c r="B344" s="7" t="s">
        <v>449</v>
      </c>
      <c r="C344" s="7" t="s">
        <v>1147</v>
      </c>
      <c r="D344" s="7" t="s">
        <v>1148</v>
      </c>
      <c r="E344" s="7">
        <v>0</v>
      </c>
      <c r="F344" s="7">
        <v>42.477301999999995</v>
      </c>
      <c r="G344" s="7">
        <v>22.270917000000001</v>
      </c>
      <c r="H344" s="7">
        <v>70.421336999999994</v>
      </c>
      <c r="I344" s="7">
        <v>236.78012399999997</v>
      </c>
      <c r="J344" s="7">
        <v>371.76456000000007</v>
      </c>
      <c r="K344" s="7">
        <v>1612.1568689999999</v>
      </c>
    </row>
    <row r="345" spans="1:11" x14ac:dyDescent="0.2">
      <c r="A345" s="7">
        <v>344</v>
      </c>
      <c r="B345" s="7" t="s">
        <v>445</v>
      </c>
      <c r="C345" s="7" t="s">
        <v>1149</v>
      </c>
      <c r="D345" s="7" t="s">
        <v>1150</v>
      </c>
      <c r="E345" s="7">
        <v>0</v>
      </c>
      <c r="F345" s="7">
        <v>274.08572800000002</v>
      </c>
      <c r="G345" s="7">
        <v>129.624819</v>
      </c>
      <c r="H345" s="7">
        <v>355.44417299999998</v>
      </c>
      <c r="I345" s="7">
        <v>1049.3225830000001</v>
      </c>
      <c r="J345" s="7">
        <v>1382.80816</v>
      </c>
      <c r="K345" s="7">
        <v>5321.6608499999993</v>
      </c>
    </row>
    <row r="346" spans="1:11" x14ac:dyDescent="0.2">
      <c r="A346" s="7">
        <v>345</v>
      </c>
      <c r="B346" s="7" t="s">
        <v>449</v>
      </c>
      <c r="C346" s="7" t="s">
        <v>1151</v>
      </c>
      <c r="D346" s="7" t="s">
        <v>1152</v>
      </c>
      <c r="E346" s="7">
        <v>0</v>
      </c>
      <c r="F346" s="7">
        <v>376.52804000000003</v>
      </c>
      <c r="G346" s="7">
        <v>181.62325500000003</v>
      </c>
      <c r="H346" s="7">
        <v>531.67346999999995</v>
      </c>
      <c r="I346" s="7">
        <v>1676.711339</v>
      </c>
      <c r="J346" s="7">
        <v>2512.6286400000004</v>
      </c>
      <c r="K346" s="7">
        <v>11385.607527999999</v>
      </c>
    </row>
    <row r="347" spans="1:11" x14ac:dyDescent="0.2">
      <c r="A347" s="7">
        <v>346</v>
      </c>
      <c r="B347" s="7" t="s">
        <v>444</v>
      </c>
      <c r="C347" s="7" t="s">
        <v>1153</v>
      </c>
      <c r="D347" s="7" t="s">
        <v>1154</v>
      </c>
      <c r="E347" s="7">
        <v>0</v>
      </c>
      <c r="F347" s="7">
        <v>92.092174999999997</v>
      </c>
      <c r="G347" s="7">
        <v>49.02482100000001</v>
      </c>
      <c r="H347" s="7">
        <v>139.71599999999998</v>
      </c>
      <c r="I347" s="7">
        <v>380.77026699999999</v>
      </c>
      <c r="J347" s="7">
        <v>575.20136000000002</v>
      </c>
      <c r="K347" s="7">
        <v>2878.5462170000001</v>
      </c>
    </row>
    <row r="348" spans="1:11" x14ac:dyDescent="0.2">
      <c r="A348" s="7">
        <v>347</v>
      </c>
      <c r="B348" s="7" t="s">
        <v>444</v>
      </c>
      <c r="C348" s="7" t="s">
        <v>1155</v>
      </c>
      <c r="D348" s="7" t="s">
        <v>1156</v>
      </c>
      <c r="E348" s="7">
        <v>0</v>
      </c>
      <c r="F348" s="7">
        <v>132.79072099999999</v>
      </c>
      <c r="G348" s="7">
        <v>67.339371</v>
      </c>
      <c r="H348" s="7">
        <v>193.10753699999998</v>
      </c>
      <c r="I348" s="7">
        <v>451.76712699999996</v>
      </c>
      <c r="J348" s="7">
        <v>601.60140000000001</v>
      </c>
      <c r="K348" s="7">
        <v>2997.1286970000001</v>
      </c>
    </row>
    <row r="349" spans="1:11" x14ac:dyDescent="0.2">
      <c r="A349" s="7">
        <v>348</v>
      </c>
      <c r="B349" s="7" t="s">
        <v>445</v>
      </c>
      <c r="C349" s="7" t="s">
        <v>1157</v>
      </c>
      <c r="D349" s="7" t="s">
        <v>1158</v>
      </c>
      <c r="E349" s="7">
        <v>0</v>
      </c>
      <c r="F349" s="7">
        <v>245.29882999999998</v>
      </c>
      <c r="G349" s="7">
        <v>122.946321</v>
      </c>
      <c r="H349" s="7">
        <v>333.94328999999993</v>
      </c>
      <c r="I349" s="7">
        <v>968.52505500000007</v>
      </c>
      <c r="J349" s="7">
        <v>1498.289</v>
      </c>
      <c r="K349" s="7">
        <v>6327.8083059999999</v>
      </c>
    </row>
    <row r="350" spans="1:11" x14ac:dyDescent="0.2">
      <c r="A350" s="7">
        <v>349</v>
      </c>
      <c r="B350" s="7" t="s">
        <v>444</v>
      </c>
      <c r="C350" s="7" t="s">
        <v>1159</v>
      </c>
      <c r="D350" s="7" t="s">
        <v>1160</v>
      </c>
      <c r="E350" s="7">
        <v>0</v>
      </c>
      <c r="F350" s="7">
        <v>96.129970999999998</v>
      </c>
      <c r="G350" s="7">
        <v>45.109785000000002</v>
      </c>
      <c r="H350" s="7">
        <v>126.215991</v>
      </c>
      <c r="I350" s="7">
        <v>280.45300700000001</v>
      </c>
      <c r="J350" s="7">
        <v>378.79420000000005</v>
      </c>
      <c r="K350" s="7">
        <v>1758.7548390000002</v>
      </c>
    </row>
    <row r="351" spans="1:11" x14ac:dyDescent="0.2">
      <c r="A351" s="7">
        <v>350</v>
      </c>
      <c r="B351" s="7" t="s">
        <v>444</v>
      </c>
      <c r="C351" s="7" t="s">
        <v>1161</v>
      </c>
      <c r="D351" s="7" t="s">
        <v>1162</v>
      </c>
      <c r="E351" s="7">
        <v>0</v>
      </c>
      <c r="F351" s="7">
        <v>138.16299000000001</v>
      </c>
      <c r="G351" s="7">
        <v>73.654083</v>
      </c>
      <c r="H351" s="7">
        <v>209.38694399999997</v>
      </c>
      <c r="I351" s="7">
        <v>486.333482</v>
      </c>
      <c r="J351" s="7">
        <v>675.92091999999991</v>
      </c>
      <c r="K351" s="7">
        <v>3058.7226350000001</v>
      </c>
    </row>
    <row r="352" spans="1:11" x14ac:dyDescent="0.2">
      <c r="A352" s="7">
        <v>351</v>
      </c>
      <c r="B352" s="7" t="s">
        <v>450</v>
      </c>
      <c r="C352" s="7" t="s">
        <v>1163</v>
      </c>
      <c r="D352" s="7" t="s">
        <v>1164</v>
      </c>
      <c r="E352" s="7">
        <v>0</v>
      </c>
      <c r="F352" s="7">
        <v>244.0291</v>
      </c>
      <c r="G352" s="7">
        <v>105.0894</v>
      </c>
      <c r="H352" s="7">
        <v>265.140063</v>
      </c>
      <c r="I352" s="7">
        <v>682.15097400000013</v>
      </c>
      <c r="J352" s="7">
        <v>909.50300000000004</v>
      </c>
      <c r="K352" s="7">
        <v>3837.0004400000003</v>
      </c>
    </row>
    <row r="353" spans="1:11" x14ac:dyDescent="0.2">
      <c r="A353" s="7">
        <v>352</v>
      </c>
      <c r="B353" s="7" t="s">
        <v>450</v>
      </c>
      <c r="C353" s="7" t="s">
        <v>1165</v>
      </c>
      <c r="D353" s="7" t="s">
        <v>1166</v>
      </c>
      <c r="E353" s="7">
        <v>0</v>
      </c>
      <c r="F353" s="7">
        <v>98.482783000000012</v>
      </c>
      <c r="G353" s="7">
        <v>39.323613000000009</v>
      </c>
      <c r="H353" s="7">
        <v>100.464372</v>
      </c>
      <c r="I353" s="7">
        <v>273.94895199999996</v>
      </c>
      <c r="J353" s="7">
        <v>375.50112000000001</v>
      </c>
      <c r="K353" s="7">
        <v>1646.1579019999999</v>
      </c>
    </row>
    <row r="354" spans="1:11" x14ac:dyDescent="0.2">
      <c r="A354" s="7">
        <v>353</v>
      </c>
      <c r="B354" s="7" t="s">
        <v>450</v>
      </c>
      <c r="C354" s="7" t="s">
        <v>1167</v>
      </c>
      <c r="D354" s="7" t="s">
        <v>1168</v>
      </c>
      <c r="E354" s="7">
        <v>0</v>
      </c>
      <c r="F354" s="7">
        <v>463.10576200000003</v>
      </c>
      <c r="G354" s="7">
        <v>224.03217599999999</v>
      </c>
      <c r="H354" s="7">
        <v>634.01444099999981</v>
      </c>
      <c r="I354" s="7">
        <v>1904.1804189999998</v>
      </c>
      <c r="J354" s="7">
        <v>2797.8797999999997</v>
      </c>
      <c r="K354" s="7">
        <v>13469.809459</v>
      </c>
    </row>
    <row r="355" spans="1:11" x14ac:dyDescent="0.2">
      <c r="A355" s="7">
        <v>354</v>
      </c>
      <c r="B355" s="7" t="s">
        <v>444</v>
      </c>
      <c r="C355" s="7" t="s">
        <v>1169</v>
      </c>
      <c r="D355" s="7" t="s">
        <v>1170</v>
      </c>
      <c r="E355" s="7">
        <v>0</v>
      </c>
      <c r="F355" s="7">
        <v>92.061402999999999</v>
      </c>
      <c r="G355" s="7">
        <v>46.290222</v>
      </c>
      <c r="H355" s="7">
        <v>137.49528599999999</v>
      </c>
      <c r="I355" s="7">
        <v>401.84022199999998</v>
      </c>
      <c r="J355" s="7">
        <v>600.71540000000005</v>
      </c>
      <c r="K355" s="7">
        <v>2880.979147</v>
      </c>
    </row>
    <row r="356" spans="1:11" x14ac:dyDescent="0.2">
      <c r="A356" s="7">
        <v>355</v>
      </c>
      <c r="B356" s="7" t="s">
        <v>450</v>
      </c>
      <c r="C356" s="7" t="s">
        <v>1171</v>
      </c>
      <c r="D356" s="7" t="s">
        <v>1172</v>
      </c>
      <c r="E356" s="7">
        <v>0</v>
      </c>
      <c r="F356" s="7">
        <v>89.841394999999991</v>
      </c>
      <c r="G356" s="7">
        <v>46.805999999999997</v>
      </c>
      <c r="H356" s="7">
        <v>140.31426599999998</v>
      </c>
      <c r="I356" s="7">
        <v>450.912171</v>
      </c>
      <c r="J356" s="7">
        <v>675.76588000000004</v>
      </c>
      <c r="K356" s="7">
        <v>3109.0280899999998</v>
      </c>
    </row>
    <row r="357" spans="1:11" x14ac:dyDescent="0.2">
      <c r="A357" s="7">
        <v>356</v>
      </c>
      <c r="B357" s="7" t="s">
        <v>444</v>
      </c>
      <c r="C357" s="7" t="s">
        <v>1173</v>
      </c>
      <c r="D357" s="7" t="s">
        <v>1174</v>
      </c>
      <c r="E357" s="7">
        <v>0</v>
      </c>
      <c r="F357" s="7">
        <v>154.09251899999998</v>
      </c>
      <c r="G357" s="7">
        <v>73.082865000000012</v>
      </c>
      <c r="H357" s="7">
        <v>205.88289300000002</v>
      </c>
      <c r="I357" s="7">
        <v>504.00866000000008</v>
      </c>
      <c r="J357" s="7">
        <v>693.58519999999999</v>
      </c>
      <c r="K357" s="7">
        <v>3169.2224800000004</v>
      </c>
    </row>
    <row r="358" spans="1:11" x14ac:dyDescent="0.2">
      <c r="A358" s="7">
        <v>357</v>
      </c>
      <c r="B358" s="7" t="s">
        <v>445</v>
      </c>
      <c r="C358" s="7" t="s">
        <v>1175</v>
      </c>
      <c r="D358" s="7" t="s">
        <v>1176</v>
      </c>
      <c r="E358" s="7">
        <v>0</v>
      </c>
      <c r="F358" s="7">
        <v>75.048855000000003</v>
      </c>
      <c r="G358" s="7">
        <v>38.791955999999999</v>
      </c>
      <c r="H358" s="7">
        <v>114.42818699999999</v>
      </c>
      <c r="I358" s="7">
        <v>399.10266999999999</v>
      </c>
      <c r="J358" s="7">
        <v>633.38932000000011</v>
      </c>
      <c r="K358" s="7">
        <v>2689.2379490000003</v>
      </c>
    </row>
    <row r="359" spans="1:11" x14ac:dyDescent="0.2">
      <c r="A359" s="7">
        <v>358</v>
      </c>
      <c r="B359" s="7" t="s">
        <v>450</v>
      </c>
      <c r="C359" s="7" t="s">
        <v>1177</v>
      </c>
      <c r="D359" s="7" t="s">
        <v>1178</v>
      </c>
      <c r="E359" s="7">
        <v>0</v>
      </c>
      <c r="F359" s="7">
        <v>73.397394000000006</v>
      </c>
      <c r="G359" s="7">
        <v>36.474450000000004</v>
      </c>
      <c r="H359" s="7">
        <v>103.99266899999996</v>
      </c>
      <c r="I359" s="7">
        <v>334.804284</v>
      </c>
      <c r="J359" s="7">
        <v>483.12908000000004</v>
      </c>
      <c r="K359" s="7">
        <v>2449.1806790000001</v>
      </c>
    </row>
    <row r="360" spans="1:11" x14ac:dyDescent="0.2">
      <c r="A360" s="7">
        <v>359</v>
      </c>
      <c r="B360" s="7" t="s">
        <v>448</v>
      </c>
      <c r="C360" s="7" t="s">
        <v>1179</v>
      </c>
      <c r="D360" s="7" t="s">
        <v>1180</v>
      </c>
      <c r="E360" s="7">
        <v>0</v>
      </c>
      <c r="F360" s="7">
        <v>195.375047</v>
      </c>
      <c r="G360" s="7">
        <v>83.311313999999982</v>
      </c>
      <c r="H360" s="7">
        <v>212.41403099999994</v>
      </c>
      <c r="I360" s="7">
        <v>567.48320899999999</v>
      </c>
      <c r="J360" s="7">
        <v>832.61428000000001</v>
      </c>
      <c r="K360" s="7">
        <v>3643.9676260000001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10"/>
  <sheetViews>
    <sheetView topLeftCell="A115" workbookViewId="0">
      <selection activeCell="K31" sqref="K31"/>
    </sheetView>
  </sheetViews>
  <sheetFormatPr defaultColWidth="10.875" defaultRowHeight="15" x14ac:dyDescent="0.2"/>
  <cols>
    <col min="1" max="1" width="10.875" style="3"/>
    <col min="2" max="2" width="27.875" style="3" bestFit="1" customWidth="1"/>
    <col min="3" max="3" width="48.625" style="3" bestFit="1" customWidth="1"/>
    <col min="4" max="4" width="11.5" style="3" bestFit="1" customWidth="1"/>
    <col min="5" max="16384" width="10.875" style="3"/>
  </cols>
  <sheetData>
    <row r="1" spans="1:11" s="4" customFormat="1" ht="15.75" x14ac:dyDescent="0.25">
      <c r="A1" s="3"/>
      <c r="B1" s="4" t="s">
        <v>0</v>
      </c>
      <c r="C1" s="4" t="s">
        <v>1</v>
      </c>
      <c r="D1" s="4" t="s">
        <v>2</v>
      </c>
      <c r="E1" s="4" t="s">
        <v>3</v>
      </c>
      <c r="F1" s="4" t="s">
        <v>4</v>
      </c>
      <c r="G1" s="4" t="s">
        <v>5</v>
      </c>
      <c r="H1" s="4" t="s">
        <v>6</v>
      </c>
      <c r="I1" s="4" t="s">
        <v>7</v>
      </c>
      <c r="J1" s="4" t="s">
        <v>8</v>
      </c>
      <c r="K1" s="4" t="s">
        <v>9</v>
      </c>
    </row>
    <row r="2" spans="1:11" x14ac:dyDescent="0.2">
      <c r="A2" s="3">
        <v>1</v>
      </c>
      <c r="B2" s="3" t="s">
        <v>11</v>
      </c>
      <c r="C2" s="3" t="s">
        <v>12</v>
      </c>
      <c r="D2" s="3" t="s">
        <v>13</v>
      </c>
      <c r="E2" s="3">
        <v>0</v>
      </c>
      <c r="F2" s="3">
        <v>121.77199999999999</v>
      </c>
      <c r="G2" s="3">
        <v>67.95</v>
      </c>
      <c r="H2" s="3">
        <v>200.02500000000001</v>
      </c>
      <c r="I2" s="3">
        <v>466.73899999999992</v>
      </c>
      <c r="J2" s="3">
        <v>530.24</v>
      </c>
      <c r="K2" s="3">
        <v>1938.7620000000002</v>
      </c>
    </row>
    <row r="3" spans="1:11" x14ac:dyDescent="0.2">
      <c r="A3" s="3">
        <v>2</v>
      </c>
      <c r="B3" s="3" t="s">
        <v>14</v>
      </c>
      <c r="C3" s="3" t="s">
        <v>15</v>
      </c>
      <c r="D3" s="3" t="s">
        <v>16</v>
      </c>
      <c r="E3" s="3">
        <v>0</v>
      </c>
      <c r="F3" s="3">
        <v>100.261</v>
      </c>
      <c r="G3" s="3">
        <v>55.75500000000001</v>
      </c>
      <c r="H3" s="3">
        <v>142.95599999999999</v>
      </c>
      <c r="I3" s="3">
        <v>329.75100000000003</v>
      </c>
      <c r="J3" s="3">
        <v>368.24000000000012</v>
      </c>
      <c r="K3" s="3">
        <v>1195.057</v>
      </c>
    </row>
    <row r="4" spans="1:11" x14ac:dyDescent="0.2">
      <c r="A4" s="3">
        <v>3</v>
      </c>
      <c r="B4" s="3" t="s">
        <v>14</v>
      </c>
      <c r="C4" s="3" t="s">
        <v>17</v>
      </c>
      <c r="D4" s="3" t="s">
        <v>18</v>
      </c>
      <c r="E4" s="3">
        <v>0</v>
      </c>
      <c r="F4" s="3">
        <v>184.29600000000002</v>
      </c>
      <c r="G4" s="3">
        <v>95.478000000000009</v>
      </c>
      <c r="H4" s="3">
        <v>252.58499999999998</v>
      </c>
      <c r="I4" s="3">
        <v>511.75000000000006</v>
      </c>
      <c r="J4" s="3">
        <v>559</v>
      </c>
      <c r="K4" s="3">
        <v>1806.077</v>
      </c>
    </row>
    <row r="5" spans="1:11" x14ac:dyDescent="0.2">
      <c r="A5" s="3">
        <v>4</v>
      </c>
      <c r="B5" s="3" t="s">
        <v>19</v>
      </c>
      <c r="C5" s="3" t="s">
        <v>20</v>
      </c>
      <c r="D5" s="3" t="s">
        <v>21</v>
      </c>
      <c r="E5" s="3">
        <v>0</v>
      </c>
      <c r="F5" s="3">
        <v>224.49699999999999</v>
      </c>
      <c r="G5" s="3">
        <v>82.511999999999986</v>
      </c>
      <c r="H5" s="3">
        <v>179.14499999999998</v>
      </c>
      <c r="I5" s="3">
        <v>281.38199999999995</v>
      </c>
      <c r="J5" s="3">
        <v>300.36000000000007</v>
      </c>
      <c r="K5" s="3">
        <v>1185.691</v>
      </c>
    </row>
    <row r="6" spans="1:11" x14ac:dyDescent="0.2">
      <c r="A6" s="3">
        <v>5</v>
      </c>
      <c r="B6" s="3" t="s">
        <v>19</v>
      </c>
      <c r="C6" s="3" t="s">
        <v>22</v>
      </c>
      <c r="D6" s="3" t="s">
        <v>23</v>
      </c>
      <c r="E6" s="3">
        <v>0</v>
      </c>
      <c r="F6" s="3">
        <v>430.80099999999999</v>
      </c>
      <c r="G6" s="3">
        <v>160.36199999999999</v>
      </c>
      <c r="H6" s="3">
        <v>378.35099999999994</v>
      </c>
      <c r="I6" s="3">
        <v>726.45499999999993</v>
      </c>
      <c r="J6" s="3">
        <v>814.44</v>
      </c>
      <c r="K6" s="3">
        <v>3136.2719999999999</v>
      </c>
    </row>
    <row r="7" spans="1:11" x14ac:dyDescent="0.2">
      <c r="A7" s="3">
        <v>6</v>
      </c>
      <c r="B7" s="3" t="s">
        <v>11</v>
      </c>
      <c r="C7" s="3" t="s">
        <v>24</v>
      </c>
      <c r="D7" s="3" t="s">
        <v>25</v>
      </c>
      <c r="E7" s="3">
        <v>0</v>
      </c>
      <c r="F7" s="3">
        <v>196.89600000000002</v>
      </c>
      <c r="G7" s="3">
        <v>105.17399999999999</v>
      </c>
      <c r="H7" s="3">
        <v>294.87599999999992</v>
      </c>
      <c r="I7" s="3">
        <v>645.49499999999989</v>
      </c>
      <c r="J7" s="3">
        <v>728.52</v>
      </c>
      <c r="K7" s="3">
        <v>2184.7309999999998</v>
      </c>
    </row>
    <row r="8" spans="1:11" x14ac:dyDescent="0.2">
      <c r="A8" s="3">
        <v>7</v>
      </c>
      <c r="B8" s="3" t="s">
        <v>26</v>
      </c>
      <c r="C8" s="3" t="s">
        <v>27</v>
      </c>
      <c r="D8" s="3" t="s">
        <v>28</v>
      </c>
      <c r="E8" s="3">
        <v>0</v>
      </c>
      <c r="F8" s="3">
        <v>231.91700000000003</v>
      </c>
      <c r="G8" s="3">
        <v>111.30900000000001</v>
      </c>
      <c r="H8" s="3">
        <v>302.17500000000001</v>
      </c>
      <c r="I8" s="3">
        <v>625.8069999999999</v>
      </c>
      <c r="J8" s="3">
        <v>729.68</v>
      </c>
      <c r="K8" s="3">
        <v>2608.431</v>
      </c>
    </row>
    <row r="9" spans="1:11" x14ac:dyDescent="0.2">
      <c r="A9" s="3">
        <v>8</v>
      </c>
      <c r="B9" s="3" t="s">
        <v>11</v>
      </c>
      <c r="C9" s="3" t="s">
        <v>29</v>
      </c>
      <c r="D9" s="3" t="s">
        <v>30</v>
      </c>
      <c r="E9" s="3">
        <v>0</v>
      </c>
      <c r="F9" s="3">
        <v>86.072000000000003</v>
      </c>
      <c r="G9" s="3">
        <v>50.327999999999996</v>
      </c>
      <c r="H9" s="3">
        <v>149.29199999999997</v>
      </c>
      <c r="I9" s="3">
        <v>344.44799999999998</v>
      </c>
      <c r="J9" s="3">
        <v>385.88</v>
      </c>
      <c r="K9" s="3">
        <v>1157.3700000000001</v>
      </c>
    </row>
    <row r="10" spans="1:11" x14ac:dyDescent="0.2">
      <c r="A10" s="3">
        <v>9</v>
      </c>
      <c r="B10" s="3" t="s">
        <v>14</v>
      </c>
      <c r="C10" s="3" t="s">
        <v>31</v>
      </c>
      <c r="D10" s="3" t="s">
        <v>32</v>
      </c>
      <c r="E10" s="3">
        <v>0</v>
      </c>
      <c r="F10" s="3">
        <v>137.256</v>
      </c>
      <c r="G10" s="3">
        <v>72.462000000000003</v>
      </c>
      <c r="H10" s="3">
        <v>203.63400000000001</v>
      </c>
      <c r="I10" s="3">
        <v>460.09200000000004</v>
      </c>
      <c r="J10" s="3">
        <v>549.16000000000008</v>
      </c>
      <c r="K10" s="3">
        <v>2026.8470000000002</v>
      </c>
    </row>
    <row r="11" spans="1:11" x14ac:dyDescent="0.2">
      <c r="A11" s="3">
        <v>10</v>
      </c>
      <c r="B11" s="3" t="s">
        <v>26</v>
      </c>
      <c r="C11" s="3" t="s">
        <v>33</v>
      </c>
      <c r="D11" s="3" t="s">
        <v>34</v>
      </c>
      <c r="E11" s="3">
        <v>0</v>
      </c>
      <c r="F11" s="3">
        <v>408.21900000000005</v>
      </c>
      <c r="G11" s="3">
        <v>195.25800000000001</v>
      </c>
      <c r="H11" s="3">
        <v>527.72399999999993</v>
      </c>
      <c r="I11" s="3">
        <v>1091.0510000000002</v>
      </c>
      <c r="J11" s="3">
        <v>1203.52</v>
      </c>
      <c r="K11" s="3">
        <v>3822.6660000000002</v>
      </c>
    </row>
    <row r="12" spans="1:11" x14ac:dyDescent="0.2">
      <c r="A12" s="3">
        <v>11</v>
      </c>
      <c r="B12" s="3" t="s">
        <v>19</v>
      </c>
      <c r="C12" s="3" t="s">
        <v>35</v>
      </c>
      <c r="D12" s="3" t="s">
        <v>36</v>
      </c>
      <c r="E12" s="3">
        <v>0</v>
      </c>
      <c r="F12" s="3">
        <v>221.55000000000004</v>
      </c>
      <c r="G12" s="3">
        <v>103.608</v>
      </c>
      <c r="H12" s="3">
        <v>274.97700000000003</v>
      </c>
      <c r="I12" s="3">
        <v>519.36299999999994</v>
      </c>
      <c r="J12" s="3">
        <v>641.68000000000006</v>
      </c>
      <c r="K12" s="3">
        <v>2359.1169999999997</v>
      </c>
    </row>
    <row r="13" spans="1:11" x14ac:dyDescent="0.2">
      <c r="A13" s="3">
        <v>12</v>
      </c>
      <c r="B13" s="3" t="s">
        <v>26</v>
      </c>
      <c r="C13" s="3" t="s">
        <v>37</v>
      </c>
      <c r="D13" s="3" t="s">
        <v>38</v>
      </c>
      <c r="E13" s="3">
        <v>0</v>
      </c>
      <c r="F13" s="3">
        <v>692.74800000000005</v>
      </c>
      <c r="G13" s="3">
        <v>280.57800000000003</v>
      </c>
      <c r="H13" s="3">
        <v>713.15099999999984</v>
      </c>
      <c r="I13" s="3">
        <v>1382.162</v>
      </c>
      <c r="J13" s="3">
        <v>1661.3999999999999</v>
      </c>
      <c r="K13" s="3">
        <v>5963.9120000000003</v>
      </c>
    </row>
    <row r="14" spans="1:11" x14ac:dyDescent="0.2">
      <c r="A14" s="3">
        <v>13</v>
      </c>
      <c r="B14" s="3" t="s">
        <v>26</v>
      </c>
      <c r="C14" s="3" t="s">
        <v>39</v>
      </c>
      <c r="D14" s="3" t="s">
        <v>40</v>
      </c>
      <c r="E14" s="3">
        <v>0</v>
      </c>
      <c r="F14" s="3">
        <v>180.97800000000001</v>
      </c>
      <c r="G14" s="3">
        <v>72.06</v>
      </c>
      <c r="H14" s="3">
        <v>180.00899999999996</v>
      </c>
      <c r="I14" s="3">
        <v>363.86000000000007</v>
      </c>
      <c r="J14" s="3">
        <v>428.12</v>
      </c>
      <c r="K14" s="3">
        <v>1493.431</v>
      </c>
    </row>
    <row r="15" spans="1:11" x14ac:dyDescent="0.2">
      <c r="A15" s="3">
        <v>14</v>
      </c>
      <c r="B15" s="3" t="s">
        <v>11</v>
      </c>
      <c r="C15" s="3" t="s">
        <v>41</v>
      </c>
      <c r="D15" s="3" t="s">
        <v>42</v>
      </c>
      <c r="E15" s="3">
        <v>0</v>
      </c>
      <c r="F15" s="3">
        <v>135.72300000000001</v>
      </c>
      <c r="G15" s="3">
        <v>61.185000000000009</v>
      </c>
      <c r="H15" s="3">
        <v>157.81499999999997</v>
      </c>
      <c r="I15" s="3">
        <v>317.16999999999996</v>
      </c>
      <c r="J15" s="3">
        <v>332.4</v>
      </c>
      <c r="K15" s="3">
        <v>991.2349999999999</v>
      </c>
    </row>
    <row r="16" spans="1:11" x14ac:dyDescent="0.2">
      <c r="A16" s="3">
        <v>15</v>
      </c>
      <c r="B16" s="3" t="s">
        <v>11</v>
      </c>
      <c r="C16" s="3" t="s">
        <v>43</v>
      </c>
      <c r="D16" s="3" t="s">
        <v>44</v>
      </c>
      <c r="E16" s="3">
        <v>0</v>
      </c>
      <c r="F16" s="3">
        <v>105.15400000000001</v>
      </c>
      <c r="G16" s="3">
        <v>59.927999999999997</v>
      </c>
      <c r="H16" s="3">
        <v>175.05899999999997</v>
      </c>
      <c r="I16" s="3">
        <v>378.67199999999991</v>
      </c>
      <c r="J16" s="3">
        <v>461.32</v>
      </c>
      <c r="K16" s="3">
        <v>1492.539</v>
      </c>
    </row>
    <row r="17" spans="1:11" x14ac:dyDescent="0.2">
      <c r="A17" s="3">
        <v>16</v>
      </c>
      <c r="B17" s="3" t="s">
        <v>11</v>
      </c>
      <c r="C17" s="3" t="s">
        <v>45</v>
      </c>
      <c r="D17" s="3" t="s">
        <v>46</v>
      </c>
      <c r="E17" s="3">
        <v>0</v>
      </c>
      <c r="F17" s="3">
        <v>243.30600000000004</v>
      </c>
      <c r="G17" s="3">
        <v>119.52300000000001</v>
      </c>
      <c r="H17" s="3">
        <v>312.90299999999996</v>
      </c>
      <c r="I17" s="3">
        <v>686.41200000000015</v>
      </c>
      <c r="J17" s="3">
        <v>771.76</v>
      </c>
      <c r="K17" s="3">
        <v>2226.2089999999998</v>
      </c>
    </row>
    <row r="18" spans="1:11" x14ac:dyDescent="0.2">
      <c r="A18" s="3">
        <v>17</v>
      </c>
      <c r="B18" s="3" t="s">
        <v>14</v>
      </c>
      <c r="C18" s="3" t="s">
        <v>47</v>
      </c>
      <c r="D18" s="3" t="s">
        <v>48</v>
      </c>
      <c r="E18" s="3">
        <v>0</v>
      </c>
      <c r="F18" s="3">
        <v>134.554</v>
      </c>
      <c r="G18" s="3">
        <v>65.105999999999995</v>
      </c>
      <c r="H18" s="3">
        <v>165.21299999999997</v>
      </c>
      <c r="I18" s="3">
        <v>295.52699999999999</v>
      </c>
      <c r="J18" s="3">
        <v>307.48</v>
      </c>
      <c r="K18" s="3">
        <v>1030.7059999999999</v>
      </c>
    </row>
    <row r="19" spans="1:11" x14ac:dyDescent="0.2">
      <c r="A19" s="3">
        <v>18</v>
      </c>
      <c r="B19" s="3" t="s">
        <v>11</v>
      </c>
      <c r="C19" s="3" t="s">
        <v>49</v>
      </c>
      <c r="D19" s="3" t="s">
        <v>50</v>
      </c>
      <c r="E19" s="3">
        <v>0</v>
      </c>
      <c r="F19" s="3">
        <v>94.962000000000003</v>
      </c>
      <c r="G19" s="3">
        <v>27.69</v>
      </c>
      <c r="H19" s="3">
        <v>55.916999999999994</v>
      </c>
      <c r="I19" s="3">
        <v>92.483000000000004</v>
      </c>
      <c r="J19" s="3">
        <v>94.720000000000013</v>
      </c>
      <c r="K19" s="3">
        <v>315.54500000000002</v>
      </c>
    </row>
    <row r="20" spans="1:11" x14ac:dyDescent="0.2">
      <c r="A20" s="3">
        <v>19</v>
      </c>
      <c r="B20" s="3" t="s">
        <v>11</v>
      </c>
      <c r="C20" s="3" t="s">
        <v>51</v>
      </c>
      <c r="D20" s="3" t="s">
        <v>52</v>
      </c>
      <c r="E20" s="3">
        <v>0</v>
      </c>
      <c r="F20" s="3">
        <v>321.85999999999996</v>
      </c>
      <c r="G20" s="3">
        <v>135.291</v>
      </c>
      <c r="H20" s="3">
        <v>367.31700000000001</v>
      </c>
      <c r="I20" s="3">
        <v>717.66899999999987</v>
      </c>
      <c r="J20" s="3">
        <v>775.24</v>
      </c>
      <c r="K20" s="3">
        <v>2562.9389999999999</v>
      </c>
    </row>
    <row r="21" spans="1:11" x14ac:dyDescent="0.2">
      <c r="A21" s="3">
        <v>20</v>
      </c>
      <c r="B21" s="3" t="s">
        <v>19</v>
      </c>
      <c r="C21" s="3" t="s">
        <v>53</v>
      </c>
      <c r="D21" s="3" t="s">
        <v>54</v>
      </c>
      <c r="E21" s="3">
        <v>0</v>
      </c>
      <c r="F21" s="3">
        <v>394.44299999999998</v>
      </c>
      <c r="G21" s="3">
        <v>129.381</v>
      </c>
      <c r="H21" s="3">
        <v>330.64199999999994</v>
      </c>
      <c r="I21" s="3">
        <v>544.68599999999992</v>
      </c>
      <c r="J21" s="3">
        <v>604.20000000000005</v>
      </c>
      <c r="K21" s="3">
        <v>1884.35</v>
      </c>
    </row>
    <row r="22" spans="1:11" x14ac:dyDescent="0.2">
      <c r="A22" s="3">
        <v>21</v>
      </c>
      <c r="B22" s="3" t="s">
        <v>14</v>
      </c>
      <c r="C22" s="3" t="s">
        <v>55</v>
      </c>
      <c r="D22" s="3" t="s">
        <v>56</v>
      </c>
      <c r="E22" s="3">
        <v>0</v>
      </c>
      <c r="F22" s="3">
        <v>294.69300000000004</v>
      </c>
      <c r="G22" s="3">
        <v>127.61099999999999</v>
      </c>
      <c r="H22" s="3">
        <v>282.68099999999993</v>
      </c>
      <c r="I22" s="3">
        <v>520.42100000000005</v>
      </c>
      <c r="J22" s="3">
        <v>576.96</v>
      </c>
      <c r="K22" s="3">
        <v>2272.1469999999999</v>
      </c>
    </row>
    <row r="23" spans="1:11" x14ac:dyDescent="0.2">
      <c r="A23" s="3">
        <v>22</v>
      </c>
      <c r="B23" s="3" t="s">
        <v>14</v>
      </c>
      <c r="C23" s="3" t="s">
        <v>57</v>
      </c>
      <c r="D23" s="3" t="s">
        <v>58</v>
      </c>
      <c r="E23" s="3">
        <v>0</v>
      </c>
      <c r="F23" s="3">
        <v>477.99500000000006</v>
      </c>
      <c r="G23" s="3">
        <v>161.22600000000003</v>
      </c>
      <c r="H23" s="3">
        <v>406.73700000000008</v>
      </c>
      <c r="I23" s="3">
        <v>817.029</v>
      </c>
      <c r="J23" s="3">
        <v>916.2399999999999</v>
      </c>
      <c r="K23" s="3">
        <v>3476.1239999999998</v>
      </c>
    </row>
    <row r="24" spans="1:11" x14ac:dyDescent="0.2">
      <c r="A24" s="3">
        <v>23</v>
      </c>
      <c r="B24" s="3" t="s">
        <v>19</v>
      </c>
      <c r="C24" s="3" t="s">
        <v>59</v>
      </c>
      <c r="D24" s="3" t="s">
        <v>60</v>
      </c>
      <c r="E24" s="3">
        <v>0</v>
      </c>
      <c r="F24" s="3">
        <v>323.91800000000001</v>
      </c>
      <c r="G24" s="3">
        <v>148.20000000000002</v>
      </c>
      <c r="H24" s="3">
        <v>369.21599999999995</v>
      </c>
      <c r="I24" s="3">
        <v>747.9369999999999</v>
      </c>
      <c r="J24" s="3">
        <v>873.08</v>
      </c>
      <c r="K24" s="3">
        <v>3365.5159999999996</v>
      </c>
    </row>
    <row r="25" spans="1:11" x14ac:dyDescent="0.2">
      <c r="A25" s="3">
        <v>24</v>
      </c>
      <c r="B25" s="3" t="s">
        <v>11</v>
      </c>
      <c r="C25" s="3" t="s">
        <v>61</v>
      </c>
      <c r="D25" s="3" t="s">
        <v>62</v>
      </c>
      <c r="E25" s="3">
        <v>0</v>
      </c>
      <c r="F25" s="3">
        <v>163.92599999999999</v>
      </c>
      <c r="G25" s="3">
        <v>81.65100000000001</v>
      </c>
      <c r="H25" s="3">
        <v>219.73499999999993</v>
      </c>
      <c r="I25" s="3">
        <v>478.42299999999994</v>
      </c>
      <c r="J25" s="3">
        <v>543.76</v>
      </c>
      <c r="K25" s="3">
        <v>1589.5439999999999</v>
      </c>
    </row>
    <row r="26" spans="1:11" x14ac:dyDescent="0.2">
      <c r="A26" s="3">
        <v>25</v>
      </c>
      <c r="B26" s="3" t="s">
        <v>11</v>
      </c>
      <c r="C26" s="3" t="s">
        <v>63</v>
      </c>
      <c r="D26" s="3" t="s">
        <v>64</v>
      </c>
      <c r="E26" s="3">
        <v>0</v>
      </c>
      <c r="F26" s="3">
        <v>176.18299999999999</v>
      </c>
      <c r="G26" s="3">
        <v>93.731999999999999</v>
      </c>
      <c r="H26" s="3">
        <v>258.37200000000001</v>
      </c>
      <c r="I26" s="3">
        <v>548.34300000000007</v>
      </c>
      <c r="J26" s="3">
        <v>580.6</v>
      </c>
      <c r="K26" s="3">
        <v>1847.5550000000003</v>
      </c>
    </row>
    <row r="27" spans="1:11" x14ac:dyDescent="0.2">
      <c r="A27" s="3">
        <v>26</v>
      </c>
      <c r="B27" s="3" t="s">
        <v>26</v>
      </c>
      <c r="C27" s="3" t="s">
        <v>65</v>
      </c>
      <c r="D27" s="3" t="s">
        <v>66</v>
      </c>
      <c r="E27" s="3">
        <v>0</v>
      </c>
      <c r="F27" s="3">
        <v>820.23199999999997</v>
      </c>
      <c r="G27" s="3">
        <v>371.06399999999996</v>
      </c>
      <c r="H27" s="3">
        <v>972.57599999999991</v>
      </c>
      <c r="I27" s="3">
        <v>2140.9549999999999</v>
      </c>
      <c r="J27" s="3">
        <v>2362.96</v>
      </c>
      <c r="K27" s="3">
        <v>8078.6210000000001</v>
      </c>
    </row>
    <row r="28" spans="1:11" x14ac:dyDescent="0.2">
      <c r="A28" s="3">
        <v>27</v>
      </c>
      <c r="B28" s="3" t="s">
        <v>19</v>
      </c>
      <c r="C28" s="3" t="s">
        <v>67</v>
      </c>
      <c r="D28" s="3" t="s">
        <v>68</v>
      </c>
      <c r="E28" s="3">
        <v>0</v>
      </c>
      <c r="F28" s="3">
        <v>308.798</v>
      </c>
      <c r="G28" s="3">
        <v>95.882999999999996</v>
      </c>
      <c r="H28" s="3">
        <v>206.721</v>
      </c>
      <c r="I28" s="3">
        <v>409.90600000000006</v>
      </c>
      <c r="J28" s="3">
        <v>439.84000000000003</v>
      </c>
      <c r="K28" s="3">
        <v>1479.828</v>
      </c>
    </row>
    <row r="29" spans="1:11" x14ac:dyDescent="0.2">
      <c r="A29" s="3">
        <v>28</v>
      </c>
      <c r="B29" s="3" t="s">
        <v>26</v>
      </c>
      <c r="C29" s="3" t="s">
        <v>69</v>
      </c>
      <c r="D29" s="3" t="s">
        <v>70</v>
      </c>
      <c r="E29" s="3">
        <v>0</v>
      </c>
      <c r="F29" s="3">
        <v>109.70399999999999</v>
      </c>
      <c r="G29" s="3">
        <v>61.884</v>
      </c>
      <c r="H29" s="3">
        <v>164.12399999999997</v>
      </c>
      <c r="I29" s="3">
        <v>363.88299999999998</v>
      </c>
      <c r="J29" s="3">
        <v>422.92</v>
      </c>
      <c r="K29" s="3">
        <v>1189.0360000000001</v>
      </c>
    </row>
    <row r="30" spans="1:11" x14ac:dyDescent="0.2">
      <c r="A30" s="3">
        <v>29</v>
      </c>
      <c r="B30" s="3" t="s">
        <v>14</v>
      </c>
      <c r="C30" s="3" t="s">
        <v>71</v>
      </c>
      <c r="D30" s="3" t="s">
        <v>72</v>
      </c>
      <c r="E30" s="3">
        <v>0</v>
      </c>
      <c r="F30" s="3">
        <v>140.13300000000001</v>
      </c>
      <c r="G30" s="3">
        <v>77.432999999999993</v>
      </c>
      <c r="H30" s="3">
        <v>228.89699999999999</v>
      </c>
      <c r="I30" s="3">
        <v>576.42599999999993</v>
      </c>
      <c r="J30" s="3">
        <v>675.24</v>
      </c>
      <c r="K30" s="3">
        <v>2371.3820000000001</v>
      </c>
    </row>
    <row r="31" spans="1:11" x14ac:dyDescent="0.2">
      <c r="A31" s="3">
        <v>30</v>
      </c>
      <c r="B31" s="3" t="s">
        <v>26</v>
      </c>
      <c r="C31" s="3" t="s">
        <v>73</v>
      </c>
      <c r="D31" s="3" t="s">
        <v>74</v>
      </c>
      <c r="E31" s="3">
        <v>0</v>
      </c>
      <c r="F31" s="3">
        <v>123.89299999999999</v>
      </c>
      <c r="G31" s="3">
        <v>75.054000000000002</v>
      </c>
      <c r="H31" s="3">
        <v>215.35199999999998</v>
      </c>
      <c r="I31" s="3">
        <v>554.92099999999994</v>
      </c>
      <c r="J31" s="3">
        <v>668.43999999999994</v>
      </c>
      <c r="K31" s="3">
        <v>2059.8510000000001</v>
      </c>
    </row>
    <row r="32" spans="1:11" x14ac:dyDescent="0.2">
      <c r="A32" s="3">
        <v>31</v>
      </c>
      <c r="B32" s="3" t="s">
        <v>19</v>
      </c>
      <c r="C32" s="3" t="s">
        <v>75</v>
      </c>
      <c r="D32" s="3" t="s">
        <v>76</v>
      </c>
      <c r="E32" s="3">
        <v>0</v>
      </c>
      <c r="F32" s="3">
        <v>246.46299999999997</v>
      </c>
      <c r="G32" s="3">
        <v>74.16</v>
      </c>
      <c r="H32" s="3">
        <v>167.12999999999997</v>
      </c>
      <c r="I32" s="3">
        <v>322.09199999999993</v>
      </c>
      <c r="J32" s="3">
        <v>344.44</v>
      </c>
      <c r="K32" s="3">
        <v>1176.1019999999999</v>
      </c>
    </row>
    <row r="33" spans="1:11" x14ac:dyDescent="0.2">
      <c r="A33" s="3">
        <v>32</v>
      </c>
      <c r="B33" s="3" t="s">
        <v>11</v>
      </c>
      <c r="C33" s="3" t="s">
        <v>77</v>
      </c>
      <c r="D33" s="3" t="s">
        <v>78</v>
      </c>
      <c r="E33" s="3">
        <v>0</v>
      </c>
      <c r="F33" s="3">
        <v>204.53300000000002</v>
      </c>
      <c r="G33" s="3">
        <v>62.193000000000005</v>
      </c>
      <c r="H33" s="3">
        <v>129.52799999999999</v>
      </c>
      <c r="I33" s="3">
        <v>206.678</v>
      </c>
      <c r="J33" s="3">
        <v>231.64</v>
      </c>
      <c r="K33" s="3">
        <v>720.51300000000003</v>
      </c>
    </row>
    <row r="34" spans="1:11" x14ac:dyDescent="0.2">
      <c r="A34" s="3">
        <v>33</v>
      </c>
      <c r="B34" s="3" t="s">
        <v>14</v>
      </c>
      <c r="C34" s="3" t="s">
        <v>79</v>
      </c>
      <c r="D34" s="3" t="s">
        <v>80</v>
      </c>
      <c r="E34" s="3">
        <v>0</v>
      </c>
      <c r="F34" s="3">
        <v>275.60399999999998</v>
      </c>
      <c r="G34" s="3">
        <v>145.58100000000002</v>
      </c>
      <c r="H34" s="3">
        <v>389.24999999999994</v>
      </c>
      <c r="I34" s="3">
        <v>802.30900000000008</v>
      </c>
      <c r="J34" s="3">
        <v>994.64000000000021</v>
      </c>
      <c r="K34" s="3">
        <v>3412.1230000000005</v>
      </c>
    </row>
    <row r="35" spans="1:11" x14ac:dyDescent="0.2">
      <c r="A35" s="3">
        <v>34</v>
      </c>
      <c r="B35" s="3" t="s">
        <v>11</v>
      </c>
      <c r="C35" s="3" t="s">
        <v>81</v>
      </c>
      <c r="D35" s="3" t="s">
        <v>82</v>
      </c>
      <c r="E35" s="3">
        <v>0</v>
      </c>
      <c r="F35" s="3">
        <v>149.07900000000004</v>
      </c>
      <c r="G35" s="3">
        <v>77.796000000000006</v>
      </c>
      <c r="H35" s="3">
        <v>206.75700000000001</v>
      </c>
      <c r="I35" s="3">
        <v>479.61899999999997</v>
      </c>
      <c r="J35" s="3">
        <v>524.64</v>
      </c>
      <c r="K35" s="3">
        <v>1470.2390000000003</v>
      </c>
    </row>
    <row r="36" spans="1:11" x14ac:dyDescent="0.2">
      <c r="A36" s="3">
        <v>35</v>
      </c>
      <c r="B36" s="3" t="s">
        <v>19</v>
      </c>
      <c r="C36" s="3" t="s">
        <v>83</v>
      </c>
      <c r="D36" s="3" t="s">
        <v>84</v>
      </c>
      <c r="E36" s="3">
        <v>0</v>
      </c>
      <c r="F36" s="3">
        <v>431.31200000000001</v>
      </c>
      <c r="G36" s="3">
        <v>105.99599999999998</v>
      </c>
      <c r="H36" s="3">
        <v>218.22300000000001</v>
      </c>
      <c r="I36" s="3">
        <v>330.87799999999999</v>
      </c>
      <c r="J36" s="3">
        <v>332</v>
      </c>
      <c r="K36" s="3">
        <v>1007.5140000000001</v>
      </c>
    </row>
    <row r="37" spans="1:11" x14ac:dyDescent="0.2">
      <c r="A37" s="3">
        <v>36</v>
      </c>
      <c r="B37" s="3" t="s">
        <v>14</v>
      </c>
      <c r="C37" s="3" t="s">
        <v>85</v>
      </c>
      <c r="D37" s="3" t="s">
        <v>86</v>
      </c>
      <c r="E37" s="3">
        <v>0</v>
      </c>
      <c r="F37" s="3">
        <v>360.33199999999999</v>
      </c>
      <c r="G37" s="3">
        <v>205.58100000000002</v>
      </c>
      <c r="H37" s="3">
        <v>600.53400000000011</v>
      </c>
      <c r="I37" s="3">
        <v>1552.2469999999998</v>
      </c>
      <c r="J37" s="3">
        <v>2021.92</v>
      </c>
      <c r="K37" s="3">
        <v>7600.732</v>
      </c>
    </row>
    <row r="38" spans="1:11" x14ac:dyDescent="0.2">
      <c r="A38" s="3">
        <v>37</v>
      </c>
      <c r="B38" s="3" t="s">
        <v>26</v>
      </c>
      <c r="C38" s="3" t="s">
        <v>87</v>
      </c>
      <c r="D38" s="3" t="s">
        <v>88</v>
      </c>
      <c r="E38" s="3">
        <v>0</v>
      </c>
      <c r="F38" s="3">
        <v>66.962000000000003</v>
      </c>
      <c r="G38" s="3">
        <v>28.122</v>
      </c>
      <c r="H38" s="3">
        <v>77.994</v>
      </c>
      <c r="I38" s="3">
        <v>144.02600000000001</v>
      </c>
      <c r="J38" s="3">
        <v>155.20000000000002</v>
      </c>
      <c r="K38" s="3">
        <v>428.38300000000004</v>
      </c>
    </row>
    <row r="39" spans="1:11" x14ac:dyDescent="0.2">
      <c r="A39" s="3">
        <v>38</v>
      </c>
      <c r="B39" s="3" t="s">
        <v>26</v>
      </c>
      <c r="C39" s="3" t="s">
        <v>89</v>
      </c>
      <c r="D39" s="3" t="s">
        <v>90</v>
      </c>
      <c r="E39" s="3">
        <v>0</v>
      </c>
      <c r="F39" s="3">
        <v>411.02600000000001</v>
      </c>
      <c r="G39" s="3">
        <v>171.267</v>
      </c>
      <c r="H39" s="3">
        <v>440.41499999999996</v>
      </c>
      <c r="I39" s="3">
        <v>913.53699999999992</v>
      </c>
      <c r="J39" s="3">
        <v>1128.04</v>
      </c>
      <c r="K39" s="3">
        <v>3745.5079999999998</v>
      </c>
    </row>
    <row r="40" spans="1:11" x14ac:dyDescent="0.2">
      <c r="A40" s="3">
        <v>39</v>
      </c>
      <c r="B40" s="3" t="s">
        <v>14</v>
      </c>
      <c r="C40" s="3" t="s">
        <v>91</v>
      </c>
      <c r="D40" s="3" t="s">
        <v>92</v>
      </c>
      <c r="E40" s="3">
        <v>0</v>
      </c>
      <c r="F40" s="3">
        <v>128.67400000000001</v>
      </c>
      <c r="G40" s="3">
        <v>47.357999999999997</v>
      </c>
      <c r="H40" s="3">
        <v>118.96199999999999</v>
      </c>
      <c r="I40" s="3">
        <v>212.19800000000001</v>
      </c>
      <c r="J40" s="3">
        <v>209.8</v>
      </c>
      <c r="K40" s="3">
        <v>907.6099999999999</v>
      </c>
    </row>
    <row r="41" spans="1:11" x14ac:dyDescent="0.2">
      <c r="A41" s="3">
        <v>40</v>
      </c>
      <c r="B41" s="3" t="s">
        <v>19</v>
      </c>
      <c r="C41" s="3" t="s">
        <v>93</v>
      </c>
      <c r="D41" s="3" t="s">
        <v>94</v>
      </c>
      <c r="E41" s="3">
        <v>0</v>
      </c>
      <c r="F41" s="3">
        <v>405.24399999999997</v>
      </c>
      <c r="G41" s="3">
        <v>162.91200000000001</v>
      </c>
      <c r="H41" s="3">
        <v>426.3119999999999</v>
      </c>
      <c r="I41" s="3">
        <v>718.45099999999991</v>
      </c>
      <c r="J41" s="3">
        <v>786.71999999999991</v>
      </c>
      <c r="K41" s="3">
        <v>2673.3239999999996</v>
      </c>
    </row>
    <row r="42" spans="1:11" x14ac:dyDescent="0.2">
      <c r="A42" s="3">
        <v>41</v>
      </c>
      <c r="B42" s="3" t="s">
        <v>11</v>
      </c>
      <c r="C42" s="3" t="s">
        <v>95</v>
      </c>
      <c r="D42" s="3" t="s">
        <v>96</v>
      </c>
      <c r="E42" s="3">
        <v>0</v>
      </c>
      <c r="F42" s="3">
        <v>361.50099999999998</v>
      </c>
      <c r="G42" s="3">
        <v>215.34900000000002</v>
      </c>
      <c r="H42" s="3">
        <v>668.97899999999981</v>
      </c>
      <c r="I42" s="3">
        <v>1604.4570000000001</v>
      </c>
      <c r="J42" s="3">
        <v>1887.24</v>
      </c>
      <c r="K42" s="3">
        <v>5998.9229999999998</v>
      </c>
    </row>
    <row r="43" spans="1:11" x14ac:dyDescent="0.2">
      <c r="A43" s="3">
        <v>42</v>
      </c>
      <c r="B43" s="3" t="s">
        <v>11</v>
      </c>
      <c r="C43" s="3" t="s">
        <v>97</v>
      </c>
      <c r="D43" s="3" t="s">
        <v>98</v>
      </c>
      <c r="E43" s="3">
        <v>0</v>
      </c>
      <c r="F43" s="3">
        <v>89.215000000000003</v>
      </c>
      <c r="G43" s="3">
        <v>45.117000000000004</v>
      </c>
      <c r="H43" s="3">
        <v>128.511</v>
      </c>
      <c r="I43" s="3">
        <v>283.38299999999998</v>
      </c>
      <c r="J43" s="3">
        <v>327.68</v>
      </c>
      <c r="K43" s="3">
        <v>1081.7729999999999</v>
      </c>
    </row>
    <row r="44" spans="1:11" x14ac:dyDescent="0.2">
      <c r="A44" s="3">
        <v>43</v>
      </c>
      <c r="B44" s="3" t="s">
        <v>14</v>
      </c>
      <c r="C44" s="3" t="s">
        <v>99</v>
      </c>
      <c r="D44" s="3" t="s">
        <v>100</v>
      </c>
      <c r="E44" s="3">
        <v>0</v>
      </c>
      <c r="F44" s="3">
        <v>240.53400000000002</v>
      </c>
      <c r="G44" s="3">
        <v>111.27600000000001</v>
      </c>
      <c r="H44" s="3">
        <v>291.33</v>
      </c>
      <c r="I44" s="3">
        <v>606.53300000000002</v>
      </c>
      <c r="J44" s="3">
        <v>703.84</v>
      </c>
      <c r="K44" s="3">
        <v>2376.9569999999999</v>
      </c>
    </row>
    <row r="45" spans="1:11" x14ac:dyDescent="0.2">
      <c r="A45" s="3">
        <v>44</v>
      </c>
      <c r="B45" s="3" t="s">
        <v>11</v>
      </c>
      <c r="C45" s="3" t="s">
        <v>101</v>
      </c>
      <c r="D45" s="3" t="s">
        <v>102</v>
      </c>
      <c r="E45" s="3">
        <v>0</v>
      </c>
      <c r="F45" s="3">
        <v>258.87399999999997</v>
      </c>
      <c r="G45" s="3">
        <v>125.676</v>
      </c>
      <c r="H45" s="3">
        <v>373.49099999999993</v>
      </c>
      <c r="I45" s="3">
        <v>797.20299999999997</v>
      </c>
      <c r="J45" s="3">
        <v>906.2</v>
      </c>
      <c r="K45" s="3">
        <v>2874.6930000000002</v>
      </c>
    </row>
    <row r="46" spans="1:11" x14ac:dyDescent="0.2">
      <c r="A46" s="3">
        <v>45</v>
      </c>
      <c r="B46" s="3" t="s">
        <v>14</v>
      </c>
      <c r="C46" s="3" t="s">
        <v>103</v>
      </c>
      <c r="D46" s="3" t="s">
        <v>104</v>
      </c>
      <c r="E46" s="3">
        <v>0</v>
      </c>
      <c r="F46" s="3">
        <v>594.25799999999992</v>
      </c>
      <c r="G46" s="3">
        <v>304.36799999999994</v>
      </c>
      <c r="H46" s="3">
        <v>913.9319999999999</v>
      </c>
      <c r="I46" s="3">
        <v>2343.9530000000004</v>
      </c>
      <c r="J46" s="3">
        <v>2883.2000000000003</v>
      </c>
      <c r="K46" s="3">
        <v>11008.172</v>
      </c>
    </row>
    <row r="47" spans="1:11" x14ac:dyDescent="0.2">
      <c r="A47" s="3">
        <v>46</v>
      </c>
      <c r="B47" s="3" t="s">
        <v>26</v>
      </c>
      <c r="C47" s="3" t="s">
        <v>105</v>
      </c>
      <c r="D47" s="3" t="s">
        <v>106</v>
      </c>
      <c r="E47" s="3">
        <v>0</v>
      </c>
      <c r="F47" s="3">
        <v>260.512</v>
      </c>
      <c r="G47" s="3">
        <v>135.89700000000002</v>
      </c>
      <c r="H47" s="3">
        <v>359.964</v>
      </c>
      <c r="I47" s="3">
        <v>828.80499999999995</v>
      </c>
      <c r="J47" s="3">
        <v>1078.56</v>
      </c>
      <c r="K47" s="3">
        <v>3208.3010000000004</v>
      </c>
    </row>
    <row r="48" spans="1:11" x14ac:dyDescent="0.2">
      <c r="A48" s="3">
        <v>47</v>
      </c>
      <c r="B48" s="3" t="s">
        <v>11</v>
      </c>
      <c r="C48" s="3" t="s">
        <v>107</v>
      </c>
      <c r="D48" s="3" t="s">
        <v>108</v>
      </c>
      <c r="E48" s="3">
        <v>0</v>
      </c>
      <c r="F48" s="3">
        <v>208.62100000000001</v>
      </c>
      <c r="G48" s="3">
        <v>116.42100000000001</v>
      </c>
      <c r="H48" s="3">
        <v>357.75900000000001</v>
      </c>
      <c r="I48" s="3">
        <v>807.92100000000005</v>
      </c>
      <c r="J48" s="3">
        <v>904</v>
      </c>
      <c r="K48" s="3">
        <v>2695.4010000000003</v>
      </c>
    </row>
    <row r="49" spans="1:11" x14ac:dyDescent="0.2">
      <c r="A49" s="3">
        <v>48</v>
      </c>
      <c r="B49" s="3" t="s">
        <v>19</v>
      </c>
      <c r="C49" s="3" t="s">
        <v>109</v>
      </c>
      <c r="D49" s="3" t="s">
        <v>110</v>
      </c>
      <c r="E49" s="3">
        <v>0</v>
      </c>
      <c r="F49" s="3">
        <v>418.05400000000003</v>
      </c>
      <c r="G49" s="3">
        <v>148.554</v>
      </c>
      <c r="H49" s="3">
        <v>341.64899999999994</v>
      </c>
      <c r="I49" s="3">
        <v>610.69600000000014</v>
      </c>
      <c r="J49" s="3">
        <v>655.6</v>
      </c>
      <c r="K49" s="3">
        <v>2104.0050000000001</v>
      </c>
    </row>
    <row r="50" spans="1:11" x14ac:dyDescent="0.2">
      <c r="A50" s="3">
        <v>49</v>
      </c>
      <c r="B50" s="3" t="s">
        <v>26</v>
      </c>
      <c r="C50" s="3" t="s">
        <v>111</v>
      </c>
      <c r="D50" s="3" t="s">
        <v>112</v>
      </c>
      <c r="E50" s="3">
        <v>0</v>
      </c>
      <c r="F50" s="3">
        <v>521.178</v>
      </c>
      <c r="G50" s="3">
        <v>246.90300000000002</v>
      </c>
      <c r="H50" s="3">
        <v>649.64699999999993</v>
      </c>
      <c r="I50" s="3">
        <v>1249.1989999999998</v>
      </c>
      <c r="J50" s="3">
        <v>1488.04</v>
      </c>
      <c r="K50" s="3">
        <v>5394.3700000000008</v>
      </c>
    </row>
    <row r="51" spans="1:11" x14ac:dyDescent="0.2">
      <c r="A51" s="3">
        <v>50</v>
      </c>
      <c r="B51" s="3" t="s">
        <v>11</v>
      </c>
      <c r="C51" s="3" t="s">
        <v>113</v>
      </c>
      <c r="D51" s="3" t="s">
        <v>114</v>
      </c>
      <c r="E51" s="3">
        <v>0</v>
      </c>
      <c r="F51" s="3">
        <v>313.04699999999997</v>
      </c>
      <c r="G51" s="3">
        <v>157.21200000000002</v>
      </c>
      <c r="H51" s="3">
        <v>444.16800000000001</v>
      </c>
      <c r="I51" s="3">
        <v>1020.303</v>
      </c>
      <c r="J51" s="3">
        <v>1083.96</v>
      </c>
      <c r="K51" s="3">
        <v>3407.4400000000005</v>
      </c>
    </row>
    <row r="52" spans="1:11" x14ac:dyDescent="0.2">
      <c r="A52" s="3">
        <v>51</v>
      </c>
      <c r="B52" s="3" t="s">
        <v>26</v>
      </c>
      <c r="C52" s="3" t="s">
        <v>115</v>
      </c>
      <c r="D52" s="3" t="s">
        <v>116</v>
      </c>
      <c r="E52" s="3">
        <v>0</v>
      </c>
      <c r="F52" s="3">
        <v>248.78</v>
      </c>
      <c r="G52" s="3">
        <v>144.423</v>
      </c>
      <c r="H52" s="3">
        <v>409.2299999999999</v>
      </c>
      <c r="I52" s="3">
        <v>927.49799999999993</v>
      </c>
      <c r="J52" s="3">
        <v>1101.1600000000001</v>
      </c>
      <c r="K52" s="3">
        <v>3668.7960000000007</v>
      </c>
    </row>
    <row r="53" spans="1:11" x14ac:dyDescent="0.2">
      <c r="A53" s="3">
        <v>52</v>
      </c>
      <c r="B53" s="3" t="s">
        <v>11</v>
      </c>
      <c r="C53" s="3" t="s">
        <v>117</v>
      </c>
      <c r="D53" s="3" t="s">
        <v>118</v>
      </c>
      <c r="E53" s="3">
        <v>0</v>
      </c>
      <c r="F53" s="3">
        <v>218.61699999999999</v>
      </c>
      <c r="G53" s="3">
        <v>134.42699999999999</v>
      </c>
      <c r="H53" s="3">
        <v>416.87099999999992</v>
      </c>
      <c r="I53" s="3">
        <v>1067.3839999999998</v>
      </c>
      <c r="J53" s="3">
        <v>1248.3999999999999</v>
      </c>
      <c r="K53" s="3">
        <v>3828.2410000000004</v>
      </c>
    </row>
    <row r="54" spans="1:11" x14ac:dyDescent="0.2">
      <c r="A54" s="3">
        <v>53</v>
      </c>
      <c r="B54" s="3" t="s">
        <v>26</v>
      </c>
      <c r="C54" s="3" t="s">
        <v>119</v>
      </c>
      <c r="D54" s="3" t="s">
        <v>120</v>
      </c>
      <c r="E54" s="3">
        <v>0</v>
      </c>
      <c r="F54" s="3">
        <v>105.616</v>
      </c>
      <c r="G54" s="3">
        <v>55.463999999999999</v>
      </c>
      <c r="H54" s="3">
        <v>154.053</v>
      </c>
      <c r="I54" s="3">
        <v>327.28999999999996</v>
      </c>
      <c r="J54" s="3">
        <v>386.11999999999995</v>
      </c>
      <c r="K54" s="3">
        <v>1187.921</v>
      </c>
    </row>
    <row r="55" spans="1:11" x14ac:dyDescent="0.2">
      <c r="A55" s="3">
        <v>54</v>
      </c>
      <c r="B55" s="3" t="s">
        <v>14</v>
      </c>
      <c r="C55" s="3" t="s">
        <v>121</v>
      </c>
      <c r="D55" s="3" t="s">
        <v>122</v>
      </c>
      <c r="E55" s="3">
        <v>0</v>
      </c>
      <c r="F55" s="3">
        <v>175.28700000000001</v>
      </c>
      <c r="G55" s="3">
        <v>82.935000000000002</v>
      </c>
      <c r="H55" s="3">
        <v>214.20899999999997</v>
      </c>
      <c r="I55" s="3">
        <v>444.75100000000003</v>
      </c>
      <c r="J55" s="3">
        <v>490.36000000000007</v>
      </c>
      <c r="K55" s="3">
        <v>1874.5379999999998</v>
      </c>
    </row>
    <row r="56" spans="1:11" x14ac:dyDescent="0.2">
      <c r="A56" s="3">
        <v>55</v>
      </c>
      <c r="B56" s="3" t="s">
        <v>14</v>
      </c>
      <c r="C56" s="3" t="s">
        <v>123</v>
      </c>
      <c r="D56" s="3" t="s">
        <v>124</v>
      </c>
      <c r="E56" s="3">
        <v>0</v>
      </c>
      <c r="F56" s="3">
        <v>135.65300000000002</v>
      </c>
      <c r="G56" s="3">
        <v>72.546000000000006</v>
      </c>
      <c r="H56" s="3">
        <v>220.32899999999998</v>
      </c>
      <c r="I56" s="3">
        <v>596.02199999999993</v>
      </c>
      <c r="J56" s="3">
        <v>772.4</v>
      </c>
      <c r="K56" s="3">
        <v>3210.5309999999999</v>
      </c>
    </row>
    <row r="57" spans="1:11" x14ac:dyDescent="0.2">
      <c r="A57" s="3">
        <v>56</v>
      </c>
      <c r="B57" s="3" t="s">
        <v>11</v>
      </c>
      <c r="C57" s="3" t="s">
        <v>125</v>
      </c>
      <c r="D57" s="3" t="s">
        <v>126</v>
      </c>
      <c r="E57" s="3">
        <v>0</v>
      </c>
      <c r="F57" s="3">
        <v>151.00400000000002</v>
      </c>
      <c r="G57" s="3">
        <v>88.917000000000002</v>
      </c>
      <c r="H57" s="3">
        <v>256.51799999999997</v>
      </c>
      <c r="I57" s="3">
        <v>601.95600000000002</v>
      </c>
      <c r="J57" s="3">
        <v>722.04000000000008</v>
      </c>
      <c r="K57" s="3">
        <v>2538.4090000000001</v>
      </c>
    </row>
    <row r="58" spans="1:11" x14ac:dyDescent="0.2">
      <c r="A58" s="3">
        <v>57</v>
      </c>
      <c r="B58" s="3" t="s">
        <v>19</v>
      </c>
      <c r="C58" s="3" t="s">
        <v>127</v>
      </c>
      <c r="D58" s="3" t="s">
        <v>128</v>
      </c>
      <c r="E58" s="3">
        <v>0</v>
      </c>
      <c r="F58" s="3">
        <v>343.721</v>
      </c>
      <c r="G58" s="3">
        <v>140.07000000000002</v>
      </c>
      <c r="H58" s="3">
        <v>341.20799999999997</v>
      </c>
      <c r="I58" s="3">
        <v>579.78400000000011</v>
      </c>
      <c r="J58" s="3">
        <v>690.04</v>
      </c>
      <c r="K58" s="3">
        <v>2310.7259999999997</v>
      </c>
    </row>
    <row r="59" spans="1:11" x14ac:dyDescent="0.2">
      <c r="A59" s="3">
        <v>58</v>
      </c>
      <c r="B59" s="3" t="s">
        <v>26</v>
      </c>
      <c r="C59" s="3" t="s">
        <v>129</v>
      </c>
      <c r="D59" s="3" t="s">
        <v>130</v>
      </c>
      <c r="E59" s="3">
        <v>0</v>
      </c>
      <c r="F59" s="3">
        <v>80.835999999999999</v>
      </c>
      <c r="G59" s="3">
        <v>43.718999999999994</v>
      </c>
      <c r="H59" s="3">
        <v>115.39799999999998</v>
      </c>
      <c r="I59" s="3">
        <v>243.57</v>
      </c>
      <c r="J59" s="3">
        <v>291.27999999999997</v>
      </c>
      <c r="K59" s="3">
        <v>953.77099999999996</v>
      </c>
    </row>
    <row r="60" spans="1:11" x14ac:dyDescent="0.2">
      <c r="A60" s="3">
        <v>59</v>
      </c>
      <c r="B60" s="3" t="s">
        <v>14</v>
      </c>
      <c r="C60" s="3" t="s">
        <v>131</v>
      </c>
      <c r="D60" s="3" t="s">
        <v>132</v>
      </c>
      <c r="E60" s="3">
        <v>0</v>
      </c>
      <c r="F60" s="3">
        <v>156.21899999999999</v>
      </c>
      <c r="G60" s="3">
        <v>85.662000000000006</v>
      </c>
      <c r="H60" s="3">
        <v>249.41699999999997</v>
      </c>
      <c r="I60" s="3">
        <v>559.52100000000007</v>
      </c>
      <c r="J60" s="3">
        <v>665.59999999999991</v>
      </c>
      <c r="K60" s="3">
        <v>2306.712</v>
      </c>
    </row>
    <row r="61" spans="1:11" x14ac:dyDescent="0.2">
      <c r="A61" s="3">
        <v>60</v>
      </c>
      <c r="B61" s="3" t="s">
        <v>11</v>
      </c>
      <c r="C61" s="3" t="s">
        <v>133</v>
      </c>
      <c r="D61" s="3" t="s">
        <v>134</v>
      </c>
      <c r="E61" s="3">
        <v>0</v>
      </c>
      <c r="F61" s="3">
        <v>113.22499999999999</v>
      </c>
      <c r="G61" s="3">
        <v>68.555999999999997</v>
      </c>
      <c r="H61" s="3">
        <v>218.64599999999999</v>
      </c>
      <c r="I61" s="3">
        <v>549.125</v>
      </c>
      <c r="J61" s="3">
        <v>727.48</v>
      </c>
      <c r="K61" s="3">
        <v>2498.2690000000002</v>
      </c>
    </row>
    <row r="62" spans="1:11" x14ac:dyDescent="0.2">
      <c r="A62" s="3">
        <v>61</v>
      </c>
      <c r="B62" s="3" t="s">
        <v>14</v>
      </c>
      <c r="C62" s="3" t="s">
        <v>135</v>
      </c>
      <c r="D62" s="3" t="s">
        <v>136</v>
      </c>
      <c r="E62" s="3">
        <v>0</v>
      </c>
      <c r="F62" s="3">
        <v>494.20699999999999</v>
      </c>
      <c r="G62" s="3">
        <v>268.572</v>
      </c>
      <c r="H62" s="3">
        <v>763.13699999999994</v>
      </c>
      <c r="I62" s="3">
        <v>1732.6129999999998</v>
      </c>
      <c r="J62" s="3">
        <v>2025.5600000000004</v>
      </c>
      <c r="K62" s="3">
        <v>6824.4689999999991</v>
      </c>
    </row>
    <row r="63" spans="1:11" x14ac:dyDescent="0.2">
      <c r="A63" s="3">
        <v>62</v>
      </c>
      <c r="B63" s="3" t="s">
        <v>26</v>
      </c>
      <c r="C63" s="3" t="s">
        <v>137</v>
      </c>
      <c r="D63" s="3" t="s">
        <v>138</v>
      </c>
      <c r="E63" s="3">
        <v>0</v>
      </c>
      <c r="F63" s="3">
        <v>150.96199999999999</v>
      </c>
      <c r="G63" s="3">
        <v>83.388000000000005</v>
      </c>
      <c r="H63" s="3">
        <v>252.279</v>
      </c>
      <c r="I63" s="3">
        <v>696.73900000000003</v>
      </c>
      <c r="J63" s="3">
        <v>851.1600000000002</v>
      </c>
      <c r="K63" s="3">
        <v>2898.5540000000001</v>
      </c>
    </row>
    <row r="64" spans="1:11" x14ac:dyDescent="0.2">
      <c r="A64" s="3">
        <v>63</v>
      </c>
      <c r="B64" s="3" t="s">
        <v>11</v>
      </c>
      <c r="C64" s="3" t="s">
        <v>139</v>
      </c>
      <c r="D64" s="3" t="s">
        <v>140</v>
      </c>
      <c r="E64" s="3">
        <v>0</v>
      </c>
      <c r="F64" s="3">
        <v>206.892</v>
      </c>
      <c r="G64" s="3">
        <v>104.89500000000001</v>
      </c>
      <c r="H64" s="3">
        <v>281.65499999999997</v>
      </c>
      <c r="I64" s="3">
        <v>624.726</v>
      </c>
      <c r="J64" s="3">
        <v>674.36</v>
      </c>
      <c r="K64" s="3">
        <v>2098.2069999999999</v>
      </c>
    </row>
    <row r="65" spans="1:11" x14ac:dyDescent="0.2">
      <c r="A65" s="3">
        <v>64</v>
      </c>
      <c r="B65" s="3" t="s">
        <v>11</v>
      </c>
      <c r="C65" s="3" t="s">
        <v>141</v>
      </c>
      <c r="D65" s="3" t="s">
        <v>142</v>
      </c>
      <c r="E65" s="3">
        <v>0</v>
      </c>
      <c r="F65" s="3">
        <v>167.55199999999999</v>
      </c>
      <c r="G65" s="3">
        <v>83.496000000000024</v>
      </c>
      <c r="H65" s="3">
        <v>230.24700000000001</v>
      </c>
      <c r="I65" s="3">
        <v>477.15800000000007</v>
      </c>
      <c r="J65" s="3">
        <v>559.04</v>
      </c>
      <c r="K65" s="3">
        <v>1784.6689999999999</v>
      </c>
    </row>
    <row r="66" spans="1:11" x14ac:dyDescent="0.2">
      <c r="A66" s="3">
        <v>65</v>
      </c>
      <c r="B66" s="3" t="s">
        <v>19</v>
      </c>
      <c r="C66" s="3" t="s">
        <v>143</v>
      </c>
      <c r="D66" s="3" t="s">
        <v>144</v>
      </c>
      <c r="E66" s="3">
        <v>0</v>
      </c>
      <c r="F66" s="3">
        <v>348.48100000000005</v>
      </c>
      <c r="G66" s="3">
        <v>114.96300000000001</v>
      </c>
      <c r="H66" s="3">
        <v>255.21299999999999</v>
      </c>
      <c r="I66" s="3">
        <v>429.36399999999998</v>
      </c>
      <c r="J66" s="3">
        <v>446.32</v>
      </c>
      <c r="K66" s="3">
        <v>1499.675</v>
      </c>
    </row>
    <row r="67" spans="1:11" x14ac:dyDescent="0.2">
      <c r="A67" s="3">
        <v>66</v>
      </c>
      <c r="B67" s="3" t="s">
        <v>14</v>
      </c>
      <c r="C67" s="3" t="s">
        <v>145</v>
      </c>
      <c r="D67" s="3" t="s">
        <v>146</v>
      </c>
      <c r="E67" s="3">
        <v>0</v>
      </c>
      <c r="F67" s="3">
        <v>175.08400000000003</v>
      </c>
      <c r="G67" s="3">
        <v>86.754000000000005</v>
      </c>
      <c r="H67" s="3">
        <v>231.31800000000001</v>
      </c>
      <c r="I67" s="3">
        <v>486.97899999999993</v>
      </c>
      <c r="J67" s="3">
        <v>584.16</v>
      </c>
      <c r="K67" s="3">
        <v>2303.1440000000002</v>
      </c>
    </row>
    <row r="68" spans="1:11" x14ac:dyDescent="0.2">
      <c r="A68" s="3">
        <v>67</v>
      </c>
      <c r="B68" s="3" t="s">
        <v>11</v>
      </c>
      <c r="C68" s="3" t="s">
        <v>147</v>
      </c>
      <c r="D68" s="3" t="s">
        <v>148</v>
      </c>
      <c r="E68" s="3">
        <v>0</v>
      </c>
      <c r="F68" s="3">
        <v>108.241</v>
      </c>
      <c r="G68" s="3">
        <v>53.111999999999995</v>
      </c>
      <c r="H68" s="3">
        <v>155.64599999999999</v>
      </c>
      <c r="I68" s="3">
        <v>345.94299999999998</v>
      </c>
      <c r="J68" s="3">
        <v>340.84</v>
      </c>
      <c r="K68" s="3">
        <v>947.97299999999996</v>
      </c>
    </row>
    <row r="69" spans="1:11" x14ac:dyDescent="0.2">
      <c r="A69" s="3">
        <v>68</v>
      </c>
      <c r="B69" s="3" t="s">
        <v>11</v>
      </c>
      <c r="C69" s="3" t="s">
        <v>149</v>
      </c>
      <c r="D69" s="3" t="s">
        <v>150</v>
      </c>
      <c r="E69" s="3">
        <v>0</v>
      </c>
      <c r="F69" s="3">
        <v>101.815</v>
      </c>
      <c r="G69" s="3">
        <v>62.558999999999997</v>
      </c>
      <c r="H69" s="3">
        <v>200.01599999999999</v>
      </c>
      <c r="I69" s="3">
        <v>499.399</v>
      </c>
      <c r="J69" s="3">
        <v>577.96</v>
      </c>
      <c r="K69" s="3">
        <v>1777.087</v>
      </c>
    </row>
    <row r="70" spans="1:11" x14ac:dyDescent="0.2">
      <c r="A70" s="3">
        <v>69</v>
      </c>
      <c r="B70" s="3" t="s">
        <v>19</v>
      </c>
      <c r="C70" s="3" t="s">
        <v>151</v>
      </c>
      <c r="D70" s="3" t="s">
        <v>152</v>
      </c>
      <c r="E70" s="3">
        <v>0</v>
      </c>
      <c r="F70" s="3">
        <v>249.55000000000004</v>
      </c>
      <c r="G70" s="3">
        <v>76.977000000000004</v>
      </c>
      <c r="H70" s="3">
        <v>159.83999999999997</v>
      </c>
      <c r="I70" s="3">
        <v>280.55399999999997</v>
      </c>
      <c r="J70" s="3">
        <v>296.60000000000002</v>
      </c>
      <c r="K70" s="3">
        <v>904.93399999999997</v>
      </c>
    </row>
    <row r="71" spans="1:11" x14ac:dyDescent="0.2">
      <c r="A71" s="3">
        <v>70</v>
      </c>
      <c r="B71" s="3" t="s">
        <v>26</v>
      </c>
      <c r="C71" s="3" t="s">
        <v>153</v>
      </c>
      <c r="D71" s="3" t="s">
        <v>154</v>
      </c>
      <c r="E71" s="3">
        <v>0</v>
      </c>
      <c r="F71" s="3">
        <v>85.456000000000003</v>
      </c>
      <c r="G71" s="3">
        <v>49.011000000000003</v>
      </c>
      <c r="H71" s="3">
        <v>138.04199999999997</v>
      </c>
      <c r="I71" s="3">
        <v>322.09199999999998</v>
      </c>
      <c r="J71" s="3">
        <v>376.80000000000007</v>
      </c>
      <c r="K71" s="3">
        <v>1088.24</v>
      </c>
    </row>
    <row r="72" spans="1:11" x14ac:dyDescent="0.2">
      <c r="A72" s="3">
        <v>71</v>
      </c>
      <c r="B72" s="3" t="s">
        <v>19</v>
      </c>
      <c r="C72" s="3" t="s">
        <v>155</v>
      </c>
      <c r="D72" s="3" t="s">
        <v>156</v>
      </c>
      <c r="E72" s="3">
        <v>0</v>
      </c>
      <c r="F72" s="3">
        <v>383.19399999999996</v>
      </c>
      <c r="G72" s="3">
        <v>119.52000000000002</v>
      </c>
      <c r="H72" s="3">
        <v>247.71600000000001</v>
      </c>
      <c r="I72" s="3">
        <v>399.96999999999997</v>
      </c>
      <c r="J72" s="3">
        <v>411.67999999999995</v>
      </c>
      <c r="K72" s="3">
        <v>1185.0220000000002</v>
      </c>
    </row>
    <row r="73" spans="1:11" x14ac:dyDescent="0.2">
      <c r="A73" s="3">
        <v>72</v>
      </c>
      <c r="B73" s="3" t="s">
        <v>11</v>
      </c>
      <c r="C73" s="3" t="s">
        <v>157</v>
      </c>
      <c r="D73" s="3" t="s">
        <v>158</v>
      </c>
      <c r="E73" s="3">
        <v>0</v>
      </c>
      <c r="F73" s="3">
        <v>116.82299999999999</v>
      </c>
      <c r="G73" s="3">
        <v>71.289000000000001</v>
      </c>
      <c r="H73" s="3">
        <v>207.91799999999998</v>
      </c>
      <c r="I73" s="3">
        <v>456.06700000000001</v>
      </c>
      <c r="J73" s="3">
        <v>559.5200000000001</v>
      </c>
      <c r="K73" s="3">
        <v>1984.0309999999999</v>
      </c>
    </row>
    <row r="74" spans="1:11" x14ac:dyDescent="0.2">
      <c r="A74" s="3">
        <v>73</v>
      </c>
      <c r="B74" s="3" t="s">
        <v>19</v>
      </c>
      <c r="C74" s="3" t="s">
        <v>159</v>
      </c>
      <c r="D74" s="3" t="s">
        <v>160</v>
      </c>
      <c r="E74" s="3">
        <v>0</v>
      </c>
      <c r="F74" s="3">
        <v>271.99900000000002</v>
      </c>
      <c r="G74" s="3">
        <v>99.12299999999999</v>
      </c>
      <c r="H74" s="3">
        <v>270.85500000000002</v>
      </c>
      <c r="I74" s="3">
        <v>516.14299999999992</v>
      </c>
      <c r="J74" s="3">
        <v>593.43999999999994</v>
      </c>
      <c r="K74" s="3">
        <v>2068.9940000000001</v>
      </c>
    </row>
    <row r="75" spans="1:11" x14ac:dyDescent="0.2">
      <c r="A75" s="3">
        <v>74</v>
      </c>
      <c r="B75" s="3" t="s">
        <v>11</v>
      </c>
      <c r="C75" s="3" t="s">
        <v>161</v>
      </c>
      <c r="D75" s="3" t="s">
        <v>162</v>
      </c>
      <c r="E75" s="3">
        <v>0</v>
      </c>
      <c r="F75" s="3">
        <v>238.18200000000004</v>
      </c>
      <c r="G75" s="3">
        <v>119.1</v>
      </c>
      <c r="H75" s="3">
        <v>353.76300000000003</v>
      </c>
      <c r="I75" s="3">
        <v>733.447</v>
      </c>
      <c r="J75" s="3">
        <v>819.63999999999987</v>
      </c>
      <c r="K75" s="3">
        <v>2623.8179999999998</v>
      </c>
    </row>
    <row r="76" spans="1:11" x14ac:dyDescent="0.2">
      <c r="A76" s="3">
        <v>75</v>
      </c>
      <c r="B76" s="3" t="s">
        <v>14</v>
      </c>
      <c r="C76" s="3" t="s">
        <v>163</v>
      </c>
      <c r="D76" s="3" t="s">
        <v>164</v>
      </c>
      <c r="E76" s="3">
        <v>0</v>
      </c>
      <c r="F76" s="3">
        <v>126.32900000000001</v>
      </c>
      <c r="G76" s="3">
        <v>74.247</v>
      </c>
      <c r="H76" s="3">
        <v>231.255</v>
      </c>
      <c r="I76" s="3">
        <v>608.94799999999998</v>
      </c>
      <c r="J76" s="3">
        <v>710.96000000000015</v>
      </c>
      <c r="K76" s="3">
        <v>2629.1700000000005</v>
      </c>
    </row>
    <row r="77" spans="1:11" x14ac:dyDescent="0.2">
      <c r="A77" s="3">
        <v>76</v>
      </c>
      <c r="B77" s="3" t="s">
        <v>19</v>
      </c>
      <c r="C77" s="3" t="s">
        <v>165</v>
      </c>
      <c r="D77" s="3" t="s">
        <v>166</v>
      </c>
      <c r="E77" s="3">
        <v>0</v>
      </c>
      <c r="F77" s="3">
        <v>224.37799999999999</v>
      </c>
      <c r="G77" s="3">
        <v>100.65</v>
      </c>
      <c r="H77" s="3">
        <v>287.93700000000001</v>
      </c>
      <c r="I77" s="3">
        <v>595.2170000000001</v>
      </c>
      <c r="J77" s="3">
        <v>710.5200000000001</v>
      </c>
      <c r="K77" s="3">
        <v>2775.4580000000001</v>
      </c>
    </row>
    <row r="78" spans="1:11" x14ac:dyDescent="0.2">
      <c r="A78" s="3">
        <v>77</v>
      </c>
      <c r="B78" s="3" t="s">
        <v>26</v>
      </c>
      <c r="C78" s="3" t="s">
        <v>167</v>
      </c>
      <c r="D78" s="3" t="s">
        <v>168</v>
      </c>
      <c r="E78" s="3">
        <v>0</v>
      </c>
      <c r="F78" s="3">
        <v>141.358</v>
      </c>
      <c r="G78" s="3">
        <v>76.847999999999999</v>
      </c>
      <c r="H78" s="3">
        <v>238.82399999999996</v>
      </c>
      <c r="I78" s="3">
        <v>593.49200000000008</v>
      </c>
      <c r="J78" s="3">
        <v>705.95999999999992</v>
      </c>
      <c r="K78" s="3">
        <v>2340.1620000000003</v>
      </c>
    </row>
    <row r="79" spans="1:11" x14ac:dyDescent="0.2">
      <c r="A79" s="3">
        <v>78</v>
      </c>
      <c r="B79" s="3" t="s">
        <v>26</v>
      </c>
      <c r="C79" s="3" t="s">
        <v>169</v>
      </c>
      <c r="D79" s="3" t="s">
        <v>170</v>
      </c>
      <c r="E79" s="3">
        <v>0</v>
      </c>
      <c r="F79" s="3">
        <v>591.21299999999997</v>
      </c>
      <c r="G79" s="3">
        <v>263.964</v>
      </c>
      <c r="H79" s="3">
        <v>670.50900000000001</v>
      </c>
      <c r="I79" s="3">
        <v>1305.7100000000003</v>
      </c>
      <c r="J79" s="3">
        <v>1488.44</v>
      </c>
      <c r="K79" s="3">
        <v>5722.4030000000012</v>
      </c>
    </row>
    <row r="80" spans="1:11" x14ac:dyDescent="0.2">
      <c r="A80" s="3">
        <v>79</v>
      </c>
      <c r="B80" s="3" t="s">
        <v>11</v>
      </c>
      <c r="C80" s="3" t="s">
        <v>171</v>
      </c>
      <c r="D80" s="3" t="s">
        <v>172</v>
      </c>
      <c r="E80" s="3">
        <v>0</v>
      </c>
      <c r="F80" s="3">
        <v>189.833</v>
      </c>
      <c r="G80" s="3">
        <v>89.015999999999991</v>
      </c>
      <c r="H80" s="3">
        <v>244.07999999999998</v>
      </c>
      <c r="I80" s="3">
        <v>513.22199999999987</v>
      </c>
      <c r="J80" s="3">
        <v>546.72</v>
      </c>
      <c r="K80" s="3">
        <v>1693.4620000000002</v>
      </c>
    </row>
    <row r="81" spans="1:11" x14ac:dyDescent="0.2">
      <c r="A81" s="3">
        <v>80</v>
      </c>
      <c r="B81" s="3" t="s">
        <v>14</v>
      </c>
      <c r="C81" s="3" t="s">
        <v>173</v>
      </c>
      <c r="D81" s="3" t="s">
        <v>174</v>
      </c>
      <c r="E81" s="3">
        <v>0</v>
      </c>
      <c r="F81" s="3">
        <v>119.735</v>
      </c>
      <c r="G81" s="3">
        <v>76.956000000000003</v>
      </c>
      <c r="H81" s="3">
        <v>227.42999999999998</v>
      </c>
      <c r="I81" s="3">
        <v>532.28899999999999</v>
      </c>
      <c r="J81" s="3">
        <v>607.55999999999995</v>
      </c>
      <c r="K81" s="3">
        <v>2131.2109999999998</v>
      </c>
    </row>
    <row r="82" spans="1:11" x14ac:dyDescent="0.2">
      <c r="A82" s="3">
        <v>81</v>
      </c>
      <c r="B82" s="3" t="s">
        <v>19</v>
      </c>
      <c r="C82" s="3" t="s">
        <v>175</v>
      </c>
      <c r="D82" s="3" t="s">
        <v>176</v>
      </c>
      <c r="E82" s="3">
        <v>0</v>
      </c>
      <c r="F82" s="3">
        <v>327.27099999999996</v>
      </c>
      <c r="G82" s="3">
        <v>120.35400000000001</v>
      </c>
      <c r="H82" s="3">
        <v>301.49099999999999</v>
      </c>
      <c r="I82" s="3">
        <v>537.51</v>
      </c>
      <c r="J82" s="3">
        <v>627.07999999999993</v>
      </c>
      <c r="K82" s="3">
        <v>2138.5700000000002</v>
      </c>
    </row>
    <row r="83" spans="1:11" x14ac:dyDescent="0.2">
      <c r="A83" s="3">
        <v>82</v>
      </c>
      <c r="B83" s="3" t="s">
        <v>14</v>
      </c>
      <c r="C83" s="3" t="s">
        <v>177</v>
      </c>
      <c r="D83" s="3" t="s">
        <v>178</v>
      </c>
      <c r="E83" s="3">
        <v>0</v>
      </c>
      <c r="F83" s="3">
        <v>197.74300000000002</v>
      </c>
      <c r="G83" s="3">
        <v>106.527</v>
      </c>
      <c r="H83" s="3">
        <v>287.37</v>
      </c>
      <c r="I83" s="3">
        <v>607.24599999999998</v>
      </c>
      <c r="J83" s="3">
        <v>684.36</v>
      </c>
      <c r="K83" s="3">
        <v>2584.5699999999997</v>
      </c>
    </row>
    <row r="84" spans="1:11" x14ac:dyDescent="0.2">
      <c r="A84" s="3">
        <v>83</v>
      </c>
      <c r="B84" s="3" t="s">
        <v>19</v>
      </c>
      <c r="C84" s="3" t="s">
        <v>179</v>
      </c>
      <c r="D84" s="3" t="s">
        <v>180</v>
      </c>
      <c r="E84" s="3">
        <v>0</v>
      </c>
      <c r="F84" s="3">
        <v>350.93799999999999</v>
      </c>
      <c r="G84" s="3">
        <v>110.56500000000003</v>
      </c>
      <c r="H84" s="3">
        <v>259.55099999999999</v>
      </c>
      <c r="I84" s="3">
        <v>466.34799999999996</v>
      </c>
      <c r="J84" s="3">
        <v>490.52</v>
      </c>
      <c r="K84" s="3">
        <v>1508.818</v>
      </c>
    </row>
    <row r="85" spans="1:11" x14ac:dyDescent="0.2">
      <c r="A85" s="3">
        <v>84</v>
      </c>
      <c r="B85" s="3" t="s">
        <v>11</v>
      </c>
      <c r="C85" s="3" t="s">
        <v>181</v>
      </c>
      <c r="D85" s="3" t="s">
        <v>182</v>
      </c>
      <c r="E85" s="3">
        <v>0</v>
      </c>
      <c r="F85" s="3">
        <v>234.96899999999997</v>
      </c>
      <c r="G85" s="3">
        <v>101.139</v>
      </c>
      <c r="H85" s="3">
        <v>282.61799999999999</v>
      </c>
      <c r="I85" s="3">
        <v>563.66099999999994</v>
      </c>
      <c r="J85" s="3">
        <v>603.36</v>
      </c>
      <c r="K85" s="3">
        <v>1965.299</v>
      </c>
    </row>
    <row r="86" spans="1:11" x14ac:dyDescent="0.2">
      <c r="A86" s="3">
        <v>85</v>
      </c>
      <c r="B86" s="3" t="s">
        <v>26</v>
      </c>
      <c r="C86" s="3" t="s">
        <v>183</v>
      </c>
      <c r="D86" s="3" t="s">
        <v>184</v>
      </c>
      <c r="E86" s="3">
        <v>0</v>
      </c>
      <c r="F86" s="3">
        <v>308.42</v>
      </c>
      <c r="G86" s="3">
        <v>167.01900000000001</v>
      </c>
      <c r="H86" s="3">
        <v>488.16899999999998</v>
      </c>
      <c r="I86" s="3">
        <v>1192.826</v>
      </c>
      <c r="J86" s="3">
        <v>1366.28</v>
      </c>
      <c r="K86" s="3">
        <v>4811.2250000000004</v>
      </c>
    </row>
    <row r="87" spans="1:11" x14ac:dyDescent="0.2">
      <c r="A87" s="3">
        <v>86</v>
      </c>
      <c r="B87" s="3" t="s">
        <v>14</v>
      </c>
      <c r="C87" s="3" t="s">
        <v>185</v>
      </c>
      <c r="D87" s="3" t="s">
        <v>186</v>
      </c>
      <c r="E87" s="3">
        <v>0</v>
      </c>
      <c r="F87" s="3">
        <v>90.944000000000003</v>
      </c>
      <c r="G87" s="3">
        <v>56.061</v>
      </c>
      <c r="H87" s="3">
        <v>177.35399999999998</v>
      </c>
      <c r="I87" s="3">
        <v>490.70500000000004</v>
      </c>
      <c r="J87" s="3">
        <v>585.20000000000005</v>
      </c>
      <c r="K87" s="3">
        <v>1989.829</v>
      </c>
    </row>
    <row r="88" spans="1:11" x14ac:dyDescent="0.2">
      <c r="A88" s="3">
        <v>87</v>
      </c>
      <c r="B88" s="3" t="s">
        <v>19</v>
      </c>
      <c r="C88" s="3" t="s">
        <v>187</v>
      </c>
      <c r="D88" s="3" t="s">
        <v>188</v>
      </c>
      <c r="E88" s="3">
        <v>0</v>
      </c>
      <c r="F88" s="3">
        <v>316.18299999999999</v>
      </c>
      <c r="G88" s="3">
        <v>85.740000000000009</v>
      </c>
      <c r="H88" s="3">
        <v>187.69499999999996</v>
      </c>
      <c r="I88" s="3">
        <v>304.28999999999996</v>
      </c>
      <c r="J88" s="3">
        <v>320.72000000000003</v>
      </c>
      <c r="K88" s="3">
        <v>991.68099999999993</v>
      </c>
    </row>
    <row r="89" spans="1:11" x14ac:dyDescent="0.2">
      <c r="A89" s="3">
        <v>88</v>
      </c>
      <c r="B89" s="3" t="s">
        <v>14</v>
      </c>
      <c r="C89" s="3" t="s">
        <v>189</v>
      </c>
      <c r="D89" s="3" t="s">
        <v>190</v>
      </c>
      <c r="E89" s="3">
        <v>0</v>
      </c>
      <c r="F89" s="3">
        <v>393.85499999999996</v>
      </c>
      <c r="G89" s="3">
        <v>223.554</v>
      </c>
      <c r="H89" s="3">
        <v>694.44899999999984</v>
      </c>
      <c r="I89" s="3">
        <v>1847.8660000000002</v>
      </c>
      <c r="J89" s="3">
        <v>2082.36</v>
      </c>
      <c r="K89" s="3">
        <v>6709.8469999999988</v>
      </c>
    </row>
    <row r="90" spans="1:11" x14ac:dyDescent="0.2">
      <c r="A90" s="3">
        <v>89</v>
      </c>
      <c r="B90" s="3" t="s">
        <v>19</v>
      </c>
      <c r="C90" s="3" t="s">
        <v>191</v>
      </c>
      <c r="D90" s="3" t="s">
        <v>192</v>
      </c>
      <c r="E90" s="3">
        <v>0</v>
      </c>
      <c r="F90" s="3">
        <v>202.05500000000001</v>
      </c>
      <c r="G90" s="3">
        <v>75.516000000000005</v>
      </c>
      <c r="H90" s="3">
        <v>169.65899999999999</v>
      </c>
      <c r="I90" s="3">
        <v>331.59100000000001</v>
      </c>
      <c r="J90" s="3">
        <v>346.36</v>
      </c>
      <c r="K90" s="3">
        <v>1313.47</v>
      </c>
    </row>
    <row r="91" spans="1:11" x14ac:dyDescent="0.2">
      <c r="A91" s="3">
        <v>90</v>
      </c>
      <c r="B91" s="3" t="s">
        <v>11</v>
      </c>
      <c r="C91" s="3" t="s">
        <v>193</v>
      </c>
      <c r="D91" s="3" t="s">
        <v>194</v>
      </c>
      <c r="E91" s="3">
        <v>0</v>
      </c>
      <c r="F91" s="3">
        <v>115.96199999999999</v>
      </c>
      <c r="G91" s="3">
        <v>59.535000000000004</v>
      </c>
      <c r="H91" s="3">
        <v>193.21199999999999</v>
      </c>
      <c r="I91" s="3">
        <v>354.72899999999998</v>
      </c>
      <c r="J91" s="3">
        <v>407.68000000000006</v>
      </c>
      <c r="K91" s="3">
        <v>1291.17</v>
      </c>
    </row>
    <row r="92" spans="1:11" x14ac:dyDescent="0.2">
      <c r="A92" s="3">
        <v>91</v>
      </c>
      <c r="B92" s="3" t="s">
        <v>19</v>
      </c>
      <c r="C92" s="3" t="s">
        <v>195</v>
      </c>
      <c r="D92" s="3" t="s">
        <v>196</v>
      </c>
      <c r="E92" s="3">
        <v>0</v>
      </c>
      <c r="F92" s="3">
        <v>470.80599999999998</v>
      </c>
      <c r="G92" s="3">
        <v>130.143</v>
      </c>
      <c r="H92" s="3">
        <v>280.64699999999999</v>
      </c>
      <c r="I92" s="3">
        <v>392.26499999999999</v>
      </c>
      <c r="J92" s="3">
        <v>408.92</v>
      </c>
      <c r="K92" s="3">
        <v>1316.3690000000001</v>
      </c>
    </row>
    <row r="93" spans="1:11" x14ac:dyDescent="0.2">
      <c r="A93" s="3">
        <v>92</v>
      </c>
      <c r="B93" s="3" t="s">
        <v>11</v>
      </c>
      <c r="C93" s="3" t="s">
        <v>197</v>
      </c>
      <c r="D93" s="3" t="s">
        <v>198</v>
      </c>
      <c r="E93" s="3">
        <v>0</v>
      </c>
      <c r="F93" s="3">
        <v>117.824</v>
      </c>
      <c r="G93" s="3">
        <v>61.682999999999993</v>
      </c>
      <c r="H93" s="3">
        <v>185.45399999999998</v>
      </c>
      <c r="I93" s="3">
        <v>437.322</v>
      </c>
      <c r="J93" s="3">
        <v>533.88</v>
      </c>
      <c r="K93" s="3">
        <v>1743.414</v>
      </c>
    </row>
    <row r="94" spans="1:11" x14ac:dyDescent="0.2">
      <c r="A94" s="3">
        <v>93</v>
      </c>
      <c r="B94" s="3" t="s">
        <v>11</v>
      </c>
      <c r="C94" s="3" t="s">
        <v>199</v>
      </c>
      <c r="D94" s="3" t="s">
        <v>200</v>
      </c>
      <c r="E94" s="3">
        <v>0</v>
      </c>
      <c r="F94" s="3">
        <v>182.63</v>
      </c>
      <c r="G94" s="3">
        <v>84.366000000000014</v>
      </c>
      <c r="H94" s="3">
        <v>232.56899999999999</v>
      </c>
      <c r="I94" s="3">
        <v>514.94699999999989</v>
      </c>
      <c r="J94" s="3">
        <v>604.84</v>
      </c>
      <c r="K94" s="3">
        <v>2197.8879999999999</v>
      </c>
    </row>
    <row r="95" spans="1:11" x14ac:dyDescent="0.2">
      <c r="A95" s="3">
        <v>94</v>
      </c>
      <c r="B95" s="3" t="s">
        <v>11</v>
      </c>
      <c r="C95" s="3" t="s">
        <v>201</v>
      </c>
      <c r="D95" s="3" t="s">
        <v>202</v>
      </c>
      <c r="E95" s="3">
        <v>0</v>
      </c>
      <c r="F95" s="3">
        <v>242.18600000000001</v>
      </c>
      <c r="G95" s="3">
        <v>96.384000000000015</v>
      </c>
      <c r="H95" s="3">
        <v>238.36499999999998</v>
      </c>
      <c r="I95" s="3">
        <v>492.17700000000002</v>
      </c>
      <c r="J95" s="3">
        <v>592.95999999999992</v>
      </c>
      <c r="K95" s="3">
        <v>1740.9609999999998</v>
      </c>
    </row>
    <row r="96" spans="1:11" x14ac:dyDescent="0.2">
      <c r="A96" s="3">
        <v>95</v>
      </c>
      <c r="B96" s="3" t="s">
        <v>11</v>
      </c>
      <c r="C96" s="3" t="s">
        <v>203</v>
      </c>
      <c r="D96" s="3" t="s">
        <v>204</v>
      </c>
      <c r="E96" s="3">
        <v>0</v>
      </c>
      <c r="F96" s="3">
        <v>298.43799999999999</v>
      </c>
      <c r="G96" s="3">
        <v>119.70599999999999</v>
      </c>
      <c r="H96" s="3">
        <v>309.40199999999999</v>
      </c>
      <c r="I96" s="3">
        <v>643.65499999999997</v>
      </c>
      <c r="J96" s="3">
        <v>720.36000000000013</v>
      </c>
      <c r="K96" s="3">
        <v>2387.884</v>
      </c>
    </row>
    <row r="97" spans="1:11" x14ac:dyDescent="0.2">
      <c r="A97" s="3">
        <v>96</v>
      </c>
      <c r="B97" s="3" t="s">
        <v>26</v>
      </c>
      <c r="C97" s="3" t="s">
        <v>205</v>
      </c>
      <c r="D97" s="3" t="s">
        <v>206</v>
      </c>
      <c r="E97" s="3">
        <v>0</v>
      </c>
      <c r="F97" s="3">
        <v>336.714</v>
      </c>
      <c r="G97" s="3">
        <v>121.12200000000001</v>
      </c>
      <c r="H97" s="3">
        <v>327.27600000000001</v>
      </c>
      <c r="I97" s="3">
        <v>603.95699999999988</v>
      </c>
      <c r="J97" s="3">
        <v>627.28000000000009</v>
      </c>
      <c r="K97" s="3">
        <v>2244.9409999999998</v>
      </c>
    </row>
    <row r="98" spans="1:11" x14ac:dyDescent="0.2">
      <c r="A98" s="3">
        <v>97</v>
      </c>
      <c r="B98" s="3" t="s">
        <v>19</v>
      </c>
      <c r="C98" s="3" t="s">
        <v>207</v>
      </c>
      <c r="D98" s="3" t="s">
        <v>208</v>
      </c>
      <c r="E98" s="3">
        <v>0</v>
      </c>
      <c r="F98" s="3">
        <v>405.06899999999996</v>
      </c>
      <c r="G98" s="3">
        <v>131.11800000000002</v>
      </c>
      <c r="H98" s="3">
        <v>286.44299999999998</v>
      </c>
      <c r="I98" s="3">
        <v>410.596</v>
      </c>
      <c r="J98" s="3">
        <v>444.92000000000007</v>
      </c>
      <c r="K98" s="3">
        <v>1484.9570000000001</v>
      </c>
    </row>
    <row r="99" spans="1:11" x14ac:dyDescent="0.2">
      <c r="A99" s="3">
        <v>98</v>
      </c>
      <c r="B99" s="3" t="s">
        <v>26</v>
      </c>
      <c r="C99" s="3" t="s">
        <v>209</v>
      </c>
      <c r="D99" s="3" t="s">
        <v>210</v>
      </c>
      <c r="E99" s="3">
        <v>0</v>
      </c>
      <c r="F99" s="3">
        <v>156.59000000000003</v>
      </c>
      <c r="G99" s="3">
        <v>90.134999999999991</v>
      </c>
      <c r="H99" s="3">
        <v>296.48700000000002</v>
      </c>
      <c r="I99" s="3">
        <v>827.74699999999984</v>
      </c>
      <c r="J99" s="3">
        <v>993.16000000000008</v>
      </c>
      <c r="K99" s="3">
        <v>2938.4710000000005</v>
      </c>
    </row>
    <row r="100" spans="1:11" x14ac:dyDescent="0.2">
      <c r="A100" s="3">
        <v>99</v>
      </c>
      <c r="B100" s="3" t="s">
        <v>26</v>
      </c>
      <c r="C100" s="3" t="s">
        <v>211</v>
      </c>
      <c r="D100" s="3" t="s">
        <v>212</v>
      </c>
      <c r="E100" s="3">
        <v>0</v>
      </c>
      <c r="F100" s="3">
        <v>186.09500000000003</v>
      </c>
      <c r="G100" s="3">
        <v>93.408000000000001</v>
      </c>
      <c r="H100" s="3">
        <v>272.54699999999997</v>
      </c>
      <c r="I100" s="3">
        <v>638.04300000000012</v>
      </c>
      <c r="J100" s="3">
        <v>750.63999999999987</v>
      </c>
      <c r="K100" s="3">
        <v>2360.0090000000005</v>
      </c>
    </row>
    <row r="101" spans="1:11" x14ac:dyDescent="0.2">
      <c r="A101" s="3">
        <v>100</v>
      </c>
      <c r="B101" s="3" t="s">
        <v>11</v>
      </c>
      <c r="C101" s="3" t="s">
        <v>213</v>
      </c>
      <c r="D101" s="3" t="s">
        <v>214</v>
      </c>
      <c r="E101" s="3">
        <v>0</v>
      </c>
      <c r="F101" s="3">
        <v>450.702</v>
      </c>
      <c r="G101" s="3">
        <v>175.39499999999998</v>
      </c>
      <c r="H101" s="3">
        <v>516.6450000000001</v>
      </c>
      <c r="I101" s="3">
        <v>1010.2290000000002</v>
      </c>
      <c r="J101" s="3">
        <v>1137.8800000000001</v>
      </c>
      <c r="K101" s="3">
        <v>3672.3639999999996</v>
      </c>
    </row>
    <row r="102" spans="1:11" x14ac:dyDescent="0.2">
      <c r="A102" s="3">
        <v>101</v>
      </c>
      <c r="B102" s="3" t="s">
        <v>26</v>
      </c>
      <c r="C102" s="3" t="s">
        <v>215</v>
      </c>
      <c r="D102" s="3" t="s">
        <v>216</v>
      </c>
      <c r="E102" s="3">
        <v>0</v>
      </c>
      <c r="F102" s="3">
        <v>233.541</v>
      </c>
      <c r="G102" s="3">
        <v>80.385000000000005</v>
      </c>
      <c r="H102" s="3">
        <v>203.91299999999998</v>
      </c>
      <c r="I102" s="3">
        <v>357.30500000000001</v>
      </c>
      <c r="J102" s="3">
        <v>430.96</v>
      </c>
      <c r="K102" s="3">
        <v>1398.6560000000004</v>
      </c>
    </row>
    <row r="103" spans="1:11" x14ac:dyDescent="0.2">
      <c r="A103" s="3">
        <v>102</v>
      </c>
      <c r="B103" s="3" t="s">
        <v>26</v>
      </c>
      <c r="C103" s="3" t="s">
        <v>217</v>
      </c>
      <c r="D103" s="3" t="s">
        <v>218</v>
      </c>
      <c r="E103" s="3">
        <v>0</v>
      </c>
      <c r="F103" s="3">
        <v>163.79999999999998</v>
      </c>
      <c r="G103" s="3">
        <v>84.834000000000003</v>
      </c>
      <c r="H103" s="3">
        <v>242.49599999999995</v>
      </c>
      <c r="I103" s="3">
        <v>523.89400000000001</v>
      </c>
      <c r="J103" s="3">
        <v>605.24</v>
      </c>
      <c r="K103" s="3">
        <v>1791.8050000000003</v>
      </c>
    </row>
    <row r="104" spans="1:11" x14ac:dyDescent="0.2">
      <c r="A104" s="3">
        <v>103</v>
      </c>
      <c r="B104" s="3" t="s">
        <v>14</v>
      </c>
      <c r="C104" s="3" t="s">
        <v>219</v>
      </c>
      <c r="D104" s="3" t="s">
        <v>220</v>
      </c>
      <c r="E104" s="3">
        <v>0</v>
      </c>
      <c r="F104" s="3">
        <v>250.69100000000003</v>
      </c>
      <c r="G104" s="3">
        <v>116.586</v>
      </c>
      <c r="H104" s="3">
        <v>311.67899999999997</v>
      </c>
      <c r="I104" s="3">
        <v>639.23900000000003</v>
      </c>
      <c r="J104" s="3">
        <v>675.76</v>
      </c>
      <c r="K104" s="3">
        <v>1978.4559999999997</v>
      </c>
    </row>
    <row r="105" spans="1:11" x14ac:dyDescent="0.2">
      <c r="A105" s="3">
        <v>104</v>
      </c>
      <c r="B105" s="3" t="s">
        <v>19</v>
      </c>
      <c r="C105" s="3" t="s">
        <v>221</v>
      </c>
      <c r="D105" s="3" t="s">
        <v>222</v>
      </c>
      <c r="E105" s="3">
        <v>0</v>
      </c>
      <c r="F105" s="3">
        <v>275.53400000000005</v>
      </c>
      <c r="G105" s="3">
        <v>89.226000000000013</v>
      </c>
      <c r="H105" s="3">
        <v>201.83399999999995</v>
      </c>
      <c r="I105" s="3">
        <v>359.48999999999995</v>
      </c>
      <c r="J105" s="3">
        <v>393.36</v>
      </c>
      <c r="K105" s="3">
        <v>1375.4639999999999</v>
      </c>
    </row>
    <row r="106" spans="1:11" x14ac:dyDescent="0.2">
      <c r="A106" s="3">
        <v>105</v>
      </c>
      <c r="B106" s="3" t="s">
        <v>26</v>
      </c>
      <c r="C106" s="3" t="s">
        <v>223</v>
      </c>
      <c r="D106" s="3" t="s">
        <v>224</v>
      </c>
      <c r="E106" s="3">
        <v>0</v>
      </c>
      <c r="F106" s="3">
        <v>324.77199999999993</v>
      </c>
      <c r="G106" s="3">
        <v>172.69799999999998</v>
      </c>
      <c r="H106" s="3">
        <v>468.83699999999999</v>
      </c>
      <c r="I106" s="3">
        <v>1082.357</v>
      </c>
      <c r="J106" s="3">
        <v>1185.08</v>
      </c>
      <c r="K106" s="3">
        <v>3884.66</v>
      </c>
    </row>
    <row r="107" spans="1:11" x14ac:dyDescent="0.2">
      <c r="A107" s="3">
        <v>106</v>
      </c>
      <c r="B107" s="3" t="s">
        <v>26</v>
      </c>
      <c r="C107" s="3" t="s">
        <v>225</v>
      </c>
      <c r="D107" s="3" t="s">
        <v>226</v>
      </c>
      <c r="E107" s="3">
        <v>0</v>
      </c>
      <c r="F107" s="3">
        <v>299.39699999999999</v>
      </c>
      <c r="G107" s="3">
        <v>116.58600000000001</v>
      </c>
      <c r="H107" s="3">
        <v>292.34699999999998</v>
      </c>
      <c r="I107" s="3">
        <v>576.72500000000002</v>
      </c>
      <c r="J107" s="3">
        <v>531.64</v>
      </c>
      <c r="K107" s="3">
        <v>1621.6560000000004</v>
      </c>
    </row>
    <row r="108" spans="1:11" x14ac:dyDescent="0.2">
      <c r="A108" s="3">
        <v>107</v>
      </c>
      <c r="B108" s="3" t="s">
        <v>26</v>
      </c>
      <c r="C108" s="3" t="s">
        <v>227</v>
      </c>
      <c r="D108" s="3" t="s">
        <v>228</v>
      </c>
      <c r="E108" s="3">
        <v>0</v>
      </c>
      <c r="F108" s="3">
        <v>573.34899999999993</v>
      </c>
      <c r="G108" s="3">
        <v>287.541</v>
      </c>
      <c r="H108" s="3">
        <v>745.28999999999985</v>
      </c>
      <c r="I108" s="3">
        <v>1675.9179999999999</v>
      </c>
      <c r="J108" s="3">
        <v>1721.76</v>
      </c>
      <c r="K108" s="3">
        <v>5524.1560000000009</v>
      </c>
    </row>
    <row r="109" spans="1:11" x14ac:dyDescent="0.2">
      <c r="A109" s="3">
        <v>108</v>
      </c>
      <c r="B109" s="3" t="s">
        <v>26</v>
      </c>
      <c r="C109" s="3" t="s">
        <v>229</v>
      </c>
      <c r="D109" s="3" t="s">
        <v>230</v>
      </c>
      <c r="E109" s="3">
        <v>0</v>
      </c>
      <c r="F109" s="3">
        <v>88.452000000000012</v>
      </c>
      <c r="G109" s="3">
        <v>52.001999999999995</v>
      </c>
      <c r="H109" s="3">
        <v>149.98499999999999</v>
      </c>
      <c r="I109" s="3">
        <v>357.834</v>
      </c>
      <c r="J109" s="3">
        <v>415</v>
      </c>
      <c r="K109" s="3">
        <v>1238.5419999999999</v>
      </c>
    </row>
    <row r="110" spans="1:11" x14ac:dyDescent="0.2">
      <c r="A110" s="3">
        <v>109</v>
      </c>
      <c r="B110" s="3" t="s">
        <v>14</v>
      </c>
      <c r="C110" s="3" t="s">
        <v>231</v>
      </c>
      <c r="D110" s="3" t="s">
        <v>232</v>
      </c>
      <c r="E110" s="3">
        <v>0</v>
      </c>
      <c r="F110" s="3">
        <v>94.416000000000011</v>
      </c>
      <c r="G110" s="3">
        <v>49.746000000000002</v>
      </c>
      <c r="H110" s="3">
        <v>130.58999999999997</v>
      </c>
      <c r="I110" s="3">
        <v>273.14799999999997</v>
      </c>
      <c r="J110" s="3">
        <v>287.88000000000005</v>
      </c>
      <c r="K110" s="3">
        <v>949.31099999999992</v>
      </c>
    </row>
    <row r="111" spans="1:11" x14ac:dyDescent="0.2">
      <c r="A111" s="3">
        <v>110</v>
      </c>
      <c r="B111" s="3" t="s">
        <v>11</v>
      </c>
      <c r="C111" s="3" t="s">
        <v>233</v>
      </c>
      <c r="D111" s="3" t="s">
        <v>234</v>
      </c>
      <c r="E111" s="3">
        <v>0</v>
      </c>
      <c r="F111" s="3">
        <v>430.27600000000001</v>
      </c>
      <c r="G111" s="3">
        <v>182.66100000000003</v>
      </c>
      <c r="H111" s="3">
        <v>536.67899999999986</v>
      </c>
      <c r="I111" s="3">
        <v>1103.54</v>
      </c>
      <c r="J111" s="3">
        <v>1280.0800000000002</v>
      </c>
      <c r="K111" s="3">
        <v>4342.9250000000011</v>
      </c>
    </row>
    <row r="112" spans="1:11" x14ac:dyDescent="0.2">
      <c r="A112" s="3">
        <v>111</v>
      </c>
      <c r="B112" s="3" t="s">
        <v>19</v>
      </c>
      <c r="C112" s="3" t="s">
        <v>235</v>
      </c>
      <c r="D112" s="3" t="s">
        <v>236</v>
      </c>
      <c r="E112" s="3">
        <v>0</v>
      </c>
      <c r="F112" s="3">
        <v>438.87200000000001</v>
      </c>
      <c r="G112" s="3">
        <v>123.372</v>
      </c>
      <c r="H112" s="3">
        <v>267.327</v>
      </c>
      <c r="I112" s="3">
        <v>384.46800000000002</v>
      </c>
      <c r="J112" s="3">
        <v>384.40000000000003</v>
      </c>
      <c r="K112" s="3">
        <v>1107.4179999999999</v>
      </c>
    </row>
    <row r="113" spans="1:11" x14ac:dyDescent="0.2">
      <c r="A113" s="3">
        <v>112</v>
      </c>
      <c r="B113" s="3" t="s">
        <v>14</v>
      </c>
      <c r="C113" s="3" t="s">
        <v>237</v>
      </c>
      <c r="D113" s="3" t="s">
        <v>238</v>
      </c>
      <c r="E113" s="3">
        <v>0</v>
      </c>
      <c r="F113" s="3">
        <v>90.22999999999999</v>
      </c>
      <c r="G113" s="3">
        <v>46.77</v>
      </c>
      <c r="H113" s="3">
        <v>121.536</v>
      </c>
      <c r="I113" s="3">
        <v>250.14800000000002</v>
      </c>
      <c r="J113" s="3">
        <v>288.71999999999997</v>
      </c>
      <c r="K113" s="3">
        <v>898.46699999999998</v>
      </c>
    </row>
    <row r="114" spans="1:11" x14ac:dyDescent="0.2">
      <c r="A114" s="3">
        <v>113</v>
      </c>
      <c r="B114" s="3" t="s">
        <v>26</v>
      </c>
      <c r="C114" s="3" t="s">
        <v>239</v>
      </c>
      <c r="D114" s="3" t="s">
        <v>240</v>
      </c>
      <c r="E114" s="3">
        <v>0</v>
      </c>
      <c r="F114" s="3">
        <v>197.834</v>
      </c>
      <c r="G114" s="3">
        <v>121.84799999999998</v>
      </c>
      <c r="H114" s="3">
        <v>356.22899999999993</v>
      </c>
      <c r="I114" s="3">
        <v>853.64499999999998</v>
      </c>
      <c r="J114" s="3">
        <v>981.68000000000018</v>
      </c>
      <c r="K114" s="3">
        <v>3090.1109999999999</v>
      </c>
    </row>
    <row r="115" spans="1:11" x14ac:dyDescent="0.2">
      <c r="A115" s="3">
        <v>114</v>
      </c>
      <c r="B115" s="3" t="s">
        <v>11</v>
      </c>
      <c r="C115" s="3" t="s">
        <v>241</v>
      </c>
      <c r="D115" s="3" t="s">
        <v>242</v>
      </c>
      <c r="E115" s="3">
        <v>0</v>
      </c>
      <c r="F115" s="3">
        <v>194.41800000000001</v>
      </c>
      <c r="G115" s="3">
        <v>100.66199999999999</v>
      </c>
      <c r="H115" s="3">
        <v>295.82100000000003</v>
      </c>
      <c r="I115" s="3">
        <v>683.33</v>
      </c>
      <c r="J115" s="3">
        <v>776.83999999999992</v>
      </c>
      <c r="K115" s="3">
        <v>2246.5020000000004</v>
      </c>
    </row>
    <row r="116" spans="1:11" x14ac:dyDescent="0.2">
      <c r="A116" s="3">
        <v>115</v>
      </c>
      <c r="B116" s="3" t="s">
        <v>26</v>
      </c>
      <c r="C116" s="3" t="s">
        <v>243</v>
      </c>
      <c r="D116" s="3" t="s">
        <v>244</v>
      </c>
      <c r="E116" s="3">
        <v>0</v>
      </c>
      <c r="F116" s="3">
        <v>250.42500000000004</v>
      </c>
      <c r="G116" s="3">
        <v>128.43900000000002</v>
      </c>
      <c r="H116" s="3">
        <v>364.73399999999998</v>
      </c>
      <c r="I116" s="3">
        <v>961.07800000000009</v>
      </c>
      <c r="J116" s="3">
        <v>1164.3600000000001</v>
      </c>
      <c r="K116" s="3">
        <v>3885.3290000000002</v>
      </c>
    </row>
    <row r="117" spans="1:11" x14ac:dyDescent="0.2">
      <c r="A117" s="3">
        <v>116</v>
      </c>
      <c r="B117" s="3" t="s">
        <v>14</v>
      </c>
      <c r="C117" s="3" t="s">
        <v>245</v>
      </c>
      <c r="D117" s="3" t="s">
        <v>246</v>
      </c>
      <c r="E117" s="3">
        <v>0</v>
      </c>
      <c r="F117" s="3">
        <v>196.07</v>
      </c>
      <c r="G117" s="3">
        <v>98.625</v>
      </c>
      <c r="H117" s="3">
        <v>239.24700000000001</v>
      </c>
      <c r="I117" s="3">
        <v>486.65700000000004</v>
      </c>
      <c r="J117" s="3">
        <v>574.44000000000005</v>
      </c>
      <c r="K117" s="3">
        <v>1840.4190000000001</v>
      </c>
    </row>
    <row r="118" spans="1:11" x14ac:dyDescent="0.2">
      <c r="A118" s="3">
        <v>117</v>
      </c>
      <c r="B118" s="3" t="s">
        <v>11</v>
      </c>
      <c r="C118" s="3" t="s">
        <v>247</v>
      </c>
      <c r="D118" s="3" t="s">
        <v>248</v>
      </c>
      <c r="E118" s="3">
        <v>0</v>
      </c>
      <c r="F118" s="3">
        <v>124.30600000000003</v>
      </c>
      <c r="G118" s="3">
        <v>65.867999999999995</v>
      </c>
      <c r="H118" s="3">
        <v>192.73499999999999</v>
      </c>
      <c r="I118" s="3">
        <v>424.76399999999995</v>
      </c>
      <c r="J118" s="3">
        <v>499.56000000000006</v>
      </c>
      <c r="K118" s="3">
        <v>1674.0610000000001</v>
      </c>
    </row>
    <row r="119" spans="1:11" x14ac:dyDescent="0.2">
      <c r="A119" s="3">
        <v>118</v>
      </c>
      <c r="B119" s="3" t="s">
        <v>14</v>
      </c>
      <c r="C119" s="3" t="s">
        <v>249</v>
      </c>
      <c r="D119" s="3" t="s">
        <v>250</v>
      </c>
      <c r="E119" s="3">
        <v>0</v>
      </c>
      <c r="F119" s="3">
        <v>203.82599999999999</v>
      </c>
      <c r="G119" s="3">
        <v>102.015</v>
      </c>
      <c r="H119" s="3">
        <v>268.36199999999997</v>
      </c>
      <c r="I119" s="3">
        <v>555.404</v>
      </c>
      <c r="J119" s="3">
        <v>605.68000000000006</v>
      </c>
      <c r="K119" s="3">
        <v>1910.8869999999999</v>
      </c>
    </row>
    <row r="120" spans="1:11" x14ac:dyDescent="0.2">
      <c r="A120" s="3">
        <v>119</v>
      </c>
      <c r="B120" s="3" t="s">
        <v>11</v>
      </c>
      <c r="C120" s="3" t="s">
        <v>251</v>
      </c>
      <c r="D120" s="3" t="s">
        <v>252</v>
      </c>
      <c r="E120" s="3">
        <v>0</v>
      </c>
      <c r="F120" s="3">
        <v>176.309</v>
      </c>
      <c r="G120" s="3">
        <v>79.682999999999993</v>
      </c>
      <c r="H120" s="3">
        <v>202.36499999999998</v>
      </c>
      <c r="I120" s="3">
        <v>442.79599999999999</v>
      </c>
      <c r="J120" s="3">
        <v>494.64000000000004</v>
      </c>
      <c r="K120" s="3">
        <v>1465.11</v>
      </c>
    </row>
    <row r="121" spans="1:11" x14ac:dyDescent="0.2">
      <c r="A121" s="3">
        <v>120</v>
      </c>
      <c r="B121" s="3" t="s">
        <v>11</v>
      </c>
      <c r="C121" s="3" t="s">
        <v>253</v>
      </c>
      <c r="D121" s="3" t="s">
        <v>254</v>
      </c>
      <c r="E121" s="3">
        <v>0</v>
      </c>
      <c r="F121" s="3">
        <v>134.96700000000001</v>
      </c>
      <c r="G121" s="3">
        <v>71.709000000000003</v>
      </c>
      <c r="H121" s="3">
        <v>214.58699999999999</v>
      </c>
      <c r="I121" s="3">
        <v>489.48599999999999</v>
      </c>
      <c r="J121" s="3">
        <v>546.76</v>
      </c>
      <c r="K121" s="3">
        <v>1693.462</v>
      </c>
    </row>
    <row r="122" spans="1:11" x14ac:dyDescent="0.2">
      <c r="A122" s="3">
        <v>121</v>
      </c>
      <c r="B122" s="3" t="s">
        <v>11</v>
      </c>
      <c r="C122" s="3" t="s">
        <v>255</v>
      </c>
      <c r="D122" s="3" t="s">
        <v>256</v>
      </c>
      <c r="E122" s="3">
        <v>0</v>
      </c>
      <c r="F122" s="3">
        <v>198.03700000000001</v>
      </c>
      <c r="G122" s="3">
        <v>61.637999999999998</v>
      </c>
      <c r="H122" s="3">
        <v>145.50299999999999</v>
      </c>
      <c r="I122" s="3">
        <v>257.23199999999997</v>
      </c>
      <c r="J122" s="3">
        <v>283.64</v>
      </c>
      <c r="K122" s="3">
        <v>816.18000000000006</v>
      </c>
    </row>
    <row r="123" spans="1:11" x14ac:dyDescent="0.2">
      <c r="A123" s="3">
        <v>122</v>
      </c>
      <c r="B123" s="3" t="s">
        <v>26</v>
      </c>
      <c r="C123" s="3" t="s">
        <v>257</v>
      </c>
      <c r="D123" s="3" t="s">
        <v>258</v>
      </c>
      <c r="E123" s="3">
        <v>0</v>
      </c>
      <c r="F123" s="3">
        <v>106.06400000000001</v>
      </c>
      <c r="G123" s="3">
        <v>67.584000000000003</v>
      </c>
      <c r="H123" s="3">
        <v>220.98599999999996</v>
      </c>
      <c r="I123" s="3">
        <v>643.54</v>
      </c>
      <c r="J123" s="3">
        <v>781.96</v>
      </c>
      <c r="K123" s="3">
        <v>2661.2820000000002</v>
      </c>
    </row>
    <row r="124" spans="1:11" x14ac:dyDescent="0.2">
      <c r="A124" s="3">
        <v>123</v>
      </c>
      <c r="B124" s="3" t="s">
        <v>14</v>
      </c>
      <c r="C124" s="3" t="s">
        <v>259</v>
      </c>
      <c r="D124" s="3" t="s">
        <v>260</v>
      </c>
      <c r="E124" s="3">
        <v>0</v>
      </c>
      <c r="F124" s="3">
        <v>165.20000000000002</v>
      </c>
      <c r="G124" s="3">
        <v>90.699000000000012</v>
      </c>
      <c r="H124" s="3">
        <v>252.25199999999998</v>
      </c>
      <c r="I124" s="3">
        <v>640.274</v>
      </c>
      <c r="J124" s="3">
        <v>770.44</v>
      </c>
      <c r="K124" s="3">
        <v>2688.2649999999994</v>
      </c>
    </row>
    <row r="125" spans="1:11" x14ac:dyDescent="0.2">
      <c r="A125" s="3">
        <v>124</v>
      </c>
      <c r="B125" s="3" t="s">
        <v>26</v>
      </c>
      <c r="C125" s="3" t="s">
        <v>261</v>
      </c>
      <c r="D125" s="3" t="s">
        <v>262</v>
      </c>
      <c r="E125" s="3">
        <v>0</v>
      </c>
      <c r="F125" s="3">
        <v>163.91900000000001</v>
      </c>
      <c r="G125" s="3">
        <v>92.378999999999991</v>
      </c>
      <c r="H125" s="3">
        <v>266.38199999999995</v>
      </c>
      <c r="I125" s="3">
        <v>650.71600000000001</v>
      </c>
      <c r="J125" s="3">
        <v>751.2</v>
      </c>
      <c r="K125" s="3">
        <v>2259.6590000000001</v>
      </c>
    </row>
    <row r="126" spans="1:11" x14ac:dyDescent="0.2">
      <c r="A126" s="3">
        <v>125</v>
      </c>
      <c r="B126" s="3" t="s">
        <v>11</v>
      </c>
      <c r="C126" s="3" t="s">
        <v>263</v>
      </c>
      <c r="D126" s="3" t="s">
        <v>264</v>
      </c>
      <c r="E126" s="3">
        <v>0</v>
      </c>
      <c r="F126" s="3">
        <v>183.92499999999995</v>
      </c>
      <c r="G126" s="3">
        <v>87.795000000000002</v>
      </c>
      <c r="H126" s="3">
        <v>256.86899999999997</v>
      </c>
      <c r="I126" s="3">
        <v>559.63599999999997</v>
      </c>
      <c r="J126" s="3">
        <v>609.6400000000001</v>
      </c>
      <c r="K126" s="3">
        <v>2108.2420000000002</v>
      </c>
    </row>
    <row r="127" spans="1:11" x14ac:dyDescent="0.2">
      <c r="A127" s="3">
        <v>126</v>
      </c>
      <c r="B127" s="3" t="s">
        <v>14</v>
      </c>
      <c r="C127" s="3" t="s">
        <v>265</v>
      </c>
      <c r="D127" s="3" t="s">
        <v>266</v>
      </c>
      <c r="E127" s="3">
        <v>0</v>
      </c>
      <c r="F127" s="3">
        <v>343.05600000000004</v>
      </c>
      <c r="G127" s="3">
        <v>155.88300000000001</v>
      </c>
      <c r="H127" s="3">
        <v>404.25299999999993</v>
      </c>
      <c r="I127" s="3">
        <v>794.85699999999997</v>
      </c>
      <c r="J127" s="3">
        <v>956.08</v>
      </c>
      <c r="K127" s="3">
        <v>3547.93</v>
      </c>
    </row>
    <row r="128" spans="1:11" x14ac:dyDescent="0.2">
      <c r="A128" s="3">
        <v>127</v>
      </c>
      <c r="B128" s="3" t="s">
        <v>14</v>
      </c>
      <c r="C128" s="3" t="s">
        <v>267</v>
      </c>
      <c r="D128" s="3" t="s">
        <v>268</v>
      </c>
      <c r="E128" s="3">
        <v>0</v>
      </c>
      <c r="F128" s="3">
        <v>668.76599999999996</v>
      </c>
      <c r="G128" s="3">
        <v>348.53399999999999</v>
      </c>
      <c r="H128" s="3">
        <v>1056.798</v>
      </c>
      <c r="I128" s="3">
        <v>2630.2340000000004</v>
      </c>
      <c r="J128" s="3">
        <v>3121.7599999999998</v>
      </c>
      <c r="K128" s="3">
        <v>10879.055</v>
      </c>
    </row>
    <row r="129" spans="1:11" x14ac:dyDescent="0.2">
      <c r="A129" s="3">
        <v>128</v>
      </c>
      <c r="B129" s="3" t="s">
        <v>11</v>
      </c>
      <c r="C129" s="3" t="s">
        <v>269</v>
      </c>
      <c r="D129" s="3" t="s">
        <v>270</v>
      </c>
      <c r="E129" s="3">
        <v>0</v>
      </c>
      <c r="F129" s="3">
        <v>227.51400000000001</v>
      </c>
      <c r="G129" s="3">
        <v>129.77700000000002</v>
      </c>
      <c r="H129" s="3">
        <v>436.58100000000002</v>
      </c>
      <c r="I129" s="3">
        <v>1047.3970000000002</v>
      </c>
      <c r="J129" s="3">
        <v>1158.1600000000003</v>
      </c>
      <c r="K129" s="3">
        <v>3576.0280000000002</v>
      </c>
    </row>
    <row r="130" spans="1:11" x14ac:dyDescent="0.2">
      <c r="A130" s="3">
        <v>129</v>
      </c>
      <c r="B130" s="3" t="s">
        <v>26</v>
      </c>
      <c r="C130" s="3" t="s">
        <v>271</v>
      </c>
      <c r="D130" s="3" t="s">
        <v>272</v>
      </c>
      <c r="E130" s="3">
        <v>0</v>
      </c>
      <c r="F130" s="3">
        <v>183.001</v>
      </c>
      <c r="G130" s="3">
        <v>76.173000000000002</v>
      </c>
      <c r="H130" s="3">
        <v>197.58599999999998</v>
      </c>
      <c r="I130" s="3">
        <v>455.14700000000005</v>
      </c>
      <c r="J130" s="3">
        <v>555.55999999999995</v>
      </c>
      <c r="K130" s="3">
        <v>2151.2809999999999</v>
      </c>
    </row>
    <row r="131" spans="1:11" x14ac:dyDescent="0.2">
      <c r="A131" s="3">
        <v>130</v>
      </c>
      <c r="B131" s="3" t="s">
        <v>26</v>
      </c>
      <c r="C131" s="3" t="s">
        <v>273</v>
      </c>
      <c r="D131" s="3" t="s">
        <v>274</v>
      </c>
      <c r="E131" s="3">
        <v>0</v>
      </c>
      <c r="F131" s="3">
        <v>287.86799999999999</v>
      </c>
      <c r="G131" s="3">
        <v>110.77199999999999</v>
      </c>
      <c r="H131" s="3">
        <v>280.89899999999994</v>
      </c>
      <c r="I131" s="3">
        <v>528.40200000000004</v>
      </c>
      <c r="J131" s="3">
        <v>580.64</v>
      </c>
      <c r="K131" s="3">
        <v>2144.8139999999999</v>
      </c>
    </row>
    <row r="132" spans="1:11" x14ac:dyDescent="0.2">
      <c r="A132" s="3">
        <v>131</v>
      </c>
      <c r="B132" s="3" t="s">
        <v>26</v>
      </c>
      <c r="C132" s="3" t="s">
        <v>275</v>
      </c>
      <c r="D132" s="3" t="s">
        <v>276</v>
      </c>
      <c r="E132" s="3">
        <v>0</v>
      </c>
      <c r="F132" s="3">
        <v>126.462</v>
      </c>
      <c r="G132" s="3">
        <v>66.222000000000008</v>
      </c>
      <c r="H132" s="3">
        <v>184.36499999999998</v>
      </c>
      <c r="I132" s="3">
        <v>407.03099999999995</v>
      </c>
      <c r="J132" s="3">
        <v>471.84000000000003</v>
      </c>
      <c r="K132" s="3">
        <v>1457.5279999999998</v>
      </c>
    </row>
    <row r="133" spans="1:11" x14ac:dyDescent="0.2">
      <c r="A133" s="3">
        <v>132</v>
      </c>
      <c r="B133" s="3" t="s">
        <v>26</v>
      </c>
      <c r="C133" s="3" t="s">
        <v>277</v>
      </c>
      <c r="D133" s="3" t="s">
        <v>278</v>
      </c>
      <c r="E133" s="3">
        <v>0</v>
      </c>
      <c r="F133" s="3">
        <v>94.92</v>
      </c>
      <c r="G133" s="3">
        <v>48.249000000000009</v>
      </c>
      <c r="H133" s="3">
        <v>134.262</v>
      </c>
      <c r="I133" s="3">
        <v>314.77799999999996</v>
      </c>
      <c r="J133" s="3">
        <v>361.84</v>
      </c>
      <c r="K133" s="3">
        <v>1159.377</v>
      </c>
    </row>
    <row r="134" spans="1:11" x14ac:dyDescent="0.2">
      <c r="A134" s="3">
        <v>133</v>
      </c>
      <c r="B134" s="3" t="s">
        <v>11</v>
      </c>
      <c r="C134" s="3" t="s">
        <v>279</v>
      </c>
      <c r="D134" s="3" t="s">
        <v>280</v>
      </c>
      <c r="E134" s="3">
        <v>0</v>
      </c>
      <c r="F134" s="3">
        <v>203.483</v>
      </c>
      <c r="G134" s="3">
        <v>94.551000000000002</v>
      </c>
      <c r="H134" s="3">
        <v>248.03099999999995</v>
      </c>
      <c r="I134" s="3">
        <v>527.96499999999992</v>
      </c>
      <c r="J134" s="3">
        <v>598.07999999999993</v>
      </c>
      <c r="K134" s="3">
        <v>1739.623</v>
      </c>
    </row>
    <row r="135" spans="1:11" x14ac:dyDescent="0.2">
      <c r="A135" s="3">
        <v>134</v>
      </c>
      <c r="B135" s="3" t="s">
        <v>14</v>
      </c>
      <c r="C135" s="3" t="s">
        <v>281</v>
      </c>
      <c r="D135" s="3" t="s">
        <v>282</v>
      </c>
      <c r="E135" s="3">
        <v>0</v>
      </c>
      <c r="F135" s="3">
        <v>607.80300000000011</v>
      </c>
      <c r="G135" s="3">
        <v>276.48599999999999</v>
      </c>
      <c r="H135" s="3">
        <v>740.18700000000001</v>
      </c>
      <c r="I135" s="3">
        <v>1561.7459999999999</v>
      </c>
      <c r="J135" s="3">
        <v>1844.64</v>
      </c>
      <c r="K135" s="3">
        <v>6332.3080000000009</v>
      </c>
    </row>
    <row r="136" spans="1:11" x14ac:dyDescent="0.2">
      <c r="A136" s="3">
        <v>135</v>
      </c>
      <c r="B136" s="3" t="s">
        <v>14</v>
      </c>
      <c r="C136" s="3" t="s">
        <v>283</v>
      </c>
      <c r="D136" s="3" t="s">
        <v>284</v>
      </c>
      <c r="E136" s="3">
        <v>0</v>
      </c>
      <c r="F136" s="3">
        <v>195.678</v>
      </c>
      <c r="G136" s="3">
        <v>81.581999999999994</v>
      </c>
      <c r="H136" s="3">
        <v>212.01299999999998</v>
      </c>
      <c r="I136" s="3">
        <v>405.375</v>
      </c>
      <c r="J136" s="3">
        <v>458.71999999999997</v>
      </c>
      <c r="K136" s="3">
        <v>1661.127</v>
      </c>
    </row>
    <row r="137" spans="1:11" x14ac:dyDescent="0.2">
      <c r="A137" s="3">
        <v>136</v>
      </c>
      <c r="B137" s="3" t="s">
        <v>19</v>
      </c>
      <c r="C137" s="3" t="s">
        <v>285</v>
      </c>
      <c r="D137" s="3" t="s">
        <v>286</v>
      </c>
      <c r="E137" s="3">
        <v>0</v>
      </c>
      <c r="F137" s="3">
        <v>347.613</v>
      </c>
      <c r="G137" s="3">
        <v>118.506</v>
      </c>
      <c r="H137" s="3">
        <v>288.44100000000003</v>
      </c>
      <c r="I137" s="3">
        <v>524.99800000000005</v>
      </c>
      <c r="J137" s="3">
        <v>562.64</v>
      </c>
      <c r="K137" s="3">
        <v>2086.3880000000004</v>
      </c>
    </row>
    <row r="138" spans="1:11" x14ac:dyDescent="0.2">
      <c r="A138" s="3">
        <v>137</v>
      </c>
      <c r="B138" s="3" t="s">
        <v>26</v>
      </c>
      <c r="C138" s="3" t="s">
        <v>287</v>
      </c>
      <c r="D138" s="3" t="s">
        <v>288</v>
      </c>
      <c r="E138" s="3">
        <v>0</v>
      </c>
      <c r="F138" s="3">
        <v>152.73299999999998</v>
      </c>
      <c r="G138" s="3">
        <v>79.00500000000001</v>
      </c>
      <c r="H138" s="3">
        <v>217.67399999999998</v>
      </c>
      <c r="I138" s="3">
        <v>515.54499999999996</v>
      </c>
      <c r="J138" s="3">
        <v>550.6</v>
      </c>
      <c r="K138" s="3">
        <v>1855.806</v>
      </c>
    </row>
    <row r="139" spans="1:11" x14ac:dyDescent="0.2">
      <c r="A139" s="3">
        <v>138</v>
      </c>
      <c r="B139" s="3" t="s">
        <v>19</v>
      </c>
      <c r="C139" s="3" t="s">
        <v>289</v>
      </c>
      <c r="D139" s="3" t="s">
        <v>290</v>
      </c>
      <c r="E139" s="3">
        <v>0</v>
      </c>
      <c r="F139" s="3">
        <v>231.13299999999998</v>
      </c>
      <c r="G139" s="3">
        <v>96.581999999999994</v>
      </c>
      <c r="H139" s="3">
        <v>214.56899999999999</v>
      </c>
      <c r="I139" s="3">
        <v>420.73899999999998</v>
      </c>
      <c r="J139" s="3">
        <v>434.20000000000005</v>
      </c>
      <c r="K139" s="3">
        <v>1593.335</v>
      </c>
    </row>
    <row r="140" spans="1:11" x14ac:dyDescent="0.2">
      <c r="A140" s="3">
        <v>139</v>
      </c>
      <c r="B140" s="3" t="s">
        <v>11</v>
      </c>
      <c r="C140" s="3" t="s">
        <v>291</v>
      </c>
      <c r="D140" s="3" t="s">
        <v>292</v>
      </c>
      <c r="E140" s="3">
        <v>0</v>
      </c>
      <c r="F140" s="3">
        <v>208.72600000000003</v>
      </c>
      <c r="G140" s="3">
        <v>112.074</v>
      </c>
      <c r="H140" s="3">
        <v>317.33999999999997</v>
      </c>
      <c r="I140" s="3">
        <v>701.52300000000002</v>
      </c>
      <c r="J140" s="3">
        <v>813.7600000000001</v>
      </c>
      <c r="K140" s="3">
        <v>2391.0060000000003</v>
      </c>
    </row>
    <row r="141" spans="1:11" x14ac:dyDescent="0.2">
      <c r="A141" s="3">
        <v>140</v>
      </c>
      <c r="B141" s="3" t="s">
        <v>26</v>
      </c>
      <c r="C141" s="3" t="s">
        <v>293</v>
      </c>
      <c r="D141" s="3" t="s">
        <v>294</v>
      </c>
      <c r="E141" s="3">
        <v>0</v>
      </c>
      <c r="F141" s="3">
        <v>94.556000000000012</v>
      </c>
      <c r="G141" s="3">
        <v>51.426000000000002</v>
      </c>
      <c r="H141" s="3">
        <v>141.18299999999999</v>
      </c>
      <c r="I141" s="3">
        <v>316.34199999999998</v>
      </c>
      <c r="J141" s="3">
        <v>365.24</v>
      </c>
      <c r="K141" s="3">
        <v>1302.097</v>
      </c>
    </row>
    <row r="142" spans="1:11" x14ac:dyDescent="0.2">
      <c r="A142" s="3">
        <v>141</v>
      </c>
      <c r="B142" s="3" t="s">
        <v>11</v>
      </c>
      <c r="C142" s="3" t="s">
        <v>295</v>
      </c>
      <c r="D142" s="3" t="s">
        <v>296</v>
      </c>
      <c r="E142" s="3">
        <v>0</v>
      </c>
      <c r="F142" s="3">
        <v>251.923</v>
      </c>
      <c r="G142" s="3">
        <v>94.863000000000014</v>
      </c>
      <c r="H142" s="3">
        <v>251.45999999999998</v>
      </c>
      <c r="I142" s="3">
        <v>501.99800000000005</v>
      </c>
      <c r="J142" s="3">
        <v>576.52</v>
      </c>
      <c r="K142" s="3">
        <v>1844.8789999999999</v>
      </c>
    </row>
    <row r="143" spans="1:11" x14ac:dyDescent="0.2">
      <c r="A143" s="3">
        <v>142</v>
      </c>
      <c r="B143" s="3" t="s">
        <v>26</v>
      </c>
      <c r="C143" s="3" t="s">
        <v>297</v>
      </c>
      <c r="D143" s="3" t="s">
        <v>298</v>
      </c>
      <c r="E143" s="3">
        <v>0</v>
      </c>
      <c r="F143" s="3">
        <v>489.62200000000001</v>
      </c>
      <c r="G143" s="3">
        <v>192.57599999999999</v>
      </c>
      <c r="H143" s="3">
        <v>467.32499999999993</v>
      </c>
      <c r="I143" s="3">
        <v>855.02499999999998</v>
      </c>
      <c r="J143" s="3">
        <v>1092.28</v>
      </c>
      <c r="K143" s="3">
        <v>3483.0370000000003</v>
      </c>
    </row>
    <row r="144" spans="1:11" x14ac:dyDescent="0.2">
      <c r="A144" s="3">
        <v>143</v>
      </c>
      <c r="B144" s="3" t="s">
        <v>11</v>
      </c>
      <c r="C144" s="3" t="s">
        <v>299</v>
      </c>
      <c r="D144" s="3" t="s">
        <v>300</v>
      </c>
      <c r="E144" s="3">
        <v>0</v>
      </c>
      <c r="F144" s="3">
        <v>73.51400000000001</v>
      </c>
      <c r="G144" s="3">
        <v>43.841999999999999</v>
      </c>
      <c r="H144" s="3">
        <v>145.27799999999999</v>
      </c>
      <c r="I144" s="3">
        <v>369.51799999999997</v>
      </c>
      <c r="J144" s="3">
        <v>446.84000000000003</v>
      </c>
      <c r="K144" s="3">
        <v>1427.2000000000003</v>
      </c>
    </row>
    <row r="145" spans="1:11" x14ac:dyDescent="0.2">
      <c r="A145" s="3">
        <v>144</v>
      </c>
      <c r="B145" s="3" t="s">
        <v>11</v>
      </c>
      <c r="C145" s="3" t="s">
        <v>301</v>
      </c>
      <c r="D145" s="3" t="s">
        <v>302</v>
      </c>
      <c r="E145" s="3">
        <v>0</v>
      </c>
      <c r="F145" s="3">
        <v>487.00400000000002</v>
      </c>
      <c r="G145" s="3">
        <v>222.321</v>
      </c>
      <c r="H145" s="3">
        <v>572.38199999999995</v>
      </c>
      <c r="I145" s="3">
        <v>1207.316</v>
      </c>
      <c r="J145" s="3">
        <v>1510.24</v>
      </c>
      <c r="K145" s="3">
        <v>5021.5140000000001</v>
      </c>
    </row>
    <row r="146" spans="1:11" x14ac:dyDescent="0.2">
      <c r="A146" s="3">
        <v>145</v>
      </c>
      <c r="B146" s="3" t="s">
        <v>26</v>
      </c>
      <c r="C146" s="3" t="s">
        <v>303</v>
      </c>
      <c r="D146" s="3" t="s">
        <v>304</v>
      </c>
      <c r="E146" s="3">
        <v>0</v>
      </c>
      <c r="F146" s="3">
        <v>223.41199999999998</v>
      </c>
      <c r="G146" s="3">
        <v>131.91900000000001</v>
      </c>
      <c r="H146" s="3">
        <v>400.005</v>
      </c>
      <c r="I146" s="3">
        <v>981.82400000000007</v>
      </c>
      <c r="J146" s="3">
        <v>1178.76</v>
      </c>
      <c r="K146" s="3">
        <v>3785.8710000000001</v>
      </c>
    </row>
    <row r="147" spans="1:11" x14ac:dyDescent="0.2">
      <c r="A147" s="3">
        <v>146</v>
      </c>
      <c r="B147" s="3" t="s">
        <v>14</v>
      </c>
      <c r="C147" s="3" t="s">
        <v>305</v>
      </c>
      <c r="D147" s="3" t="s">
        <v>306</v>
      </c>
      <c r="E147" s="3">
        <v>0</v>
      </c>
      <c r="F147" s="3">
        <v>190.20400000000001</v>
      </c>
      <c r="G147" s="3">
        <v>60.033000000000001</v>
      </c>
      <c r="H147" s="3">
        <v>133.839</v>
      </c>
      <c r="I147" s="3">
        <v>219.90299999999996</v>
      </c>
      <c r="J147" s="3">
        <v>219.72</v>
      </c>
      <c r="K147" s="3">
        <v>753.51700000000017</v>
      </c>
    </row>
    <row r="148" spans="1:11" x14ac:dyDescent="0.2">
      <c r="A148" s="3">
        <v>147</v>
      </c>
      <c r="B148" s="3" t="s">
        <v>26</v>
      </c>
      <c r="C148" s="3" t="s">
        <v>307</v>
      </c>
      <c r="D148" s="3" t="s">
        <v>308</v>
      </c>
      <c r="E148" s="3">
        <v>0</v>
      </c>
      <c r="F148" s="3">
        <v>162.07799999999997</v>
      </c>
      <c r="G148" s="3">
        <v>91.164000000000016</v>
      </c>
      <c r="H148" s="3">
        <v>255.45599999999996</v>
      </c>
      <c r="I148" s="3">
        <v>569.4799999999999</v>
      </c>
      <c r="J148" s="3">
        <v>695.75999999999988</v>
      </c>
      <c r="K148" s="3">
        <v>2503.8440000000001</v>
      </c>
    </row>
    <row r="149" spans="1:11" x14ac:dyDescent="0.2">
      <c r="A149" s="3">
        <v>148</v>
      </c>
      <c r="B149" s="3" t="s">
        <v>14</v>
      </c>
      <c r="C149" s="3" t="s">
        <v>309</v>
      </c>
      <c r="D149" s="3" t="s">
        <v>310</v>
      </c>
      <c r="E149" s="3">
        <v>0</v>
      </c>
      <c r="F149" s="3">
        <v>383.166</v>
      </c>
      <c r="G149" s="3">
        <v>224.58000000000004</v>
      </c>
      <c r="H149" s="3">
        <v>686.10599999999988</v>
      </c>
      <c r="I149" s="3">
        <v>1727.921</v>
      </c>
      <c r="J149" s="3">
        <v>2001.5199999999995</v>
      </c>
      <c r="K149" s="3">
        <v>7101.8809999999994</v>
      </c>
    </row>
    <row r="150" spans="1:11" x14ac:dyDescent="0.2">
      <c r="A150" s="3">
        <v>149</v>
      </c>
      <c r="B150" s="3" t="s">
        <v>11</v>
      </c>
      <c r="C150" s="3" t="s">
        <v>311</v>
      </c>
      <c r="D150" s="3" t="s">
        <v>312</v>
      </c>
      <c r="E150" s="3">
        <v>0</v>
      </c>
      <c r="F150" s="3">
        <v>137.51499999999999</v>
      </c>
      <c r="G150" s="3">
        <v>80.031000000000006</v>
      </c>
      <c r="H150" s="3">
        <v>223.227</v>
      </c>
      <c r="I150" s="3">
        <v>504.25200000000001</v>
      </c>
      <c r="J150" s="3">
        <v>592.12</v>
      </c>
      <c r="K150" s="3">
        <v>1840.4189999999999</v>
      </c>
    </row>
    <row r="151" spans="1:11" x14ac:dyDescent="0.2">
      <c r="A151" s="3">
        <v>150</v>
      </c>
      <c r="B151" s="3" t="s">
        <v>14</v>
      </c>
      <c r="C151" s="3" t="s">
        <v>313</v>
      </c>
      <c r="D151" s="3" t="s">
        <v>314</v>
      </c>
      <c r="E151" s="3">
        <v>0</v>
      </c>
      <c r="F151" s="3">
        <v>184.38</v>
      </c>
      <c r="G151" s="3">
        <v>111.741</v>
      </c>
      <c r="H151" s="3">
        <v>360.71100000000001</v>
      </c>
      <c r="I151" s="3">
        <v>960.94</v>
      </c>
      <c r="J151" s="3">
        <v>1129.3599999999999</v>
      </c>
      <c r="K151" s="3">
        <v>4034.07</v>
      </c>
    </row>
    <row r="152" spans="1:11" x14ac:dyDescent="0.2">
      <c r="A152" s="3">
        <v>151</v>
      </c>
      <c r="B152" s="3" t="s">
        <v>26</v>
      </c>
      <c r="C152" s="3" t="s">
        <v>315</v>
      </c>
      <c r="D152" s="3" t="s">
        <v>316</v>
      </c>
      <c r="E152" s="3">
        <v>0</v>
      </c>
      <c r="F152" s="3">
        <v>177.702</v>
      </c>
      <c r="G152" s="3">
        <v>98.786999999999992</v>
      </c>
      <c r="H152" s="3">
        <v>278.25299999999999</v>
      </c>
      <c r="I152" s="3">
        <v>665.98800000000006</v>
      </c>
      <c r="J152" s="3">
        <v>797.68000000000006</v>
      </c>
      <c r="K152" s="3">
        <v>2245.1639999999998</v>
      </c>
    </row>
    <row r="153" spans="1:11" x14ac:dyDescent="0.2">
      <c r="A153" s="3">
        <v>152</v>
      </c>
      <c r="B153" s="3" t="s">
        <v>14</v>
      </c>
      <c r="C153" s="3" t="s">
        <v>317</v>
      </c>
      <c r="D153" s="3" t="s">
        <v>318</v>
      </c>
      <c r="E153" s="3">
        <v>0</v>
      </c>
      <c r="F153" s="3">
        <v>149.506</v>
      </c>
      <c r="G153" s="3">
        <v>89.262000000000015</v>
      </c>
      <c r="H153" s="3">
        <v>276.06599999999997</v>
      </c>
      <c r="I153" s="3">
        <v>620.42500000000007</v>
      </c>
      <c r="J153" s="3">
        <v>757.2</v>
      </c>
      <c r="K153" s="3">
        <v>2680.2369999999996</v>
      </c>
    </row>
    <row r="154" spans="1:11" x14ac:dyDescent="0.2">
      <c r="A154" s="3">
        <v>153</v>
      </c>
      <c r="B154" s="3" t="s">
        <v>14</v>
      </c>
      <c r="C154" s="3" t="s">
        <v>319</v>
      </c>
      <c r="D154" s="3" t="s">
        <v>320</v>
      </c>
      <c r="E154" s="3">
        <v>0</v>
      </c>
      <c r="F154" s="3">
        <v>240.69499999999999</v>
      </c>
      <c r="G154" s="3">
        <v>121.494</v>
      </c>
      <c r="H154" s="3">
        <v>319.97699999999992</v>
      </c>
      <c r="I154" s="3">
        <v>674.06100000000004</v>
      </c>
      <c r="J154" s="3">
        <v>831.36000000000013</v>
      </c>
      <c r="K154" s="3">
        <v>2653.2539999999999</v>
      </c>
    </row>
    <row r="155" spans="1:11" x14ac:dyDescent="0.2">
      <c r="A155" s="3">
        <v>154</v>
      </c>
      <c r="B155" s="3" t="s">
        <v>14</v>
      </c>
      <c r="C155" s="3" t="s">
        <v>321</v>
      </c>
      <c r="D155" s="3" t="s">
        <v>322</v>
      </c>
      <c r="E155" s="3">
        <v>0</v>
      </c>
      <c r="F155" s="3">
        <v>151.92099999999999</v>
      </c>
      <c r="G155" s="3">
        <v>85.149000000000001</v>
      </c>
      <c r="H155" s="3">
        <v>254.96999999999997</v>
      </c>
      <c r="I155" s="3">
        <v>649.24400000000003</v>
      </c>
      <c r="J155" s="3">
        <v>729.6</v>
      </c>
      <c r="K155" s="3">
        <v>2474.1849999999999</v>
      </c>
    </row>
    <row r="156" spans="1:11" x14ac:dyDescent="0.2">
      <c r="A156" s="3">
        <v>155</v>
      </c>
      <c r="B156" s="3" t="s">
        <v>26</v>
      </c>
      <c r="C156" s="3" t="s">
        <v>323</v>
      </c>
      <c r="D156" s="3" t="s">
        <v>324</v>
      </c>
      <c r="E156" s="3">
        <v>0</v>
      </c>
      <c r="F156" s="3">
        <v>112.29399999999998</v>
      </c>
      <c r="G156" s="3">
        <v>62.253</v>
      </c>
      <c r="H156" s="3">
        <v>181.55700000000002</v>
      </c>
      <c r="I156" s="3">
        <v>448.52300000000002</v>
      </c>
      <c r="J156" s="3">
        <v>534.44000000000005</v>
      </c>
      <c r="K156" s="3">
        <v>1789.5749999999998</v>
      </c>
    </row>
    <row r="157" spans="1:11" x14ac:dyDescent="0.2">
      <c r="A157" s="3">
        <v>156</v>
      </c>
      <c r="B157" s="3" t="s">
        <v>11</v>
      </c>
      <c r="C157" s="3" t="s">
        <v>325</v>
      </c>
      <c r="D157" s="3" t="s">
        <v>326</v>
      </c>
      <c r="E157" s="3">
        <v>0</v>
      </c>
      <c r="F157" s="3">
        <v>180.67</v>
      </c>
      <c r="G157" s="3">
        <v>58.056000000000004</v>
      </c>
      <c r="H157" s="3">
        <v>147.798</v>
      </c>
      <c r="I157" s="3">
        <v>280.96799999999996</v>
      </c>
      <c r="J157" s="3">
        <v>284.16000000000003</v>
      </c>
      <c r="K157" s="3">
        <v>1047.4310000000003</v>
      </c>
    </row>
    <row r="158" spans="1:11" x14ac:dyDescent="0.2">
      <c r="A158" s="3">
        <v>157</v>
      </c>
      <c r="B158" s="3" t="s">
        <v>26</v>
      </c>
      <c r="C158" s="3" t="s">
        <v>327</v>
      </c>
      <c r="D158" s="3" t="s">
        <v>328</v>
      </c>
      <c r="E158" s="3">
        <v>0</v>
      </c>
      <c r="F158" s="3">
        <v>187.19400000000005</v>
      </c>
      <c r="G158" s="3">
        <v>102.471</v>
      </c>
      <c r="H158" s="3">
        <v>291.42899999999997</v>
      </c>
      <c r="I158" s="3">
        <v>751.59399999999994</v>
      </c>
      <c r="J158" s="3">
        <v>907.31999999999994</v>
      </c>
      <c r="K158" s="3">
        <v>2965.4539999999997</v>
      </c>
    </row>
    <row r="159" spans="1:11" x14ac:dyDescent="0.2">
      <c r="A159" s="3">
        <v>158</v>
      </c>
      <c r="B159" s="3" t="s">
        <v>14</v>
      </c>
      <c r="C159" s="3" t="s">
        <v>329</v>
      </c>
      <c r="D159" s="3" t="s">
        <v>330</v>
      </c>
      <c r="E159" s="3">
        <v>0</v>
      </c>
      <c r="F159" s="3">
        <v>140.63</v>
      </c>
      <c r="G159" s="3">
        <v>41.132999999999996</v>
      </c>
      <c r="H159" s="3">
        <v>92.240999999999985</v>
      </c>
      <c r="I159" s="3">
        <v>154.14599999999999</v>
      </c>
      <c r="J159" s="3">
        <v>168.96</v>
      </c>
      <c r="K159" s="3">
        <v>618.15599999999995</v>
      </c>
    </row>
    <row r="160" spans="1:11" x14ac:dyDescent="0.2">
      <c r="A160" s="3">
        <v>159</v>
      </c>
      <c r="B160" s="3" t="s">
        <v>11</v>
      </c>
      <c r="C160" s="3" t="s">
        <v>331</v>
      </c>
      <c r="D160" s="3" t="s">
        <v>332</v>
      </c>
      <c r="E160" s="3">
        <v>0</v>
      </c>
      <c r="F160" s="3">
        <v>119.119</v>
      </c>
      <c r="G160" s="3">
        <v>64.572000000000003</v>
      </c>
      <c r="H160" s="3">
        <v>216.96299999999994</v>
      </c>
      <c r="I160" s="3">
        <v>429.20300000000003</v>
      </c>
      <c r="J160" s="3">
        <v>520.48</v>
      </c>
      <c r="K160" s="3">
        <v>1755.4560000000001</v>
      </c>
    </row>
    <row r="161" spans="1:11" x14ac:dyDescent="0.2">
      <c r="A161" s="3">
        <v>160</v>
      </c>
      <c r="B161" s="3" t="s">
        <v>11</v>
      </c>
      <c r="C161" s="3" t="s">
        <v>333</v>
      </c>
      <c r="D161" s="3" t="s">
        <v>334</v>
      </c>
      <c r="E161" s="3">
        <v>0</v>
      </c>
      <c r="F161" s="3">
        <v>210.98000000000002</v>
      </c>
      <c r="G161" s="3">
        <v>107.04900000000001</v>
      </c>
      <c r="H161" s="3">
        <v>332.55900000000003</v>
      </c>
      <c r="I161" s="3">
        <v>716.54199999999992</v>
      </c>
      <c r="J161" s="3">
        <v>843.48000000000013</v>
      </c>
      <c r="K161" s="3">
        <v>2574.3119999999999</v>
      </c>
    </row>
    <row r="162" spans="1:11" x14ac:dyDescent="0.2">
      <c r="A162" s="3">
        <v>161</v>
      </c>
      <c r="B162" s="3" t="s">
        <v>11</v>
      </c>
      <c r="C162" s="3" t="s">
        <v>335</v>
      </c>
      <c r="D162" s="3" t="s">
        <v>336</v>
      </c>
      <c r="E162" s="3">
        <v>0</v>
      </c>
      <c r="F162" s="3">
        <v>117.376</v>
      </c>
      <c r="G162" s="3">
        <v>61.737000000000002</v>
      </c>
      <c r="H162" s="3">
        <v>196.40699999999998</v>
      </c>
      <c r="I162" s="3">
        <v>409.56099999999998</v>
      </c>
      <c r="J162" s="3">
        <v>459.4</v>
      </c>
      <c r="K162" s="3">
        <v>1588.652</v>
      </c>
    </row>
    <row r="163" spans="1:11" x14ac:dyDescent="0.2">
      <c r="A163" s="3">
        <v>162</v>
      </c>
      <c r="B163" s="3" t="s">
        <v>26</v>
      </c>
      <c r="C163" s="3" t="s">
        <v>337</v>
      </c>
      <c r="D163" s="3" t="s">
        <v>338</v>
      </c>
      <c r="E163" s="3">
        <v>0</v>
      </c>
      <c r="F163" s="3">
        <v>207.72500000000002</v>
      </c>
      <c r="G163" s="3">
        <v>112.30800000000001</v>
      </c>
      <c r="H163" s="3">
        <v>315.11699999999996</v>
      </c>
      <c r="I163" s="3">
        <v>737.77099999999984</v>
      </c>
      <c r="J163" s="3">
        <v>899.36000000000013</v>
      </c>
      <c r="K163" s="3">
        <v>3062.2359999999999</v>
      </c>
    </row>
    <row r="164" spans="1:11" x14ac:dyDescent="0.2">
      <c r="A164" s="3">
        <v>163</v>
      </c>
      <c r="B164" s="3" t="s">
        <v>26</v>
      </c>
      <c r="C164" s="3" t="s">
        <v>339</v>
      </c>
      <c r="D164" s="3" t="s">
        <v>340</v>
      </c>
      <c r="E164" s="3">
        <v>0</v>
      </c>
      <c r="F164" s="3">
        <v>91.553000000000011</v>
      </c>
      <c r="G164" s="3">
        <v>55.478999999999999</v>
      </c>
      <c r="H164" s="3">
        <v>157.95899999999997</v>
      </c>
      <c r="I164" s="3">
        <v>381.08699999999999</v>
      </c>
      <c r="J164" s="3">
        <v>439.84</v>
      </c>
      <c r="K164" s="3">
        <v>1284.703</v>
      </c>
    </row>
    <row r="165" spans="1:11" x14ac:dyDescent="0.2">
      <c r="A165" s="3">
        <v>164</v>
      </c>
      <c r="B165" s="3" t="s">
        <v>26</v>
      </c>
      <c r="C165" s="3" t="s">
        <v>341</v>
      </c>
      <c r="D165" s="3" t="s">
        <v>342</v>
      </c>
      <c r="E165" s="3">
        <v>0</v>
      </c>
      <c r="F165" s="3">
        <v>224.44799999999998</v>
      </c>
      <c r="G165" s="3">
        <v>126.99900000000001</v>
      </c>
      <c r="H165" s="3">
        <v>370.70100000000002</v>
      </c>
      <c r="I165" s="3">
        <v>894.12500000000011</v>
      </c>
      <c r="J165" s="3">
        <v>1053.04</v>
      </c>
      <c r="K165" s="3">
        <v>3559.9719999999998</v>
      </c>
    </row>
    <row r="166" spans="1:11" x14ac:dyDescent="0.2">
      <c r="A166" s="3">
        <v>165</v>
      </c>
      <c r="B166" s="3" t="s">
        <v>14</v>
      </c>
      <c r="C166" s="3" t="s">
        <v>343</v>
      </c>
      <c r="D166" s="3" t="s">
        <v>344</v>
      </c>
      <c r="E166" s="3">
        <v>0</v>
      </c>
      <c r="F166" s="3">
        <v>246.37200000000001</v>
      </c>
      <c r="G166" s="3">
        <v>86.712000000000003</v>
      </c>
      <c r="H166" s="3">
        <v>230.45400000000001</v>
      </c>
      <c r="I166" s="3">
        <v>460.41399999999999</v>
      </c>
      <c r="J166" s="3">
        <v>503.88000000000005</v>
      </c>
      <c r="K166" s="3">
        <v>1893.27</v>
      </c>
    </row>
    <row r="167" spans="1:11" x14ac:dyDescent="0.2">
      <c r="A167" s="3">
        <v>166</v>
      </c>
      <c r="B167" s="3" t="s">
        <v>26</v>
      </c>
      <c r="C167" s="3" t="s">
        <v>345</v>
      </c>
      <c r="D167" s="3" t="s">
        <v>346</v>
      </c>
      <c r="E167" s="3">
        <v>0</v>
      </c>
      <c r="F167" s="3">
        <v>164.75900000000001</v>
      </c>
      <c r="G167" s="3">
        <v>78.492000000000004</v>
      </c>
      <c r="H167" s="3">
        <v>201.429</v>
      </c>
      <c r="I167" s="3">
        <v>450.61600000000004</v>
      </c>
      <c r="J167" s="3">
        <v>519.88</v>
      </c>
      <c r="K167" s="3">
        <v>2019.4880000000001</v>
      </c>
    </row>
    <row r="168" spans="1:11" x14ac:dyDescent="0.2">
      <c r="A168" s="3">
        <v>167</v>
      </c>
      <c r="B168" s="3" t="s">
        <v>26</v>
      </c>
      <c r="C168" s="3" t="s">
        <v>347</v>
      </c>
      <c r="D168" s="3" t="s">
        <v>348</v>
      </c>
      <c r="E168" s="3">
        <v>0</v>
      </c>
      <c r="F168" s="3">
        <v>442.47000000000008</v>
      </c>
      <c r="G168" s="3">
        <v>228.58199999999999</v>
      </c>
      <c r="H168" s="3">
        <v>604.64699999999993</v>
      </c>
      <c r="I168" s="3">
        <v>1335.288</v>
      </c>
      <c r="J168" s="3">
        <v>1510.52</v>
      </c>
      <c r="K168" s="3">
        <v>5031.326</v>
      </c>
    </row>
    <row r="169" spans="1:11" x14ac:dyDescent="0.2">
      <c r="A169" s="3">
        <v>168</v>
      </c>
      <c r="B169" s="3" t="s">
        <v>11</v>
      </c>
      <c r="C169" s="3" t="s">
        <v>349</v>
      </c>
      <c r="D169" s="3" t="s">
        <v>350</v>
      </c>
      <c r="E169" s="3">
        <v>0</v>
      </c>
      <c r="F169" s="3">
        <v>75.978000000000009</v>
      </c>
      <c r="G169" s="3">
        <v>46.374000000000009</v>
      </c>
      <c r="H169" s="3">
        <v>147.07799999999997</v>
      </c>
      <c r="I169" s="3">
        <v>359.78899999999999</v>
      </c>
      <c r="J169" s="3">
        <v>492.36000000000007</v>
      </c>
      <c r="K169" s="3">
        <v>1796.711</v>
      </c>
    </row>
    <row r="170" spans="1:11" x14ac:dyDescent="0.2">
      <c r="A170" s="3">
        <v>169</v>
      </c>
      <c r="B170" s="3" t="s">
        <v>19</v>
      </c>
      <c r="C170" s="3" t="s">
        <v>351</v>
      </c>
      <c r="D170" s="3" t="s">
        <v>352</v>
      </c>
      <c r="E170" s="3">
        <v>0</v>
      </c>
      <c r="F170" s="3">
        <v>424.221</v>
      </c>
      <c r="G170" s="3">
        <v>126.70200000000001</v>
      </c>
      <c r="H170" s="3">
        <v>286.78499999999991</v>
      </c>
      <c r="I170" s="3">
        <v>384.62899999999996</v>
      </c>
      <c r="J170" s="3">
        <v>389.6</v>
      </c>
      <c r="K170" s="3">
        <v>1261.2879999999998</v>
      </c>
    </row>
    <row r="171" spans="1:11" x14ac:dyDescent="0.2">
      <c r="A171" s="3">
        <v>170</v>
      </c>
      <c r="B171" s="3" t="s">
        <v>11</v>
      </c>
      <c r="C171" s="3" t="s">
        <v>353</v>
      </c>
      <c r="D171" s="3" t="s">
        <v>354</v>
      </c>
      <c r="E171" s="3">
        <v>0</v>
      </c>
      <c r="F171" s="3">
        <v>143.99</v>
      </c>
      <c r="G171" s="3">
        <v>76.185000000000002</v>
      </c>
      <c r="H171" s="3">
        <v>214.2</v>
      </c>
      <c r="I171" s="3">
        <v>502.82600000000002</v>
      </c>
      <c r="J171" s="3">
        <v>593.96</v>
      </c>
      <c r="K171" s="3">
        <v>1615.8580000000002</v>
      </c>
    </row>
    <row r="172" spans="1:11" x14ac:dyDescent="0.2">
      <c r="A172" s="3">
        <v>171</v>
      </c>
      <c r="B172" s="3" t="s">
        <v>26</v>
      </c>
      <c r="C172" s="3" t="s">
        <v>355</v>
      </c>
      <c r="D172" s="3" t="s">
        <v>356</v>
      </c>
      <c r="E172" s="3">
        <v>0</v>
      </c>
      <c r="F172" s="3">
        <v>114.779</v>
      </c>
      <c r="G172" s="3">
        <v>66.983999999999995</v>
      </c>
      <c r="H172" s="3">
        <v>191.86199999999999</v>
      </c>
      <c r="I172" s="3">
        <v>460.62100000000004</v>
      </c>
      <c r="J172" s="3">
        <v>565.40000000000009</v>
      </c>
      <c r="K172" s="3">
        <v>1638.1580000000001</v>
      </c>
    </row>
    <row r="173" spans="1:11" x14ac:dyDescent="0.2">
      <c r="A173" s="3">
        <v>172</v>
      </c>
      <c r="B173" s="3" t="s">
        <v>11</v>
      </c>
      <c r="C173" s="3" t="s">
        <v>357</v>
      </c>
      <c r="D173" s="3" t="s">
        <v>358</v>
      </c>
      <c r="E173" s="3">
        <v>0</v>
      </c>
      <c r="F173" s="3">
        <v>249.816</v>
      </c>
      <c r="G173" s="3">
        <v>125.82900000000001</v>
      </c>
      <c r="H173" s="3">
        <v>350.505</v>
      </c>
      <c r="I173" s="3">
        <v>755.13599999999985</v>
      </c>
      <c r="J173" s="3">
        <v>911.6400000000001</v>
      </c>
      <c r="K173" s="3">
        <v>3077.1770000000006</v>
      </c>
    </row>
    <row r="174" spans="1:11" x14ac:dyDescent="0.2">
      <c r="A174" s="3">
        <v>173</v>
      </c>
      <c r="B174" s="3" t="s">
        <v>26</v>
      </c>
      <c r="C174" s="3" t="s">
        <v>359</v>
      </c>
      <c r="D174" s="3" t="s">
        <v>360</v>
      </c>
      <c r="E174" s="3">
        <v>0</v>
      </c>
      <c r="F174" s="3">
        <v>225.37899999999999</v>
      </c>
      <c r="G174" s="3">
        <v>105.285</v>
      </c>
      <c r="H174" s="3">
        <v>287.928</v>
      </c>
      <c r="I174" s="3">
        <v>637.12300000000005</v>
      </c>
      <c r="J174" s="3">
        <v>726.44</v>
      </c>
      <c r="K174" s="3">
        <v>2175.5880000000002</v>
      </c>
    </row>
    <row r="175" spans="1:11" x14ac:dyDescent="0.2">
      <c r="A175" s="3">
        <v>174</v>
      </c>
      <c r="B175" s="3" t="s">
        <v>11</v>
      </c>
      <c r="C175" s="3" t="s">
        <v>361</v>
      </c>
      <c r="D175" s="3" t="s">
        <v>362</v>
      </c>
      <c r="E175" s="3">
        <v>0</v>
      </c>
      <c r="F175" s="3">
        <v>220.32499999999999</v>
      </c>
      <c r="G175" s="3">
        <v>114.468</v>
      </c>
      <c r="H175" s="3">
        <v>351.62099999999998</v>
      </c>
      <c r="I175" s="3">
        <v>751.84699999999998</v>
      </c>
      <c r="J175" s="3">
        <v>834.4</v>
      </c>
      <c r="K175" s="3">
        <v>2543.0919999999996</v>
      </c>
    </row>
    <row r="176" spans="1:11" x14ac:dyDescent="0.2">
      <c r="A176" s="3">
        <v>175</v>
      </c>
      <c r="B176" s="3" t="s">
        <v>14</v>
      </c>
      <c r="C176" s="3" t="s">
        <v>363</v>
      </c>
      <c r="D176" s="3" t="s">
        <v>364</v>
      </c>
      <c r="E176" s="3">
        <v>0</v>
      </c>
      <c r="F176" s="3">
        <v>238.45500000000001</v>
      </c>
      <c r="G176" s="3">
        <v>132.87899999999999</v>
      </c>
      <c r="H176" s="3">
        <v>363.50099999999992</v>
      </c>
      <c r="I176" s="3">
        <v>751.31799999999998</v>
      </c>
      <c r="J176" s="3">
        <v>897.16000000000008</v>
      </c>
      <c r="K176" s="3">
        <v>3445.5729999999999</v>
      </c>
    </row>
    <row r="177" spans="1:11" x14ac:dyDescent="0.2">
      <c r="A177" s="3">
        <v>176</v>
      </c>
      <c r="B177" s="3" t="s">
        <v>14</v>
      </c>
      <c r="C177" s="3" t="s">
        <v>365</v>
      </c>
      <c r="D177" s="3" t="s">
        <v>366</v>
      </c>
      <c r="E177" s="3">
        <v>0</v>
      </c>
      <c r="F177" s="3">
        <v>85.757000000000005</v>
      </c>
      <c r="G177" s="3">
        <v>45.305999999999997</v>
      </c>
      <c r="H177" s="3">
        <v>117.43199999999999</v>
      </c>
      <c r="I177" s="3">
        <v>238.60199999999998</v>
      </c>
      <c r="J177" s="3">
        <v>288.44</v>
      </c>
      <c r="K177" s="3">
        <v>974.51</v>
      </c>
    </row>
    <row r="178" spans="1:11" x14ac:dyDescent="0.2">
      <c r="A178" s="3">
        <v>177</v>
      </c>
      <c r="B178" s="3" t="s">
        <v>19</v>
      </c>
      <c r="C178" s="3" t="s">
        <v>367</v>
      </c>
      <c r="D178" s="3" t="s">
        <v>368</v>
      </c>
      <c r="E178" s="3">
        <v>0</v>
      </c>
      <c r="F178" s="3">
        <v>219.345</v>
      </c>
      <c r="G178" s="3">
        <v>93.387</v>
      </c>
      <c r="H178" s="3">
        <v>219.68099999999998</v>
      </c>
      <c r="I178" s="3">
        <v>417.86399999999998</v>
      </c>
      <c r="J178" s="3">
        <v>469.88000000000005</v>
      </c>
      <c r="K178" s="3">
        <v>1695.692</v>
      </c>
    </row>
    <row r="179" spans="1:11" x14ac:dyDescent="0.2">
      <c r="A179" s="3">
        <v>178</v>
      </c>
      <c r="B179" s="3" t="s">
        <v>14</v>
      </c>
      <c r="C179" s="3" t="s">
        <v>369</v>
      </c>
      <c r="D179" s="3" t="s">
        <v>370</v>
      </c>
      <c r="E179" s="3">
        <v>0</v>
      </c>
      <c r="F179" s="3">
        <v>93.394000000000005</v>
      </c>
      <c r="G179" s="3">
        <v>47.067</v>
      </c>
      <c r="H179" s="3">
        <v>131.85899999999998</v>
      </c>
      <c r="I179" s="3">
        <v>303.34699999999998</v>
      </c>
      <c r="J179" s="3">
        <v>321.28000000000003</v>
      </c>
      <c r="K179" s="3">
        <v>917.42199999999991</v>
      </c>
    </row>
    <row r="180" spans="1:11" x14ac:dyDescent="0.2">
      <c r="A180" s="3">
        <v>179</v>
      </c>
      <c r="B180" s="3" t="s">
        <v>14</v>
      </c>
      <c r="C180" s="3" t="s">
        <v>371</v>
      </c>
      <c r="D180" s="3" t="s">
        <v>372</v>
      </c>
      <c r="E180" s="3">
        <v>0</v>
      </c>
      <c r="F180" s="3">
        <v>222.887</v>
      </c>
      <c r="G180" s="3">
        <v>102.96600000000001</v>
      </c>
      <c r="H180" s="3">
        <v>259.62299999999999</v>
      </c>
      <c r="I180" s="3">
        <v>496.47800000000001</v>
      </c>
      <c r="J180" s="3">
        <v>533.87999999999988</v>
      </c>
      <c r="K180" s="3">
        <v>1796.934</v>
      </c>
    </row>
    <row r="181" spans="1:11" x14ac:dyDescent="0.2">
      <c r="A181" s="3">
        <v>180</v>
      </c>
      <c r="B181" s="3" t="s">
        <v>11</v>
      </c>
      <c r="C181" s="3" t="s">
        <v>373</v>
      </c>
      <c r="D181" s="3" t="s">
        <v>374</v>
      </c>
      <c r="E181" s="3">
        <v>0</v>
      </c>
      <c r="F181" s="3">
        <v>216.90900000000002</v>
      </c>
      <c r="G181" s="3">
        <v>112.01700000000001</v>
      </c>
      <c r="H181" s="3">
        <v>310.75199999999995</v>
      </c>
      <c r="I181" s="3">
        <v>657.47799999999995</v>
      </c>
      <c r="J181" s="3">
        <v>715.99999999999989</v>
      </c>
      <c r="K181" s="3">
        <v>2020.8260000000002</v>
      </c>
    </row>
    <row r="182" spans="1:11" x14ac:dyDescent="0.2">
      <c r="A182" s="3">
        <v>181</v>
      </c>
      <c r="B182" s="3" t="s">
        <v>26</v>
      </c>
      <c r="C182" s="3" t="s">
        <v>375</v>
      </c>
      <c r="D182" s="3" t="s">
        <v>376</v>
      </c>
      <c r="E182" s="3">
        <v>0</v>
      </c>
      <c r="F182" s="3">
        <v>149.61099999999999</v>
      </c>
      <c r="G182" s="3">
        <v>74.753999999999991</v>
      </c>
      <c r="H182" s="3">
        <v>194.256</v>
      </c>
      <c r="I182" s="3">
        <v>424.81</v>
      </c>
      <c r="J182" s="3">
        <v>462.87999999999994</v>
      </c>
      <c r="K182" s="3">
        <v>1235.866</v>
      </c>
    </row>
    <row r="183" spans="1:11" x14ac:dyDescent="0.2">
      <c r="A183" s="3">
        <v>182</v>
      </c>
      <c r="B183" s="3" t="s">
        <v>14</v>
      </c>
      <c r="C183" s="3" t="s">
        <v>377</v>
      </c>
      <c r="D183" s="3" t="s">
        <v>378</v>
      </c>
      <c r="E183" s="3">
        <v>0</v>
      </c>
      <c r="F183" s="3">
        <v>102.14400000000002</v>
      </c>
      <c r="G183" s="3">
        <v>53.834999999999994</v>
      </c>
      <c r="H183" s="3">
        <v>162.74699999999999</v>
      </c>
      <c r="I183" s="3">
        <v>430.077</v>
      </c>
      <c r="J183" s="3">
        <v>498.68000000000006</v>
      </c>
      <c r="K183" s="3">
        <v>1733.6020000000001</v>
      </c>
    </row>
    <row r="184" spans="1:11" x14ac:dyDescent="0.2">
      <c r="A184" s="3">
        <v>183</v>
      </c>
      <c r="B184" s="3" t="s">
        <v>26</v>
      </c>
      <c r="C184" s="3" t="s">
        <v>379</v>
      </c>
      <c r="D184" s="3" t="s">
        <v>380</v>
      </c>
      <c r="E184" s="3">
        <v>0</v>
      </c>
      <c r="F184" s="3">
        <v>172.00399999999999</v>
      </c>
      <c r="G184" s="3">
        <v>73.808999999999997</v>
      </c>
      <c r="H184" s="3">
        <v>171.00900000000001</v>
      </c>
      <c r="I184" s="3">
        <v>351.66999999999996</v>
      </c>
      <c r="J184" s="3">
        <v>351.96</v>
      </c>
      <c r="K184" s="3">
        <v>1115.6690000000003</v>
      </c>
    </row>
    <row r="185" spans="1:11" x14ac:dyDescent="0.2">
      <c r="A185" s="3">
        <v>184</v>
      </c>
      <c r="B185" s="3" t="s">
        <v>19</v>
      </c>
      <c r="C185" s="3" t="s">
        <v>381</v>
      </c>
      <c r="D185" s="3" t="s">
        <v>382</v>
      </c>
      <c r="E185" s="3">
        <v>0</v>
      </c>
      <c r="F185" s="3">
        <v>451.57699999999994</v>
      </c>
      <c r="G185" s="3">
        <v>98.61</v>
      </c>
      <c r="H185" s="3">
        <v>187.893</v>
      </c>
      <c r="I185" s="3">
        <v>285.2</v>
      </c>
      <c r="J185" s="3">
        <v>283.76000000000005</v>
      </c>
      <c r="K185" s="3">
        <v>930.35599999999999</v>
      </c>
    </row>
    <row r="186" spans="1:11" x14ac:dyDescent="0.2">
      <c r="A186" s="3">
        <v>185</v>
      </c>
      <c r="B186" s="3" t="s">
        <v>11</v>
      </c>
      <c r="C186" s="3" t="s">
        <v>383</v>
      </c>
      <c r="D186" s="3" t="s">
        <v>384</v>
      </c>
      <c r="E186" s="3">
        <v>0</v>
      </c>
      <c r="F186" s="3">
        <v>224.41300000000001</v>
      </c>
      <c r="G186" s="3">
        <v>106.221</v>
      </c>
      <c r="H186" s="3">
        <v>273.96899999999999</v>
      </c>
      <c r="I186" s="3">
        <v>530.2879999999999</v>
      </c>
      <c r="J186" s="3">
        <v>631.91999999999996</v>
      </c>
      <c r="K186" s="3">
        <v>2284.4120000000003</v>
      </c>
    </row>
    <row r="187" spans="1:11" x14ac:dyDescent="0.2">
      <c r="A187" s="3">
        <v>186</v>
      </c>
      <c r="B187" s="3" t="s">
        <v>11</v>
      </c>
      <c r="C187" s="3" t="s">
        <v>385</v>
      </c>
      <c r="D187" s="3" t="s">
        <v>386</v>
      </c>
      <c r="E187" s="3">
        <v>0</v>
      </c>
      <c r="F187" s="3">
        <v>283.69599999999997</v>
      </c>
      <c r="G187" s="3">
        <v>146.601</v>
      </c>
      <c r="H187" s="3">
        <v>421.05600000000004</v>
      </c>
      <c r="I187" s="3">
        <v>957.71999999999991</v>
      </c>
      <c r="J187" s="3">
        <v>1107.8800000000001</v>
      </c>
      <c r="K187" s="3">
        <v>3671.9180000000001</v>
      </c>
    </row>
    <row r="188" spans="1:11" x14ac:dyDescent="0.2">
      <c r="A188" s="3">
        <v>187</v>
      </c>
      <c r="B188" s="3" t="s">
        <v>11</v>
      </c>
      <c r="C188" s="3" t="s">
        <v>387</v>
      </c>
      <c r="D188" s="3" t="s">
        <v>388</v>
      </c>
      <c r="E188" s="3">
        <v>0</v>
      </c>
      <c r="F188" s="3">
        <v>80.710000000000022</v>
      </c>
      <c r="G188" s="3">
        <v>46.686</v>
      </c>
      <c r="H188" s="3">
        <v>132.291</v>
      </c>
      <c r="I188" s="3">
        <v>293.779</v>
      </c>
      <c r="J188" s="3">
        <v>312.55999999999995</v>
      </c>
      <c r="K188" s="3">
        <v>952.87900000000013</v>
      </c>
    </row>
    <row r="189" spans="1:11" x14ac:dyDescent="0.2">
      <c r="A189" s="3">
        <v>188</v>
      </c>
      <c r="B189" s="3" t="s">
        <v>11</v>
      </c>
      <c r="C189" s="3" t="s">
        <v>389</v>
      </c>
      <c r="D189" s="3" t="s">
        <v>390</v>
      </c>
      <c r="E189" s="3">
        <v>0</v>
      </c>
      <c r="F189" s="3">
        <v>279.35600000000005</v>
      </c>
      <c r="G189" s="3">
        <v>146.78700000000001</v>
      </c>
      <c r="H189" s="3">
        <v>408.72599999999994</v>
      </c>
      <c r="I189" s="3">
        <v>895.11399999999992</v>
      </c>
      <c r="J189" s="3">
        <v>1000.5200000000002</v>
      </c>
      <c r="K189" s="3">
        <v>3014.2909999999997</v>
      </c>
    </row>
    <row r="190" spans="1:11" x14ac:dyDescent="0.2">
      <c r="A190" s="3">
        <v>189</v>
      </c>
      <c r="B190" s="3" t="s">
        <v>26</v>
      </c>
      <c r="C190" s="3" t="s">
        <v>391</v>
      </c>
      <c r="D190" s="3" t="s">
        <v>392</v>
      </c>
      <c r="E190" s="3">
        <v>0</v>
      </c>
      <c r="F190" s="3">
        <v>234.86400000000003</v>
      </c>
      <c r="G190" s="3">
        <v>112.437</v>
      </c>
      <c r="H190" s="3">
        <v>300.95999999999992</v>
      </c>
      <c r="I190" s="3">
        <v>636.43299999999999</v>
      </c>
      <c r="J190" s="3">
        <v>842.72000000000014</v>
      </c>
      <c r="K190" s="3">
        <v>2577.2110000000002</v>
      </c>
    </row>
    <row r="191" spans="1:11" x14ac:dyDescent="0.2">
      <c r="A191" s="3">
        <v>190</v>
      </c>
      <c r="B191" s="3" t="s">
        <v>19</v>
      </c>
      <c r="C191" s="3" t="s">
        <v>393</v>
      </c>
      <c r="D191" s="3" t="s">
        <v>394</v>
      </c>
      <c r="E191" s="3">
        <v>0</v>
      </c>
      <c r="F191" s="3">
        <v>344.4</v>
      </c>
      <c r="G191" s="3">
        <v>116.283</v>
      </c>
      <c r="H191" s="3">
        <v>254.87099999999998</v>
      </c>
      <c r="I191" s="3">
        <v>417.12799999999993</v>
      </c>
      <c r="J191" s="3">
        <v>445.23999999999995</v>
      </c>
      <c r="K191" s="3">
        <v>1512.6089999999999</v>
      </c>
    </row>
    <row r="192" spans="1:11" x14ac:dyDescent="0.2">
      <c r="A192" s="3">
        <v>191</v>
      </c>
      <c r="B192" s="3" t="s">
        <v>19</v>
      </c>
      <c r="C192" s="3" t="s">
        <v>395</v>
      </c>
      <c r="D192" s="3" t="s">
        <v>396</v>
      </c>
      <c r="E192" s="3">
        <v>0</v>
      </c>
      <c r="F192" s="3">
        <v>504.54600000000011</v>
      </c>
      <c r="G192" s="3">
        <v>123.54</v>
      </c>
      <c r="H192" s="3">
        <v>247.51800000000003</v>
      </c>
      <c r="I192" s="3">
        <v>435.36700000000002</v>
      </c>
      <c r="J192" s="3">
        <v>469.36000000000007</v>
      </c>
      <c r="K192" s="3">
        <v>1498.337</v>
      </c>
    </row>
    <row r="193" spans="1:11" x14ac:dyDescent="0.2">
      <c r="A193" s="3">
        <v>192</v>
      </c>
      <c r="B193" s="3" t="s">
        <v>11</v>
      </c>
      <c r="C193" s="3" t="s">
        <v>397</v>
      </c>
      <c r="D193" s="3" t="s">
        <v>398</v>
      </c>
      <c r="E193" s="3">
        <v>0</v>
      </c>
      <c r="F193" s="3">
        <v>184.52000000000004</v>
      </c>
      <c r="G193" s="3">
        <v>94.838999999999999</v>
      </c>
      <c r="H193" s="3">
        <v>251.25299999999999</v>
      </c>
      <c r="I193" s="3">
        <v>523.43399999999997</v>
      </c>
      <c r="J193" s="3">
        <v>616.24</v>
      </c>
      <c r="K193" s="3">
        <v>1707.2880000000002</v>
      </c>
    </row>
    <row r="194" spans="1:11" x14ac:dyDescent="0.2">
      <c r="A194" s="3">
        <v>193</v>
      </c>
      <c r="B194" s="3" t="s">
        <v>26</v>
      </c>
      <c r="C194" s="3" t="s">
        <v>399</v>
      </c>
      <c r="D194" s="3" t="s">
        <v>400</v>
      </c>
      <c r="E194" s="3">
        <v>0</v>
      </c>
      <c r="F194" s="3">
        <v>155.25300000000001</v>
      </c>
      <c r="G194" s="3">
        <v>83.060999999999993</v>
      </c>
      <c r="H194" s="3">
        <v>229.80599999999998</v>
      </c>
      <c r="I194" s="3">
        <v>532.54200000000003</v>
      </c>
      <c r="J194" s="3">
        <v>597.28000000000009</v>
      </c>
      <c r="K194" s="3">
        <v>1749.6579999999999</v>
      </c>
    </row>
    <row r="195" spans="1:11" x14ac:dyDescent="0.2">
      <c r="A195" s="3">
        <v>194</v>
      </c>
      <c r="B195" s="3" t="s">
        <v>11</v>
      </c>
      <c r="C195" s="3" t="s">
        <v>401</v>
      </c>
      <c r="D195" s="3" t="s">
        <v>402</v>
      </c>
      <c r="E195" s="3">
        <v>0</v>
      </c>
      <c r="F195" s="3">
        <v>181.83199999999999</v>
      </c>
      <c r="G195" s="3">
        <v>97.730999999999995</v>
      </c>
      <c r="H195" s="3">
        <v>284.65199999999999</v>
      </c>
      <c r="I195" s="3">
        <v>660.26099999999997</v>
      </c>
      <c r="J195" s="3">
        <v>800.24000000000012</v>
      </c>
      <c r="K195" s="3">
        <v>2580.1099999999997</v>
      </c>
    </row>
    <row r="196" spans="1:11" x14ac:dyDescent="0.2">
      <c r="A196" s="3">
        <v>195</v>
      </c>
      <c r="B196" s="3" t="s">
        <v>26</v>
      </c>
      <c r="C196" s="3" t="s">
        <v>403</v>
      </c>
      <c r="D196" s="3" t="s">
        <v>404</v>
      </c>
      <c r="E196" s="3">
        <v>0</v>
      </c>
      <c r="F196" s="3">
        <v>266</v>
      </c>
      <c r="G196" s="3">
        <v>132.852</v>
      </c>
      <c r="H196" s="3">
        <v>363.78</v>
      </c>
      <c r="I196" s="3">
        <v>739.17399999999998</v>
      </c>
      <c r="J196" s="3">
        <v>844</v>
      </c>
      <c r="K196" s="3">
        <v>3145.1919999999996</v>
      </c>
    </row>
    <row r="197" spans="1:11" x14ac:dyDescent="0.2">
      <c r="A197" s="3">
        <v>196</v>
      </c>
      <c r="B197" s="3" t="s">
        <v>14</v>
      </c>
      <c r="C197" s="3" t="s">
        <v>405</v>
      </c>
      <c r="D197" s="3" t="s">
        <v>406</v>
      </c>
      <c r="E197" s="3">
        <v>0</v>
      </c>
      <c r="F197" s="3">
        <v>420.86799999999994</v>
      </c>
      <c r="G197" s="3">
        <v>236.99700000000001</v>
      </c>
      <c r="H197" s="3">
        <v>693.40499999999997</v>
      </c>
      <c r="I197" s="3">
        <v>1637.7149999999999</v>
      </c>
      <c r="J197" s="3">
        <v>1955</v>
      </c>
      <c r="K197" s="3">
        <v>7071.33</v>
      </c>
    </row>
    <row r="198" spans="1:11" x14ac:dyDescent="0.2">
      <c r="A198" s="3">
        <v>197</v>
      </c>
      <c r="B198" s="3" t="s">
        <v>14</v>
      </c>
      <c r="C198" s="3" t="s">
        <v>407</v>
      </c>
      <c r="D198" s="3" t="s">
        <v>408</v>
      </c>
      <c r="E198" s="3">
        <v>0</v>
      </c>
      <c r="F198" s="3">
        <v>408.57599999999996</v>
      </c>
      <c r="G198" s="3">
        <v>219.25500000000002</v>
      </c>
      <c r="H198" s="3">
        <v>562.923</v>
      </c>
      <c r="I198" s="3">
        <v>1214.2850000000001</v>
      </c>
      <c r="J198" s="3">
        <v>1414.3600000000001</v>
      </c>
      <c r="K198" s="3">
        <v>4931.1990000000005</v>
      </c>
    </row>
    <row r="199" spans="1:11" x14ac:dyDescent="0.2">
      <c r="A199" s="3">
        <v>198</v>
      </c>
      <c r="B199" s="3" t="s">
        <v>11</v>
      </c>
      <c r="C199" s="3" t="s">
        <v>409</v>
      </c>
      <c r="D199" s="3" t="s">
        <v>410</v>
      </c>
      <c r="E199" s="3">
        <v>0</v>
      </c>
      <c r="F199" s="3">
        <v>74.221000000000004</v>
      </c>
      <c r="G199" s="3">
        <v>47.372999999999998</v>
      </c>
      <c r="H199" s="3">
        <v>139.36499999999998</v>
      </c>
      <c r="I199" s="3">
        <v>326.048</v>
      </c>
      <c r="J199" s="3">
        <v>398.76</v>
      </c>
      <c r="K199" s="3">
        <v>1141.3140000000001</v>
      </c>
    </row>
    <row r="200" spans="1:11" x14ac:dyDescent="0.2">
      <c r="A200" s="3">
        <v>199</v>
      </c>
      <c r="B200" s="3" t="s">
        <v>26</v>
      </c>
      <c r="C200" s="3" t="s">
        <v>411</v>
      </c>
      <c r="D200" s="3" t="s">
        <v>412</v>
      </c>
      <c r="E200" s="3">
        <v>0</v>
      </c>
      <c r="F200" s="3">
        <v>313.15200000000004</v>
      </c>
      <c r="G200" s="3">
        <v>167.74800000000002</v>
      </c>
      <c r="H200" s="3">
        <v>456.47099999999995</v>
      </c>
      <c r="I200" s="3">
        <v>1079.068</v>
      </c>
      <c r="J200" s="3">
        <v>1158.8</v>
      </c>
      <c r="K200" s="3">
        <v>3659.6530000000002</v>
      </c>
    </row>
    <row r="201" spans="1:11" x14ac:dyDescent="0.2">
      <c r="A201" s="3">
        <v>200</v>
      </c>
      <c r="B201" s="3" t="s">
        <v>19</v>
      </c>
      <c r="C201" s="3" t="s">
        <v>413</v>
      </c>
      <c r="D201" s="3" t="s">
        <v>414</v>
      </c>
      <c r="E201" s="3">
        <v>0</v>
      </c>
      <c r="F201" s="3">
        <v>317.98899999999998</v>
      </c>
      <c r="G201" s="3">
        <v>98.891999999999996</v>
      </c>
      <c r="H201" s="3">
        <v>224.57699999999997</v>
      </c>
      <c r="I201" s="3">
        <v>438.24199999999996</v>
      </c>
      <c r="J201" s="3">
        <v>465.20000000000005</v>
      </c>
      <c r="K201" s="3">
        <v>1377.0250000000001</v>
      </c>
    </row>
    <row r="202" spans="1:11" x14ac:dyDescent="0.2">
      <c r="A202" s="3">
        <v>201</v>
      </c>
      <c r="B202" s="3" t="s">
        <v>26</v>
      </c>
      <c r="C202" s="3" t="s">
        <v>415</v>
      </c>
      <c r="D202" s="3" t="s">
        <v>416</v>
      </c>
      <c r="E202" s="3">
        <v>0</v>
      </c>
      <c r="F202" s="3">
        <v>122.19900000000001</v>
      </c>
      <c r="G202" s="3">
        <v>67.37700000000001</v>
      </c>
      <c r="H202" s="3">
        <v>210.79799999999997</v>
      </c>
      <c r="I202" s="3">
        <v>581.30200000000002</v>
      </c>
      <c r="J202" s="3">
        <v>725.28</v>
      </c>
      <c r="K202" s="3">
        <v>2378.9639999999999</v>
      </c>
    </row>
    <row r="203" spans="1:11" x14ac:dyDescent="0.2">
      <c r="A203" s="3">
        <v>202</v>
      </c>
      <c r="B203" s="3" t="s">
        <v>26</v>
      </c>
      <c r="C203" s="3" t="s">
        <v>417</v>
      </c>
      <c r="D203" s="3" t="s">
        <v>418</v>
      </c>
      <c r="E203" s="3">
        <v>0</v>
      </c>
      <c r="F203" s="3">
        <v>188.97199999999998</v>
      </c>
      <c r="G203" s="3">
        <v>92.231999999999999</v>
      </c>
      <c r="H203" s="3">
        <v>256.42799999999994</v>
      </c>
      <c r="I203" s="3">
        <v>644.64399999999989</v>
      </c>
      <c r="J203" s="3">
        <v>768.83999999999992</v>
      </c>
      <c r="K203" s="3">
        <v>2550.2280000000005</v>
      </c>
    </row>
    <row r="204" spans="1:11" x14ac:dyDescent="0.2">
      <c r="A204" s="3">
        <v>203</v>
      </c>
      <c r="B204" s="3" t="s">
        <v>11</v>
      </c>
      <c r="C204" s="3" t="s">
        <v>419</v>
      </c>
      <c r="D204" s="3" t="s">
        <v>420</v>
      </c>
      <c r="E204" s="3">
        <v>0</v>
      </c>
      <c r="F204" s="3">
        <v>273.59500000000003</v>
      </c>
      <c r="G204" s="3">
        <v>146.25899999999999</v>
      </c>
      <c r="H204" s="3">
        <v>381.79799999999989</v>
      </c>
      <c r="I204" s="3">
        <v>870.96400000000006</v>
      </c>
      <c r="J204" s="3">
        <v>984.80000000000007</v>
      </c>
      <c r="K204" s="3">
        <v>2491.5789999999997</v>
      </c>
    </row>
    <row r="205" spans="1:11" x14ac:dyDescent="0.2">
      <c r="A205" s="3">
        <v>204</v>
      </c>
      <c r="B205" s="3" t="s">
        <v>14</v>
      </c>
      <c r="C205" s="3" t="s">
        <v>421</v>
      </c>
      <c r="D205" s="3" t="s">
        <v>422</v>
      </c>
      <c r="E205" s="3">
        <v>0</v>
      </c>
      <c r="F205" s="3">
        <v>380.16999999999996</v>
      </c>
      <c r="G205" s="3">
        <v>215.85</v>
      </c>
      <c r="H205" s="3">
        <v>601.12799999999993</v>
      </c>
      <c r="I205" s="3">
        <v>1362.3819999999998</v>
      </c>
      <c r="J205" s="3">
        <v>1572.3999999999999</v>
      </c>
      <c r="K205" s="3">
        <v>5303.6089999999995</v>
      </c>
    </row>
    <row r="206" spans="1:11" x14ac:dyDescent="0.2">
      <c r="A206" s="3">
        <v>205</v>
      </c>
      <c r="B206" s="3" t="s">
        <v>14</v>
      </c>
      <c r="C206" s="3" t="s">
        <v>423</v>
      </c>
      <c r="D206" s="3" t="s">
        <v>424</v>
      </c>
      <c r="E206" s="3">
        <v>0</v>
      </c>
      <c r="F206" s="3">
        <v>134.589</v>
      </c>
      <c r="G206" s="3">
        <v>63.074999999999996</v>
      </c>
      <c r="H206" s="3">
        <v>155.62800000000001</v>
      </c>
      <c r="I206" s="3">
        <v>327.06</v>
      </c>
      <c r="J206" s="3">
        <v>390.20000000000005</v>
      </c>
      <c r="K206" s="3">
        <v>1424.97</v>
      </c>
    </row>
    <row r="207" spans="1:11" x14ac:dyDescent="0.2">
      <c r="A207" s="3">
        <v>206</v>
      </c>
      <c r="B207" s="3" t="s">
        <v>11</v>
      </c>
      <c r="C207" s="3" t="s">
        <v>425</v>
      </c>
      <c r="D207" s="3" t="s">
        <v>426</v>
      </c>
      <c r="E207" s="3">
        <v>0</v>
      </c>
      <c r="F207" s="3">
        <v>249.80200000000002</v>
      </c>
      <c r="G207" s="3">
        <v>132.83699999999999</v>
      </c>
      <c r="H207" s="3">
        <v>402.56099999999998</v>
      </c>
      <c r="I207" s="3">
        <v>915.53800000000001</v>
      </c>
      <c r="J207" s="3">
        <v>1067.6400000000003</v>
      </c>
      <c r="K207" s="3">
        <v>3655.6390000000001</v>
      </c>
    </row>
    <row r="208" spans="1:11" x14ac:dyDescent="0.2">
      <c r="A208" s="3">
        <v>207</v>
      </c>
      <c r="B208" s="3" t="s">
        <v>14</v>
      </c>
      <c r="C208" s="3" t="s">
        <v>427</v>
      </c>
      <c r="D208" s="3" t="s">
        <v>428</v>
      </c>
      <c r="E208" s="3">
        <v>0</v>
      </c>
      <c r="F208" s="3">
        <v>147.93799999999999</v>
      </c>
      <c r="G208" s="3">
        <v>75.843000000000004</v>
      </c>
      <c r="H208" s="3">
        <v>196.893</v>
      </c>
      <c r="I208" s="3">
        <v>386.44600000000003</v>
      </c>
      <c r="J208" s="3">
        <v>445.52000000000004</v>
      </c>
      <c r="K208" s="3">
        <v>1417.8339999999998</v>
      </c>
    </row>
    <row r="209" spans="1:11" x14ac:dyDescent="0.2">
      <c r="A209" s="3">
        <v>208</v>
      </c>
      <c r="B209" s="3" t="s">
        <v>26</v>
      </c>
      <c r="C209" s="3" t="s">
        <v>429</v>
      </c>
      <c r="D209" s="3" t="s">
        <v>430</v>
      </c>
      <c r="E209" s="3">
        <v>0</v>
      </c>
      <c r="F209" s="3">
        <v>229.18</v>
      </c>
      <c r="G209" s="3">
        <v>105.17699999999998</v>
      </c>
      <c r="H209" s="3">
        <v>269.88299999999998</v>
      </c>
      <c r="I209" s="3">
        <v>549.86099999999999</v>
      </c>
      <c r="J209" s="3">
        <v>708.08000000000015</v>
      </c>
      <c r="K209" s="3">
        <v>2486.0039999999999</v>
      </c>
    </row>
    <row r="210" spans="1:11" x14ac:dyDescent="0.2">
      <c r="A210" s="3">
        <v>209</v>
      </c>
      <c r="B210" s="3" t="s">
        <v>26</v>
      </c>
      <c r="C210" s="3" t="s">
        <v>431</v>
      </c>
      <c r="D210" s="3" t="s">
        <v>432</v>
      </c>
      <c r="E210" s="3">
        <v>0</v>
      </c>
      <c r="F210" s="3">
        <v>74.277000000000015</v>
      </c>
      <c r="G210" s="3">
        <v>42.699000000000005</v>
      </c>
      <c r="H210" s="3">
        <v>116.595</v>
      </c>
      <c r="I210" s="3">
        <v>327.28999999999996</v>
      </c>
      <c r="J210" s="3">
        <v>384.64000000000004</v>
      </c>
      <c r="K210" s="3">
        <v>1135.9620000000002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829645.29399999999</v>
      </c>
      <c r="F2" s="7">
        <v>584635.25699999998</v>
      </c>
      <c r="G2" s="7">
        <v>633915.68499999994</v>
      </c>
      <c r="H2" s="7">
        <v>576303.35800000001</v>
      </c>
      <c r="I2" s="7">
        <v>642187.28800000006</v>
      </c>
      <c r="J2" s="7">
        <v>527392.08500000008</v>
      </c>
      <c r="K2" s="7">
        <v>400931.15100000001</v>
      </c>
      <c r="L2" s="7">
        <v>4195010.1179999998</v>
      </c>
    </row>
    <row r="3" spans="1:12" x14ac:dyDescent="0.2">
      <c r="A3" s="7">
        <v>2</v>
      </c>
      <c r="B3" s="7" t="s">
        <v>439</v>
      </c>
      <c r="C3" s="9" t="s">
        <v>447</v>
      </c>
      <c r="D3" s="7" t="s">
        <v>453</v>
      </c>
      <c r="E3" s="7">
        <v>1007317.6850000001</v>
      </c>
      <c r="F3" s="7">
        <v>799589.95</v>
      </c>
      <c r="G3" s="7">
        <v>890709.37400000007</v>
      </c>
      <c r="H3" s="7">
        <v>818015.97200000007</v>
      </c>
      <c r="I3" s="7">
        <v>844079.99799999991</v>
      </c>
      <c r="J3" s="7">
        <v>692733.98900000018</v>
      </c>
      <c r="K3" s="7">
        <v>556541.44099999999</v>
      </c>
      <c r="L3" s="7">
        <v>5608988.409</v>
      </c>
    </row>
    <row r="4" spans="1:12" x14ac:dyDescent="0.2">
      <c r="A4" s="7">
        <v>3</v>
      </c>
      <c r="B4" s="7" t="s">
        <v>439</v>
      </c>
      <c r="C4" s="7" t="s">
        <v>19</v>
      </c>
      <c r="D4" s="7" t="s">
        <v>454</v>
      </c>
      <c r="E4" s="7">
        <v>1970868.3899999997</v>
      </c>
      <c r="F4" s="7">
        <v>1610263.8499999999</v>
      </c>
      <c r="G4" s="7">
        <v>1491263.2900000003</v>
      </c>
      <c r="H4" s="7">
        <v>1249833.8199999998</v>
      </c>
      <c r="I4" s="7">
        <v>955852.89100000006</v>
      </c>
      <c r="J4" s="7">
        <v>657500.46299999999</v>
      </c>
      <c r="K4" s="7">
        <v>431202.40600000002</v>
      </c>
      <c r="L4" s="7">
        <v>8366785.1100000003</v>
      </c>
    </row>
    <row r="5" spans="1:12" x14ac:dyDescent="0.2">
      <c r="A5" s="7">
        <v>4</v>
      </c>
      <c r="B5" s="7" t="s">
        <v>439</v>
      </c>
      <c r="C5" s="7" t="s">
        <v>451</v>
      </c>
      <c r="D5" s="7" t="s">
        <v>455</v>
      </c>
      <c r="E5" s="7">
        <v>456244.61200000002</v>
      </c>
      <c r="F5" s="7">
        <v>314993.63799999998</v>
      </c>
      <c r="G5" s="7">
        <v>335026.06699999998</v>
      </c>
      <c r="H5" s="7">
        <v>296797.67700000003</v>
      </c>
      <c r="I5" s="7">
        <v>332697.51699999993</v>
      </c>
      <c r="J5" s="7">
        <v>294257.60100000008</v>
      </c>
      <c r="K5" s="7">
        <v>209663.41</v>
      </c>
      <c r="L5" s="7">
        <v>2239680.5219999999</v>
      </c>
    </row>
    <row r="6" spans="1:12" x14ac:dyDescent="0.2">
      <c r="A6" s="7">
        <v>5</v>
      </c>
      <c r="B6" s="7" t="s">
        <v>439</v>
      </c>
      <c r="C6" s="7" t="s">
        <v>445</v>
      </c>
      <c r="D6" s="7" t="s">
        <v>456</v>
      </c>
      <c r="E6" s="7">
        <v>1224706.0619999999</v>
      </c>
      <c r="F6" s="7">
        <v>880820.75800000015</v>
      </c>
      <c r="G6" s="7">
        <v>945892.88500000013</v>
      </c>
      <c r="H6" s="7">
        <v>835504.25799999991</v>
      </c>
      <c r="I6" s="7">
        <v>902901.91099999996</v>
      </c>
      <c r="J6" s="7">
        <v>744685.10499999998</v>
      </c>
      <c r="K6" s="7">
        <v>544793.98400000005</v>
      </c>
      <c r="L6" s="7">
        <v>6079304.9630000005</v>
      </c>
    </row>
    <row r="7" spans="1:12" x14ac:dyDescent="0.2">
      <c r="A7" s="7">
        <v>6</v>
      </c>
      <c r="B7" s="7" t="s">
        <v>439</v>
      </c>
      <c r="C7" s="7" t="s">
        <v>444</v>
      </c>
      <c r="D7" s="7" t="s">
        <v>457</v>
      </c>
      <c r="E7" s="7">
        <v>1504006.43</v>
      </c>
      <c r="F7" s="7">
        <v>1132681.03</v>
      </c>
      <c r="G7" s="7">
        <v>1277903</v>
      </c>
      <c r="H7" s="7">
        <v>1201423.1400000001</v>
      </c>
      <c r="I7" s="7">
        <v>1238037.49</v>
      </c>
      <c r="J7" s="7">
        <v>1017131.9249999999</v>
      </c>
      <c r="K7" s="7">
        <v>816237.48100000003</v>
      </c>
      <c r="L7" s="7">
        <v>8187420.4959999993</v>
      </c>
    </row>
    <row r="8" spans="1:12" x14ac:dyDescent="0.2">
      <c r="A8" s="7">
        <v>7</v>
      </c>
      <c r="B8" s="7" t="s">
        <v>439</v>
      </c>
      <c r="C8" s="7" t="s">
        <v>449</v>
      </c>
      <c r="D8" s="7" t="s">
        <v>458</v>
      </c>
      <c r="E8" s="7">
        <v>924606.71</v>
      </c>
      <c r="F8" s="7">
        <v>653402.723</v>
      </c>
      <c r="G8" s="7">
        <v>716327.94499999995</v>
      </c>
      <c r="H8" s="7">
        <v>678573.45200000005</v>
      </c>
      <c r="I8" s="7">
        <v>790262.78799999994</v>
      </c>
      <c r="J8" s="7">
        <v>681401.76800000004</v>
      </c>
      <c r="K8" s="7">
        <v>557041.63699999999</v>
      </c>
      <c r="L8" s="7">
        <v>5001617.023</v>
      </c>
    </row>
    <row r="9" spans="1:12" x14ac:dyDescent="0.2">
      <c r="A9" s="7">
        <v>8</v>
      </c>
      <c r="B9" s="7" t="s">
        <v>439</v>
      </c>
      <c r="C9" s="7" t="s">
        <v>450</v>
      </c>
      <c r="D9" s="7" t="s">
        <v>459</v>
      </c>
      <c r="E9" s="7">
        <v>1043757.6170000001</v>
      </c>
      <c r="F9" s="7">
        <v>746703.34100000001</v>
      </c>
      <c r="G9" s="7">
        <v>774725.9169999999</v>
      </c>
      <c r="H9" s="7">
        <v>680747.98899999994</v>
      </c>
      <c r="I9" s="7">
        <v>726108.98899999994</v>
      </c>
      <c r="J9" s="7">
        <v>586180.97200000007</v>
      </c>
      <c r="K9" s="7">
        <v>458222.91199999995</v>
      </c>
      <c r="L9" s="7">
        <v>5016447.7369999997</v>
      </c>
    </row>
    <row r="10" spans="1:12" x14ac:dyDescent="0.2">
      <c r="A10" s="7">
        <v>9</v>
      </c>
      <c r="B10" s="7" t="s">
        <v>439</v>
      </c>
      <c r="C10" s="7" t="s">
        <v>448</v>
      </c>
      <c r="D10" s="7" t="s">
        <v>460</v>
      </c>
      <c r="E10" s="7">
        <v>986709.20799999987</v>
      </c>
      <c r="F10" s="7">
        <v>669203.46400000004</v>
      </c>
      <c r="G10" s="7">
        <v>704930.8459999999</v>
      </c>
      <c r="H10" s="7">
        <v>630106.32400000002</v>
      </c>
      <c r="I10" s="7">
        <v>683067.12500000012</v>
      </c>
      <c r="J10" s="7">
        <v>562061.09400000004</v>
      </c>
      <c r="K10" s="7">
        <v>414500.57500000001</v>
      </c>
      <c r="L10" s="7">
        <v>4650578.6359999999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14933.615292000004</v>
      </c>
      <c r="F2" s="7">
        <v>16369.787195999999</v>
      </c>
      <c r="G2" s="7">
        <v>51981.086169999988</v>
      </c>
      <c r="H2" s="7">
        <v>108921.33466199998</v>
      </c>
      <c r="I2" s="7">
        <v>236324.92198400002</v>
      </c>
      <c r="J2" s="7">
        <v>318017.42725499999</v>
      </c>
      <c r="K2" s="7">
        <v>374469.69503400003</v>
      </c>
      <c r="L2" s="7">
        <v>1121017.8675929999</v>
      </c>
    </row>
    <row r="3" spans="1:12" x14ac:dyDescent="0.2">
      <c r="A3" s="7">
        <v>2</v>
      </c>
      <c r="B3" s="7" t="s">
        <v>439</v>
      </c>
      <c r="C3" s="9" t="s">
        <v>447</v>
      </c>
      <c r="D3" s="7" t="s">
        <v>453</v>
      </c>
      <c r="E3" s="7">
        <v>18131.718330000003</v>
      </c>
      <c r="F3" s="7">
        <v>22388.518599999996</v>
      </c>
      <c r="G3" s="7">
        <v>73038.168667999998</v>
      </c>
      <c r="H3" s="7">
        <v>154605.01870799999</v>
      </c>
      <c r="I3" s="7">
        <v>310621.43926399999</v>
      </c>
      <c r="J3" s="7">
        <v>417718.59536700003</v>
      </c>
      <c r="K3" s="7">
        <v>519809.70589400001</v>
      </c>
      <c r="L3" s="7">
        <v>1516313.1648309999</v>
      </c>
    </row>
    <row r="4" spans="1:12" x14ac:dyDescent="0.2">
      <c r="A4" s="7">
        <v>3</v>
      </c>
      <c r="B4" s="7" t="s">
        <v>439</v>
      </c>
      <c r="C4" s="7" t="s">
        <v>19</v>
      </c>
      <c r="D4" s="7" t="s">
        <v>454</v>
      </c>
      <c r="E4" s="7">
        <v>35475.631020000001</v>
      </c>
      <c r="F4" s="7">
        <v>45087.387799999997</v>
      </c>
      <c r="G4" s="7">
        <v>122283.58977999998</v>
      </c>
      <c r="H4" s="7">
        <v>236218.59198</v>
      </c>
      <c r="I4" s="7">
        <v>351753.86388799996</v>
      </c>
      <c r="J4" s="7">
        <v>396472.77918900002</v>
      </c>
      <c r="K4" s="7">
        <v>402743.04720400006</v>
      </c>
      <c r="L4" s="7">
        <v>1590034.8908609999</v>
      </c>
    </row>
    <row r="5" spans="1:12" x14ac:dyDescent="0.2">
      <c r="A5" s="7">
        <v>4</v>
      </c>
      <c r="B5" s="7" t="s">
        <v>439</v>
      </c>
      <c r="C5" s="7" t="s">
        <v>451</v>
      </c>
      <c r="D5" s="7" t="s">
        <v>455</v>
      </c>
      <c r="E5" s="7">
        <v>8212.4030160000002</v>
      </c>
      <c r="F5" s="7">
        <v>8819.8218639999996</v>
      </c>
      <c r="G5" s="7">
        <v>27472.137493999995</v>
      </c>
      <c r="H5" s="7">
        <v>56094.76095299999</v>
      </c>
      <c r="I5" s="7">
        <v>122432.68625599999</v>
      </c>
      <c r="J5" s="7">
        <v>177437.333403</v>
      </c>
      <c r="K5" s="7">
        <v>195825.62494000001</v>
      </c>
      <c r="L5" s="7">
        <v>596294.76792599994</v>
      </c>
    </row>
    <row r="6" spans="1:12" x14ac:dyDescent="0.2">
      <c r="A6" s="7">
        <v>5</v>
      </c>
      <c r="B6" s="7" t="s">
        <v>439</v>
      </c>
      <c r="C6" s="7" t="s">
        <v>445</v>
      </c>
      <c r="D6" s="7" t="s">
        <v>456</v>
      </c>
      <c r="E6" s="7">
        <v>22044.709116000002</v>
      </c>
      <c r="F6" s="7">
        <v>24662.981223999996</v>
      </c>
      <c r="G6" s="7">
        <v>77563.21656999999</v>
      </c>
      <c r="H6" s="7">
        <v>157910.30476199999</v>
      </c>
      <c r="I6" s="7">
        <v>332267.90324800008</v>
      </c>
      <c r="J6" s="7">
        <v>449045.11831499991</v>
      </c>
      <c r="K6" s="7">
        <v>508837.58105599997</v>
      </c>
      <c r="L6" s="7">
        <v>1572331.8142909999</v>
      </c>
    </row>
    <row r="7" spans="1:12" x14ac:dyDescent="0.2">
      <c r="A7" s="7">
        <v>6</v>
      </c>
      <c r="B7" s="7" t="s">
        <v>439</v>
      </c>
      <c r="C7" s="7" t="s">
        <v>444</v>
      </c>
      <c r="D7" s="7" t="s">
        <v>457</v>
      </c>
      <c r="E7" s="7">
        <v>27072.115740000008</v>
      </c>
      <c r="F7" s="7">
        <v>31715.06884</v>
      </c>
      <c r="G7" s="7">
        <v>104788.04599999997</v>
      </c>
      <c r="H7" s="7">
        <v>227068.97345999998</v>
      </c>
      <c r="I7" s="7">
        <v>455597.79631999996</v>
      </c>
      <c r="J7" s="7">
        <v>613330.55077499989</v>
      </c>
      <c r="K7" s="7">
        <v>762365.80725399998</v>
      </c>
      <c r="L7" s="7">
        <v>2221938.3583889999</v>
      </c>
    </row>
    <row r="8" spans="1:12" x14ac:dyDescent="0.2">
      <c r="A8" s="7">
        <v>7</v>
      </c>
      <c r="B8" s="7" t="s">
        <v>439</v>
      </c>
      <c r="C8" s="7" t="s">
        <v>449</v>
      </c>
      <c r="D8" s="7" t="s">
        <v>458</v>
      </c>
      <c r="E8" s="7">
        <v>16642.92078</v>
      </c>
      <c r="F8" s="7">
        <v>18295.276243999997</v>
      </c>
      <c r="G8" s="7">
        <v>58738.891489999987</v>
      </c>
      <c r="H8" s="7">
        <v>128250.38242799998</v>
      </c>
      <c r="I8" s="7">
        <v>290816.705984</v>
      </c>
      <c r="J8" s="7">
        <v>410885.26610399998</v>
      </c>
      <c r="K8" s="7">
        <v>520276.88895800005</v>
      </c>
      <c r="L8" s="7">
        <v>1443906.3319880001</v>
      </c>
    </row>
    <row r="9" spans="1:12" x14ac:dyDescent="0.2">
      <c r="A9" s="7">
        <v>8</v>
      </c>
      <c r="B9" s="7" t="s">
        <v>439</v>
      </c>
      <c r="C9" s="7" t="s">
        <v>450</v>
      </c>
      <c r="D9" s="7" t="s">
        <v>459</v>
      </c>
      <c r="E9" s="7">
        <v>18787.637106000002</v>
      </c>
      <c r="F9" s="7">
        <v>20907.693547999996</v>
      </c>
      <c r="G9" s="7">
        <v>63527.52519399998</v>
      </c>
      <c r="H9" s="7">
        <v>128661.36992099998</v>
      </c>
      <c r="I9" s="7">
        <v>267208.10795200005</v>
      </c>
      <c r="J9" s="7">
        <v>353467.12611599994</v>
      </c>
      <c r="K9" s="7">
        <v>427980.19980800012</v>
      </c>
      <c r="L9" s="7">
        <v>1280539.659645</v>
      </c>
    </row>
    <row r="10" spans="1:12" x14ac:dyDescent="0.2">
      <c r="A10" s="7">
        <v>9</v>
      </c>
      <c r="B10" s="7" t="s">
        <v>439</v>
      </c>
      <c r="C10" s="7" t="s">
        <v>448</v>
      </c>
      <c r="D10" s="7" t="s">
        <v>460</v>
      </c>
      <c r="E10" s="7">
        <v>17760.765743999997</v>
      </c>
      <c r="F10" s="7">
        <v>18737.696992000001</v>
      </c>
      <c r="G10" s="7">
        <v>57804.329371999986</v>
      </c>
      <c r="H10" s="7">
        <v>119090.09523599999</v>
      </c>
      <c r="I10" s="7">
        <v>251368.70200000002</v>
      </c>
      <c r="J10" s="7">
        <v>338922.83968199999</v>
      </c>
      <c r="K10" s="7">
        <v>387143.53704999998</v>
      </c>
      <c r="L10" s="7">
        <v>1190827.9660759999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2"/>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9947862</v>
      </c>
      <c r="F2" s="7">
        <v>7392294</v>
      </c>
      <c r="G2" s="7">
        <v>7770695</v>
      </c>
      <c r="H2" s="7">
        <v>6967306</v>
      </c>
      <c r="I2" s="7">
        <v>7115196</v>
      </c>
      <c r="J2" s="7">
        <v>5763345</v>
      </c>
      <c r="K2" s="7">
        <v>4389135</v>
      </c>
      <c r="L2" s="7">
        <v>49345833</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2"/>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179061.516</v>
      </c>
      <c r="F2" s="7">
        <v>206984.23199999996</v>
      </c>
      <c r="G2" s="7">
        <v>637196.98999999987</v>
      </c>
      <c r="H2" s="7">
        <v>1316820.8339999998</v>
      </c>
      <c r="I2" s="7">
        <v>2618392.128</v>
      </c>
      <c r="J2" s="7">
        <v>3475297.0350000001</v>
      </c>
      <c r="K2" s="7">
        <v>4099452.09</v>
      </c>
      <c r="L2" s="7">
        <v>12533204.824999999</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
  <sheetViews>
    <sheetView workbookViewId="0"/>
  </sheetViews>
  <sheetFormatPr defaultRowHeight="15.75" x14ac:dyDescent="0.25"/>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
  <sheetViews>
    <sheetView workbookViewId="0">
      <selection activeCell="K31" sqref="K31"/>
    </sheetView>
  </sheetViews>
  <sheetFormatPr defaultColWidth="10.875" defaultRowHeight="15" x14ac:dyDescent="0.2"/>
  <cols>
    <col min="1" max="16384" width="10.875" style="3"/>
  </cols>
  <sheetData>
    <row r="1" spans="1:13" s="4" customFormat="1" ht="15.75" x14ac:dyDescent="0.25">
      <c r="A1" s="3"/>
      <c r="B1" s="4" t="s">
        <v>0</v>
      </c>
      <c r="C1" s="4" t="s">
        <v>1</v>
      </c>
      <c r="D1" s="4" t="s">
        <v>2</v>
      </c>
      <c r="E1" s="4" t="s">
        <v>3</v>
      </c>
      <c r="F1" s="4" t="s">
        <v>4</v>
      </c>
      <c r="G1" s="4" t="s">
        <v>5</v>
      </c>
      <c r="H1" s="4" t="s">
        <v>6</v>
      </c>
      <c r="I1" s="4" t="s">
        <v>7</v>
      </c>
      <c r="J1" s="4" t="s">
        <v>8</v>
      </c>
      <c r="K1" s="4" t="s">
        <v>9</v>
      </c>
      <c r="L1" s="4" t="s">
        <v>10</v>
      </c>
      <c r="M1" s="4" t="s">
        <v>0</v>
      </c>
    </row>
    <row r="2" spans="1:13" x14ac:dyDescent="0.2">
      <c r="A2" s="3">
        <v>1</v>
      </c>
      <c r="B2" s="3" t="s">
        <v>439</v>
      </c>
      <c r="C2" s="3" t="s">
        <v>19</v>
      </c>
      <c r="D2" s="3" t="s">
        <v>440</v>
      </c>
      <c r="E2" s="3">
        <v>1771872</v>
      </c>
      <c r="F2" s="3">
        <v>1550565</v>
      </c>
      <c r="G2" s="3">
        <v>1200469</v>
      </c>
      <c r="H2" s="3">
        <v>926013</v>
      </c>
      <c r="I2" s="3">
        <v>631461</v>
      </c>
      <c r="J2" s="3">
        <v>396928</v>
      </c>
      <c r="K2" s="3">
        <v>243535</v>
      </c>
      <c r="L2" s="3">
        <f>SUM(E2:K2)</f>
        <v>6720843</v>
      </c>
      <c r="M2" s="3" t="s">
        <v>439</v>
      </c>
    </row>
    <row r="3" spans="1:13" x14ac:dyDescent="0.2">
      <c r="A3" s="3">
        <v>2</v>
      </c>
      <c r="B3" s="3" t="s">
        <v>439</v>
      </c>
      <c r="C3" s="3" t="s">
        <v>26</v>
      </c>
      <c r="D3" s="3" t="s">
        <v>441</v>
      </c>
      <c r="E3" s="3">
        <v>2752933</v>
      </c>
      <c r="F3" s="3">
        <v>2041347</v>
      </c>
      <c r="G3" s="3">
        <v>2326495</v>
      </c>
      <c r="H3" s="3">
        <v>2111863</v>
      </c>
      <c r="I3" s="3">
        <v>1851882</v>
      </c>
      <c r="J3" s="3">
        <v>1237124</v>
      </c>
      <c r="K3" s="3">
        <v>731895</v>
      </c>
      <c r="L3" s="3">
        <f t="shared" ref="L3:L5" si="0">SUM(E3:K3)</f>
        <v>13053539</v>
      </c>
      <c r="M3" s="3" t="s">
        <v>439</v>
      </c>
    </row>
    <row r="4" spans="1:13" x14ac:dyDescent="0.2">
      <c r="A4" s="3">
        <v>3</v>
      </c>
      <c r="B4" s="3" t="s">
        <v>439</v>
      </c>
      <c r="C4" s="3" t="s">
        <v>11</v>
      </c>
      <c r="D4" s="3" t="s">
        <v>442</v>
      </c>
      <c r="E4" s="3">
        <v>2674854</v>
      </c>
      <c r="F4" s="3">
        <v>1840692</v>
      </c>
      <c r="G4" s="3">
        <v>2111629</v>
      </c>
      <c r="H4" s="3">
        <v>2002949</v>
      </c>
      <c r="I4" s="3">
        <v>1713818</v>
      </c>
      <c r="J4" s="3">
        <v>1130252</v>
      </c>
      <c r="K4" s="3">
        <v>641411</v>
      </c>
      <c r="L4" s="3">
        <f t="shared" si="0"/>
        <v>12115605</v>
      </c>
      <c r="M4" s="3" t="s">
        <v>439</v>
      </c>
    </row>
    <row r="5" spans="1:13" x14ac:dyDescent="0.2">
      <c r="A5" s="3">
        <v>4</v>
      </c>
      <c r="B5" s="3" t="s">
        <v>439</v>
      </c>
      <c r="C5" s="3" t="s">
        <v>14</v>
      </c>
      <c r="D5" s="3" t="s">
        <v>443</v>
      </c>
      <c r="E5" s="3">
        <v>2232820</v>
      </c>
      <c r="F5" s="3">
        <v>1695862</v>
      </c>
      <c r="G5" s="3">
        <v>1994384</v>
      </c>
      <c r="H5" s="3">
        <v>1847711</v>
      </c>
      <c r="I5" s="3">
        <v>1642914</v>
      </c>
      <c r="J5" s="3">
        <v>1105422</v>
      </c>
      <c r="K5" s="3">
        <v>699371</v>
      </c>
      <c r="L5" s="3">
        <f t="shared" si="0"/>
        <v>11218484</v>
      </c>
      <c r="M5" s="3" t="s">
        <v>439</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
  <sheetViews>
    <sheetView workbookViewId="0">
      <selection activeCell="K31" sqref="K31"/>
    </sheetView>
  </sheetViews>
  <sheetFormatPr defaultColWidth="10.875" defaultRowHeight="15.75" x14ac:dyDescent="0.25"/>
  <cols>
    <col min="1" max="12" width="10.875" style="3"/>
    <col min="14" max="16384" width="10.875" style="3"/>
  </cols>
  <sheetData>
    <row r="1" spans="1:12" s="4" customFormat="1" x14ac:dyDescent="0.25">
      <c r="A1" s="3"/>
      <c r="B1" s="4" t="s">
        <v>0</v>
      </c>
      <c r="C1" s="4" t="s">
        <v>1</v>
      </c>
      <c r="D1" s="4" t="s">
        <v>2</v>
      </c>
      <c r="E1" s="4" t="s">
        <v>3</v>
      </c>
      <c r="F1" s="4" t="s">
        <v>4</v>
      </c>
      <c r="G1" s="4" t="s">
        <v>5</v>
      </c>
      <c r="H1" s="4" t="s">
        <v>6</v>
      </c>
      <c r="I1" s="4" t="s">
        <v>7</v>
      </c>
      <c r="J1" s="4" t="s">
        <v>8</v>
      </c>
      <c r="K1" s="4" t="s">
        <v>9</v>
      </c>
      <c r="L1" s="4" t="s">
        <v>10</v>
      </c>
    </row>
    <row r="2" spans="1:12" x14ac:dyDescent="0.25">
      <c r="A2" s="3">
        <v>1</v>
      </c>
      <c r="B2" s="3" t="s">
        <v>439</v>
      </c>
      <c r="C2" s="3" t="s">
        <v>19</v>
      </c>
      <c r="D2" s="3" t="s">
        <v>440</v>
      </c>
      <c r="E2" s="3">
        <v>31893.696000000007</v>
      </c>
      <c r="F2" s="3">
        <v>43415.819999999992</v>
      </c>
      <c r="G2" s="3">
        <v>98438.457999999999</v>
      </c>
      <c r="H2" s="3">
        <v>175016.45699999999</v>
      </c>
      <c r="I2" s="3">
        <v>232377.64799999999</v>
      </c>
      <c r="J2" s="3">
        <v>239347.58399999997</v>
      </c>
      <c r="K2" s="3">
        <v>227461.69000000003</v>
      </c>
      <c r="L2" s="3">
        <v>1047951.353</v>
      </c>
    </row>
    <row r="3" spans="1:12" x14ac:dyDescent="0.25">
      <c r="A3" s="3">
        <v>2</v>
      </c>
      <c r="B3" s="3" t="s">
        <v>439</v>
      </c>
      <c r="C3" s="3" t="s">
        <v>26</v>
      </c>
      <c r="D3" s="3" t="s">
        <v>441</v>
      </c>
      <c r="E3" s="3">
        <v>49552.794000000002</v>
      </c>
      <c r="F3" s="3">
        <v>57157.716</v>
      </c>
      <c r="G3" s="3">
        <v>190772.58999999997</v>
      </c>
      <c r="H3" s="3">
        <v>399142.10699999996</v>
      </c>
      <c r="I3" s="3">
        <v>681492.576</v>
      </c>
      <c r="J3" s="3">
        <v>745985.77199999988</v>
      </c>
      <c r="K3" s="3">
        <v>683589.93</v>
      </c>
      <c r="L3" s="3">
        <v>2807693.4849999999</v>
      </c>
    </row>
    <row r="4" spans="1:12" x14ac:dyDescent="0.25">
      <c r="A4" s="3">
        <v>3</v>
      </c>
      <c r="B4" s="3" t="s">
        <v>439</v>
      </c>
      <c r="C4" s="3" t="s">
        <v>11</v>
      </c>
      <c r="D4" s="3" t="s">
        <v>442</v>
      </c>
      <c r="E4" s="3">
        <v>48147.371999999996</v>
      </c>
      <c r="F4" s="3">
        <v>51539.376000000004</v>
      </c>
      <c r="G4" s="3">
        <v>173153.57799999995</v>
      </c>
      <c r="H4" s="3">
        <v>378557.36099999998</v>
      </c>
      <c r="I4" s="3">
        <v>630685.02399999998</v>
      </c>
      <c r="J4" s="3">
        <v>681541.95600000001</v>
      </c>
      <c r="K4" s="3">
        <v>599077.87399999995</v>
      </c>
      <c r="L4" s="3">
        <v>2562702.5409999997</v>
      </c>
    </row>
    <row r="5" spans="1:12" x14ac:dyDescent="0.25">
      <c r="A5" s="3">
        <v>4</v>
      </c>
      <c r="B5" s="3" t="s">
        <v>439</v>
      </c>
      <c r="C5" s="3" t="s">
        <v>14</v>
      </c>
      <c r="D5" s="3" t="s">
        <v>443</v>
      </c>
      <c r="E5" s="3">
        <v>40190.760000000009</v>
      </c>
      <c r="F5" s="3">
        <v>47484.135999999991</v>
      </c>
      <c r="G5" s="3">
        <v>163539.48799999998</v>
      </c>
      <c r="H5" s="3">
        <v>349217.37900000002</v>
      </c>
      <c r="I5" s="3">
        <v>604592.35199999996</v>
      </c>
      <c r="J5" s="3">
        <v>666569.4659999999</v>
      </c>
      <c r="K5" s="3">
        <v>653212.51400000008</v>
      </c>
      <c r="L5" s="3">
        <v>2524806.0949999997</v>
      </c>
    </row>
  </sheetData>
  <pageMargins left="0.75" right="0.75" top="1" bottom="1" header="0.5" footer="0.5"/>
  <pageSetup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10"/>
  <sheetViews>
    <sheetView workbookViewId="0">
      <selection activeCell="K31" sqref="K31"/>
    </sheetView>
  </sheetViews>
  <sheetFormatPr defaultColWidth="8.875" defaultRowHeight="15" x14ac:dyDescent="0.2"/>
  <cols>
    <col min="1" max="1" width="8.875" style="5"/>
    <col min="2" max="2" width="27.875" style="5" bestFit="1" customWidth="1"/>
    <col min="3" max="3" width="48.625" style="5" bestFit="1" customWidth="1"/>
    <col min="4" max="4" width="11.5" style="5" bestFit="1" customWidth="1"/>
    <col min="5" max="16384" width="8.875" style="5"/>
  </cols>
  <sheetData>
    <row r="1" spans="1:11" s="6" customFormat="1" ht="15.75" x14ac:dyDescent="0.25">
      <c r="A1" s="5"/>
      <c r="B1" s="6" t="s">
        <v>0</v>
      </c>
      <c r="C1" s="6" t="s">
        <v>1</v>
      </c>
      <c r="D1" s="6" t="s">
        <v>2</v>
      </c>
      <c r="E1" s="6" t="s">
        <v>3</v>
      </c>
      <c r="F1" s="6" t="s">
        <v>4</v>
      </c>
      <c r="G1" s="6" t="s">
        <v>5</v>
      </c>
      <c r="H1" s="6" t="s">
        <v>6</v>
      </c>
      <c r="I1" s="6" t="s">
        <v>7</v>
      </c>
      <c r="J1" s="6" t="s">
        <v>8</v>
      </c>
      <c r="K1" s="6" t="s">
        <v>9</v>
      </c>
    </row>
    <row r="2" spans="1:11" x14ac:dyDescent="0.2">
      <c r="A2" s="5">
        <v>1</v>
      </c>
      <c r="B2" s="5" t="s">
        <v>11</v>
      </c>
      <c r="C2" s="5" t="s">
        <v>12</v>
      </c>
      <c r="D2" s="5" t="s">
        <v>13</v>
      </c>
      <c r="E2" s="5">
        <v>20019.412</v>
      </c>
      <c r="F2" s="5">
        <v>18159.911</v>
      </c>
      <c r="G2" s="5">
        <v>21012.270999999997</v>
      </c>
      <c r="H2" s="5">
        <v>23100.914000000001</v>
      </c>
      <c r="I2" s="5">
        <v>20914.839</v>
      </c>
      <c r="J2" s="5">
        <v>15459.064000000004</v>
      </c>
      <c r="K2" s="5">
        <v>9679.7240000000002</v>
      </c>
    </row>
    <row r="3" spans="1:11" x14ac:dyDescent="0.2">
      <c r="A3" s="5">
        <v>2</v>
      </c>
      <c r="B3" s="5" t="s">
        <v>14</v>
      </c>
      <c r="C3" s="5" t="s">
        <v>15</v>
      </c>
      <c r="D3" s="5" t="s">
        <v>16</v>
      </c>
      <c r="E3" s="5">
        <v>18485.780999999999</v>
      </c>
      <c r="F3" s="5">
        <v>15794.276</v>
      </c>
      <c r="G3" s="5">
        <v>16688.381000000001</v>
      </c>
      <c r="H3" s="5">
        <v>18587.526000000002</v>
      </c>
      <c r="I3" s="5">
        <v>14162.343000000001</v>
      </c>
      <c r="J3" s="5">
        <v>12024.575000000001</v>
      </c>
      <c r="K3" s="5">
        <v>6288.3870000000006</v>
      </c>
    </row>
    <row r="4" spans="1:11" x14ac:dyDescent="0.2">
      <c r="A4" s="5">
        <v>3</v>
      </c>
      <c r="B4" s="5" t="s">
        <v>14</v>
      </c>
      <c r="C4" s="5" t="s">
        <v>17</v>
      </c>
      <c r="D4" s="5" t="s">
        <v>18</v>
      </c>
      <c r="E4" s="5">
        <v>29103.300999999999</v>
      </c>
      <c r="F4" s="5">
        <v>27639.584999999999</v>
      </c>
      <c r="G4" s="5">
        <v>29981.915000000001</v>
      </c>
      <c r="H4" s="5">
        <v>31398.966999999997</v>
      </c>
      <c r="I4" s="5">
        <v>23151.324000000001</v>
      </c>
      <c r="J4" s="5">
        <v>17639.571</v>
      </c>
      <c r="K4" s="5">
        <v>9949.5910000000003</v>
      </c>
    </row>
    <row r="5" spans="1:11" x14ac:dyDescent="0.2">
      <c r="A5" s="5">
        <v>4</v>
      </c>
      <c r="B5" s="5" t="s">
        <v>19</v>
      </c>
      <c r="C5" s="5" t="s">
        <v>20</v>
      </c>
      <c r="D5" s="5" t="s">
        <v>21</v>
      </c>
      <c r="E5" s="5">
        <v>39219.788</v>
      </c>
      <c r="F5" s="5">
        <v>36111.538999999997</v>
      </c>
      <c r="G5" s="5">
        <v>29737.474999999999</v>
      </c>
      <c r="H5" s="5">
        <v>23110.241000000005</v>
      </c>
      <c r="I5" s="5">
        <v>13545.401</v>
      </c>
      <c r="J5" s="5">
        <v>8164.1029999999992</v>
      </c>
      <c r="K5" s="5">
        <v>5251.7960000000003</v>
      </c>
    </row>
    <row r="6" spans="1:11" x14ac:dyDescent="0.2">
      <c r="A6" s="5">
        <v>5</v>
      </c>
      <c r="B6" s="5" t="s">
        <v>19</v>
      </c>
      <c r="C6" s="5" t="s">
        <v>22</v>
      </c>
      <c r="D6" s="5" t="s">
        <v>23</v>
      </c>
      <c r="E6" s="5">
        <v>68335.767999999996</v>
      </c>
      <c r="F6" s="5">
        <v>66940.241999999998</v>
      </c>
      <c r="G6" s="5">
        <v>57067.182000000008</v>
      </c>
      <c r="H6" s="5">
        <v>47972.307000000001</v>
      </c>
      <c r="I6" s="5">
        <v>33664.655999999995</v>
      </c>
      <c r="J6" s="5">
        <v>24303.705999999998</v>
      </c>
      <c r="K6" s="5">
        <v>16017.600999999999</v>
      </c>
    </row>
    <row r="7" spans="1:11" x14ac:dyDescent="0.2">
      <c r="A7" s="5">
        <v>6</v>
      </c>
      <c r="B7" s="5" t="s">
        <v>11</v>
      </c>
      <c r="C7" s="5" t="s">
        <v>24</v>
      </c>
      <c r="D7" s="5" t="s">
        <v>25</v>
      </c>
      <c r="E7" s="5">
        <v>36969.200000000004</v>
      </c>
      <c r="F7" s="5">
        <v>31399.853999999996</v>
      </c>
      <c r="G7" s="5">
        <v>30147.469000000001</v>
      </c>
      <c r="H7" s="5">
        <v>36004.548000000003</v>
      </c>
      <c r="I7" s="5">
        <v>28479.540999999994</v>
      </c>
      <c r="J7" s="5">
        <v>21806.077000000001</v>
      </c>
      <c r="K7" s="5">
        <v>11110.328</v>
      </c>
    </row>
    <row r="8" spans="1:11" x14ac:dyDescent="0.2">
      <c r="A8" s="5">
        <v>7</v>
      </c>
      <c r="B8" s="5" t="s">
        <v>26</v>
      </c>
      <c r="C8" s="5" t="s">
        <v>27</v>
      </c>
      <c r="D8" s="5" t="s">
        <v>28</v>
      </c>
      <c r="E8" s="5">
        <v>39282.205000000002</v>
      </c>
      <c r="F8" s="5">
        <v>35640.454999999994</v>
      </c>
      <c r="G8" s="5">
        <v>34957.271999999997</v>
      </c>
      <c r="H8" s="5">
        <v>36905.197</v>
      </c>
      <c r="I8" s="5">
        <v>26989.945999999996</v>
      </c>
      <c r="J8" s="5">
        <v>21700.696</v>
      </c>
      <c r="K8" s="5">
        <v>13205.857000000002</v>
      </c>
    </row>
    <row r="9" spans="1:11" x14ac:dyDescent="0.2">
      <c r="A9" s="5">
        <v>8</v>
      </c>
      <c r="B9" s="5" t="s">
        <v>11</v>
      </c>
      <c r="C9" s="5" t="s">
        <v>29</v>
      </c>
      <c r="D9" s="5" t="s">
        <v>30</v>
      </c>
      <c r="E9" s="5">
        <v>15552.657000000001</v>
      </c>
      <c r="F9" s="5">
        <v>13055.746999999999</v>
      </c>
      <c r="G9" s="5">
        <v>14218.535</v>
      </c>
      <c r="H9" s="5">
        <v>17864.059999999998</v>
      </c>
      <c r="I9" s="5">
        <v>14652.137000000002</v>
      </c>
      <c r="J9" s="5">
        <v>11863.327000000001</v>
      </c>
      <c r="K9" s="5">
        <v>6036.128999999999</v>
      </c>
    </row>
    <row r="10" spans="1:11" x14ac:dyDescent="0.2">
      <c r="A10" s="5">
        <v>9</v>
      </c>
      <c r="B10" s="5" t="s">
        <v>14</v>
      </c>
      <c r="C10" s="5" t="s">
        <v>31</v>
      </c>
      <c r="D10" s="5" t="s">
        <v>32</v>
      </c>
      <c r="E10" s="5">
        <v>40101.575000000004</v>
      </c>
      <c r="F10" s="5">
        <v>20464.042999999998</v>
      </c>
      <c r="G10" s="5">
        <v>21449.303</v>
      </c>
      <c r="H10" s="5">
        <v>24251.156999999999</v>
      </c>
      <c r="I10" s="5">
        <v>19404.262000000002</v>
      </c>
      <c r="J10" s="5">
        <v>16453.235000000001</v>
      </c>
      <c r="K10" s="5">
        <v>10006.011999999999</v>
      </c>
    </row>
    <row r="11" spans="1:11" x14ac:dyDescent="0.2">
      <c r="A11" s="5">
        <v>10</v>
      </c>
      <c r="B11" s="5" t="s">
        <v>26</v>
      </c>
      <c r="C11" s="5" t="s">
        <v>33</v>
      </c>
      <c r="D11" s="5" t="s">
        <v>34</v>
      </c>
      <c r="E11" s="5">
        <v>67344.479999999996</v>
      </c>
      <c r="F11" s="5">
        <v>63230.492000000006</v>
      </c>
      <c r="G11" s="5">
        <v>62364.36</v>
      </c>
      <c r="H11" s="5">
        <v>65452.082999999999</v>
      </c>
      <c r="I11" s="5">
        <v>49304.871999999996</v>
      </c>
      <c r="J11" s="5">
        <v>37523.366000000002</v>
      </c>
      <c r="K11" s="5">
        <v>20170.309000000001</v>
      </c>
    </row>
    <row r="12" spans="1:11" x14ac:dyDescent="0.2">
      <c r="A12" s="5">
        <v>11</v>
      </c>
      <c r="B12" s="5" t="s">
        <v>19</v>
      </c>
      <c r="C12" s="5" t="s">
        <v>35</v>
      </c>
      <c r="D12" s="5" t="s">
        <v>36</v>
      </c>
      <c r="E12" s="5">
        <v>40255.701000000001</v>
      </c>
      <c r="F12" s="5">
        <v>34955.14</v>
      </c>
      <c r="G12" s="5">
        <v>33194.688999999998</v>
      </c>
      <c r="H12" s="5">
        <v>34072.773000000001</v>
      </c>
      <c r="I12" s="5">
        <v>23100.649000000001</v>
      </c>
      <c r="J12" s="5">
        <v>17958.766</v>
      </c>
      <c r="K12" s="5">
        <v>11691.275999999998</v>
      </c>
    </row>
    <row r="13" spans="1:11" x14ac:dyDescent="0.2">
      <c r="A13" s="5">
        <v>12</v>
      </c>
      <c r="B13" s="5" t="s">
        <v>26</v>
      </c>
      <c r="C13" s="5" t="s">
        <v>37</v>
      </c>
      <c r="D13" s="5" t="s">
        <v>38</v>
      </c>
      <c r="E13" s="5">
        <v>155349.33099999998</v>
      </c>
      <c r="F13" s="5">
        <v>104289.48100000001</v>
      </c>
      <c r="G13" s="5">
        <v>90610.94200000001</v>
      </c>
      <c r="H13" s="5">
        <v>86649.107999999993</v>
      </c>
      <c r="I13" s="5">
        <v>62996.788999999997</v>
      </c>
      <c r="J13" s="5">
        <v>44131.789000000004</v>
      </c>
      <c r="K13" s="5">
        <v>29038.081000000002</v>
      </c>
    </row>
    <row r="14" spans="1:11" x14ac:dyDescent="0.2">
      <c r="A14" s="5">
        <v>13</v>
      </c>
      <c r="B14" s="5" t="s">
        <v>26</v>
      </c>
      <c r="C14" s="5" t="s">
        <v>39</v>
      </c>
      <c r="D14" s="5" t="s">
        <v>40</v>
      </c>
      <c r="E14" s="5">
        <v>51597.136000000006</v>
      </c>
      <c r="F14" s="5">
        <v>27644.041000000005</v>
      </c>
      <c r="G14" s="5">
        <v>23232.919000000002</v>
      </c>
      <c r="H14" s="5">
        <v>22121.061000000005</v>
      </c>
      <c r="I14" s="5">
        <v>16637.112000000001</v>
      </c>
      <c r="J14" s="5">
        <v>11440.396000000001</v>
      </c>
      <c r="K14" s="5">
        <v>7222.2900000000009</v>
      </c>
    </row>
    <row r="15" spans="1:11" x14ac:dyDescent="0.2">
      <c r="A15" s="5">
        <v>14</v>
      </c>
      <c r="B15" s="5" t="s">
        <v>11</v>
      </c>
      <c r="C15" s="5" t="s">
        <v>41</v>
      </c>
      <c r="D15" s="5" t="s">
        <v>42</v>
      </c>
      <c r="E15" s="5">
        <v>23760.591999999997</v>
      </c>
      <c r="F15" s="5">
        <v>19425.882000000001</v>
      </c>
      <c r="G15" s="5">
        <v>18067.272999999997</v>
      </c>
      <c r="H15" s="5">
        <v>18823.769</v>
      </c>
      <c r="I15" s="5">
        <v>13976.828</v>
      </c>
      <c r="J15" s="5">
        <v>9713.7899999999991</v>
      </c>
      <c r="K15" s="5">
        <v>4778.3289999999997</v>
      </c>
    </row>
    <row r="16" spans="1:11" x14ac:dyDescent="0.2">
      <c r="A16" s="5">
        <v>15</v>
      </c>
      <c r="B16" s="5" t="s">
        <v>11</v>
      </c>
      <c r="C16" s="5" t="s">
        <v>43</v>
      </c>
      <c r="D16" s="5" t="s">
        <v>44</v>
      </c>
      <c r="E16" s="5">
        <v>21353.8</v>
      </c>
      <c r="F16" s="5">
        <v>15911.107</v>
      </c>
      <c r="G16" s="5">
        <v>16489.522999999997</v>
      </c>
      <c r="H16" s="5">
        <v>20653.902999999995</v>
      </c>
      <c r="I16" s="5">
        <v>15703.640000000003</v>
      </c>
      <c r="J16" s="5">
        <v>12988.392</v>
      </c>
      <c r="K16" s="5">
        <v>7144.9190000000008</v>
      </c>
    </row>
    <row r="17" spans="1:11" x14ac:dyDescent="0.2">
      <c r="A17" s="5">
        <v>16</v>
      </c>
      <c r="B17" s="5" t="s">
        <v>11</v>
      </c>
      <c r="C17" s="5" t="s">
        <v>45</v>
      </c>
      <c r="D17" s="5" t="s">
        <v>46</v>
      </c>
      <c r="E17" s="5">
        <v>45981.464999999997</v>
      </c>
      <c r="F17" s="5">
        <v>36733.857000000004</v>
      </c>
      <c r="G17" s="5">
        <v>35522.210999999996</v>
      </c>
      <c r="H17" s="5">
        <v>37853.199999999997</v>
      </c>
      <c r="I17" s="5">
        <v>29149.713</v>
      </c>
      <c r="J17" s="5">
        <v>23234.097999999998</v>
      </c>
      <c r="K17" s="5">
        <v>11369.009999999998</v>
      </c>
    </row>
    <row r="18" spans="1:11" x14ac:dyDescent="0.2">
      <c r="A18" s="5">
        <v>17</v>
      </c>
      <c r="B18" s="5" t="s">
        <v>14</v>
      </c>
      <c r="C18" s="5" t="s">
        <v>47</v>
      </c>
      <c r="D18" s="5" t="s">
        <v>48</v>
      </c>
      <c r="E18" s="5">
        <v>19432.973999999998</v>
      </c>
      <c r="F18" s="5">
        <v>19891.001000000004</v>
      </c>
      <c r="G18" s="5">
        <v>20899.442999999996</v>
      </c>
      <c r="H18" s="5">
        <v>20352.085999999996</v>
      </c>
      <c r="I18" s="5">
        <v>13857.433999999999</v>
      </c>
      <c r="J18" s="5">
        <v>9560.3740000000016</v>
      </c>
      <c r="K18" s="5">
        <v>5451.5360000000001</v>
      </c>
    </row>
    <row r="19" spans="1:11" x14ac:dyDescent="0.2">
      <c r="A19" s="5">
        <v>18</v>
      </c>
      <c r="B19" s="5" t="s">
        <v>11</v>
      </c>
      <c r="C19" s="5" t="s">
        <v>49</v>
      </c>
      <c r="D19" s="5" t="s">
        <v>50</v>
      </c>
      <c r="E19" s="5">
        <v>21493.611000000001</v>
      </c>
      <c r="F19" s="5">
        <v>13653.123000000003</v>
      </c>
      <c r="G19" s="5">
        <v>8411.1209999999992</v>
      </c>
      <c r="H19" s="5">
        <v>6548.6549999999988</v>
      </c>
      <c r="I19" s="5">
        <v>4053.1310000000003</v>
      </c>
      <c r="J19" s="5">
        <v>2839.4340000000002</v>
      </c>
      <c r="K19" s="5">
        <v>1538.4589999999998</v>
      </c>
    </row>
    <row r="20" spans="1:11" x14ac:dyDescent="0.2">
      <c r="A20" s="5">
        <v>19</v>
      </c>
      <c r="B20" s="5" t="s">
        <v>11</v>
      </c>
      <c r="C20" s="5" t="s">
        <v>51</v>
      </c>
      <c r="D20" s="5" t="s">
        <v>52</v>
      </c>
      <c r="E20" s="5">
        <v>55580.788</v>
      </c>
      <c r="F20" s="5">
        <v>46662.058999999994</v>
      </c>
      <c r="G20" s="5">
        <v>43866.94</v>
      </c>
      <c r="H20" s="5">
        <v>42944.672999999995</v>
      </c>
      <c r="I20" s="5">
        <v>32827.620000000003</v>
      </c>
      <c r="J20" s="5">
        <v>22185.923000000003</v>
      </c>
      <c r="K20" s="5">
        <v>12802.526</v>
      </c>
    </row>
    <row r="21" spans="1:11" x14ac:dyDescent="0.2">
      <c r="A21" s="5">
        <v>20</v>
      </c>
      <c r="B21" s="5" t="s">
        <v>19</v>
      </c>
      <c r="C21" s="5" t="s">
        <v>53</v>
      </c>
      <c r="D21" s="5" t="s">
        <v>54</v>
      </c>
      <c r="E21" s="5">
        <v>67174.765999999989</v>
      </c>
      <c r="F21" s="5">
        <v>58956.95</v>
      </c>
      <c r="G21" s="5">
        <v>44923.34</v>
      </c>
      <c r="H21" s="5">
        <v>40185.177000000003</v>
      </c>
      <c r="I21" s="5">
        <v>28150.999</v>
      </c>
      <c r="J21" s="5">
        <v>16441.915000000001</v>
      </c>
      <c r="K21" s="5">
        <v>10231.26</v>
      </c>
    </row>
    <row r="22" spans="1:11" x14ac:dyDescent="0.2">
      <c r="A22" s="5">
        <v>21</v>
      </c>
      <c r="B22" s="5" t="s">
        <v>14</v>
      </c>
      <c r="C22" s="5" t="s">
        <v>55</v>
      </c>
      <c r="D22" s="5" t="s">
        <v>56</v>
      </c>
      <c r="E22" s="5">
        <v>71545.657999999996</v>
      </c>
      <c r="F22" s="5">
        <v>43856.464999999997</v>
      </c>
      <c r="G22" s="5">
        <v>39851.754999999997</v>
      </c>
      <c r="H22" s="5">
        <v>36915.740999999995</v>
      </c>
      <c r="I22" s="5">
        <v>22798.512000000002</v>
      </c>
      <c r="J22" s="5">
        <v>16833.598999999998</v>
      </c>
      <c r="K22" s="5">
        <v>10492.344999999998</v>
      </c>
    </row>
    <row r="23" spans="1:11" x14ac:dyDescent="0.2">
      <c r="A23" s="5">
        <v>22</v>
      </c>
      <c r="B23" s="5" t="s">
        <v>14</v>
      </c>
      <c r="C23" s="5" t="s">
        <v>57</v>
      </c>
      <c r="D23" s="5" t="s">
        <v>58</v>
      </c>
      <c r="E23" s="5">
        <v>116943.77299999999</v>
      </c>
      <c r="F23" s="5">
        <v>75512.737999999998</v>
      </c>
      <c r="G23" s="5">
        <v>52598.631000000001</v>
      </c>
      <c r="H23" s="5">
        <v>48404.125</v>
      </c>
      <c r="I23" s="5">
        <v>35922.042000000001</v>
      </c>
      <c r="J23" s="5">
        <v>26258.480000000003</v>
      </c>
      <c r="K23" s="5">
        <v>16101.984999999999</v>
      </c>
    </row>
    <row r="24" spans="1:11" x14ac:dyDescent="0.2">
      <c r="A24" s="5">
        <v>23</v>
      </c>
      <c r="B24" s="5" t="s">
        <v>19</v>
      </c>
      <c r="C24" s="5" t="s">
        <v>59</v>
      </c>
      <c r="D24" s="5" t="s">
        <v>60</v>
      </c>
      <c r="E24" s="5">
        <v>45451.267999999996</v>
      </c>
      <c r="F24" s="5">
        <v>50324.284999999996</v>
      </c>
      <c r="G24" s="5">
        <v>49464.095999999998</v>
      </c>
      <c r="H24" s="5">
        <v>46780.011999999995</v>
      </c>
      <c r="I24" s="5">
        <v>32089.316999999999</v>
      </c>
      <c r="J24" s="5">
        <v>25828.068000000003</v>
      </c>
      <c r="K24" s="5">
        <v>16363.563999999998</v>
      </c>
    </row>
    <row r="25" spans="1:11" x14ac:dyDescent="0.2">
      <c r="A25" s="5">
        <v>24</v>
      </c>
      <c r="B25" s="5" t="s">
        <v>11</v>
      </c>
      <c r="C25" s="5" t="s">
        <v>61</v>
      </c>
      <c r="D25" s="5" t="s">
        <v>62</v>
      </c>
      <c r="E25" s="5">
        <v>28510.089</v>
      </c>
      <c r="F25" s="5">
        <v>24733.035999999996</v>
      </c>
      <c r="G25" s="5">
        <v>24233.401000000002</v>
      </c>
      <c r="H25" s="5">
        <v>26830.684999999998</v>
      </c>
      <c r="I25" s="5">
        <v>20146.190000000002</v>
      </c>
      <c r="J25" s="5">
        <v>16292.996999999999</v>
      </c>
      <c r="K25" s="5">
        <v>8281.8429999999989</v>
      </c>
    </row>
    <row r="26" spans="1:11" x14ac:dyDescent="0.2">
      <c r="A26" s="5">
        <v>25</v>
      </c>
      <c r="B26" s="5" t="s">
        <v>11</v>
      </c>
      <c r="C26" s="5" t="s">
        <v>63</v>
      </c>
      <c r="D26" s="5" t="s">
        <v>64</v>
      </c>
      <c r="E26" s="5">
        <v>30081.170999999998</v>
      </c>
      <c r="F26" s="5">
        <v>26505.772000000001</v>
      </c>
      <c r="G26" s="5">
        <v>28202.208999999999</v>
      </c>
      <c r="H26" s="5">
        <v>31089.898999999998</v>
      </c>
      <c r="I26" s="5">
        <v>23946.321</v>
      </c>
      <c r="J26" s="5">
        <v>17994.664999999997</v>
      </c>
      <c r="K26" s="5">
        <v>9353.5630000000001</v>
      </c>
    </row>
    <row r="27" spans="1:11" x14ac:dyDescent="0.2">
      <c r="A27" s="5">
        <v>26</v>
      </c>
      <c r="B27" s="5" t="s">
        <v>26</v>
      </c>
      <c r="C27" s="5" t="s">
        <v>65</v>
      </c>
      <c r="D27" s="5" t="s">
        <v>66</v>
      </c>
      <c r="E27" s="5">
        <v>147282.946</v>
      </c>
      <c r="F27" s="5">
        <v>123764.45699999999</v>
      </c>
      <c r="G27" s="5">
        <v>117908.651</v>
      </c>
      <c r="H27" s="5">
        <v>119932.40200000002</v>
      </c>
      <c r="I27" s="5">
        <v>93380.108000000007</v>
      </c>
      <c r="J27" s="5">
        <v>73810.453999999998</v>
      </c>
      <c r="K27" s="5">
        <v>41947.125</v>
      </c>
    </row>
    <row r="28" spans="1:11" x14ac:dyDescent="0.2">
      <c r="A28" s="5">
        <v>27</v>
      </c>
      <c r="B28" s="5" t="s">
        <v>19</v>
      </c>
      <c r="C28" s="5" t="s">
        <v>67</v>
      </c>
      <c r="D28" s="5" t="s">
        <v>68</v>
      </c>
      <c r="E28" s="5">
        <v>66453.98</v>
      </c>
      <c r="F28" s="5">
        <v>47970.781999999999</v>
      </c>
      <c r="G28" s="5">
        <v>33822.401999999995</v>
      </c>
      <c r="H28" s="5">
        <v>26834.318999999996</v>
      </c>
      <c r="I28" s="5">
        <v>18743.536</v>
      </c>
      <c r="J28" s="5">
        <v>13467.35</v>
      </c>
      <c r="K28" s="5">
        <v>7550.6320000000014</v>
      </c>
    </row>
    <row r="29" spans="1:11" x14ac:dyDescent="0.2">
      <c r="A29" s="5">
        <v>28</v>
      </c>
      <c r="B29" s="5" t="s">
        <v>26</v>
      </c>
      <c r="C29" s="5" t="s">
        <v>69</v>
      </c>
      <c r="D29" s="5" t="s">
        <v>70</v>
      </c>
      <c r="E29" s="5">
        <v>20283.714000000004</v>
      </c>
      <c r="F29" s="5">
        <v>16714.822</v>
      </c>
      <c r="G29" s="5">
        <v>17298.002999999997</v>
      </c>
      <c r="H29" s="5">
        <v>20157.484</v>
      </c>
      <c r="I29" s="5">
        <v>15579.946999999998</v>
      </c>
      <c r="J29" s="5">
        <v>12809.586000000001</v>
      </c>
      <c r="K29" s="5">
        <v>6595.8019999999997</v>
      </c>
    </row>
    <row r="30" spans="1:11" x14ac:dyDescent="0.2">
      <c r="A30" s="5">
        <v>29</v>
      </c>
      <c r="B30" s="5" t="s">
        <v>14</v>
      </c>
      <c r="C30" s="5" t="s">
        <v>71</v>
      </c>
      <c r="D30" s="5" t="s">
        <v>72</v>
      </c>
      <c r="E30" s="5">
        <v>44127.945</v>
      </c>
      <c r="F30" s="5">
        <v>21934.851000000006</v>
      </c>
      <c r="G30" s="5">
        <v>23128.977000000003</v>
      </c>
      <c r="H30" s="5">
        <v>27826.536</v>
      </c>
      <c r="I30" s="5">
        <v>24585.715000000004</v>
      </c>
      <c r="J30" s="5">
        <v>21268.124</v>
      </c>
      <c r="K30" s="5">
        <v>12112.645999999999</v>
      </c>
    </row>
    <row r="31" spans="1:11" x14ac:dyDescent="0.2">
      <c r="A31" s="5">
        <v>30</v>
      </c>
      <c r="B31" s="5" t="s">
        <v>26</v>
      </c>
      <c r="C31" s="5" t="s">
        <v>73</v>
      </c>
      <c r="D31" s="5" t="s">
        <v>74</v>
      </c>
      <c r="E31" s="5">
        <v>23530.165000000001</v>
      </c>
      <c r="F31" s="5">
        <v>18326.883999999998</v>
      </c>
      <c r="G31" s="5">
        <v>21692.760000000002</v>
      </c>
      <c r="H31" s="5">
        <v>25939.955999999998</v>
      </c>
      <c r="I31" s="5">
        <v>22242.246000000003</v>
      </c>
      <c r="J31" s="5">
        <v>20678.682000000001</v>
      </c>
      <c r="K31" s="5">
        <v>11015.019999999999</v>
      </c>
    </row>
    <row r="32" spans="1:11" x14ac:dyDescent="0.2">
      <c r="A32" s="5">
        <v>31</v>
      </c>
      <c r="B32" s="5" t="s">
        <v>19</v>
      </c>
      <c r="C32" s="5" t="s">
        <v>75</v>
      </c>
      <c r="D32" s="5" t="s">
        <v>76</v>
      </c>
      <c r="E32" s="5">
        <v>39583.209000000003</v>
      </c>
      <c r="F32" s="5">
        <v>35712.233</v>
      </c>
      <c r="G32" s="5">
        <v>26215.947</v>
      </c>
      <c r="H32" s="5">
        <v>21774.300999999999</v>
      </c>
      <c r="I32" s="5">
        <v>15315.097999999998</v>
      </c>
      <c r="J32" s="5">
        <v>10150.985999999999</v>
      </c>
      <c r="K32" s="5">
        <v>6242.32</v>
      </c>
    </row>
    <row r="33" spans="1:11" x14ac:dyDescent="0.2">
      <c r="A33" s="5">
        <v>32</v>
      </c>
      <c r="B33" s="5" t="s">
        <v>11</v>
      </c>
      <c r="C33" s="5" t="s">
        <v>77</v>
      </c>
      <c r="D33" s="5" t="s">
        <v>78</v>
      </c>
      <c r="E33" s="5">
        <v>62979.795000000013</v>
      </c>
      <c r="F33" s="5">
        <v>32423.221999999994</v>
      </c>
      <c r="G33" s="5">
        <v>20310.265999999996</v>
      </c>
      <c r="H33" s="5">
        <v>15942.941999999997</v>
      </c>
      <c r="I33" s="5">
        <v>9503.7960000000003</v>
      </c>
      <c r="J33" s="5">
        <v>6362.7839999999997</v>
      </c>
      <c r="K33" s="5">
        <v>3320.9359999999997</v>
      </c>
    </row>
    <row r="34" spans="1:11" x14ac:dyDescent="0.2">
      <c r="A34" s="5">
        <v>33</v>
      </c>
      <c r="B34" s="5" t="s">
        <v>14</v>
      </c>
      <c r="C34" s="5" t="s">
        <v>79</v>
      </c>
      <c r="D34" s="5" t="s">
        <v>80</v>
      </c>
      <c r="E34" s="5">
        <v>42978.877000000008</v>
      </c>
      <c r="F34" s="5">
        <v>39602.476999999999</v>
      </c>
      <c r="G34" s="5">
        <v>45525.161999999997</v>
      </c>
      <c r="H34" s="5">
        <v>46683.281000000003</v>
      </c>
      <c r="I34" s="5">
        <v>34844.741999999998</v>
      </c>
      <c r="J34" s="5">
        <v>28880.273000000001</v>
      </c>
      <c r="K34" s="5">
        <v>18133.459000000003</v>
      </c>
    </row>
    <row r="35" spans="1:11" x14ac:dyDescent="0.2">
      <c r="A35" s="5">
        <v>34</v>
      </c>
      <c r="B35" s="5" t="s">
        <v>11</v>
      </c>
      <c r="C35" s="5" t="s">
        <v>81</v>
      </c>
      <c r="D35" s="5" t="s">
        <v>82</v>
      </c>
      <c r="E35" s="5">
        <v>24872.175000000003</v>
      </c>
      <c r="F35" s="5">
        <v>22903.955000000002</v>
      </c>
      <c r="G35" s="5">
        <v>23034.947</v>
      </c>
      <c r="H35" s="5">
        <v>25157.286999999997</v>
      </c>
      <c r="I35" s="5">
        <v>19955.671000000002</v>
      </c>
      <c r="J35" s="5">
        <v>16737.482</v>
      </c>
      <c r="K35" s="5">
        <v>7854.1370000000006</v>
      </c>
    </row>
    <row r="36" spans="1:11" x14ac:dyDescent="0.2">
      <c r="A36" s="5">
        <v>35</v>
      </c>
      <c r="B36" s="5" t="s">
        <v>19</v>
      </c>
      <c r="C36" s="5" t="s">
        <v>83</v>
      </c>
      <c r="D36" s="5" t="s">
        <v>84</v>
      </c>
      <c r="E36" s="5">
        <v>65079.867000000006</v>
      </c>
      <c r="F36" s="5">
        <v>71147.217000000004</v>
      </c>
      <c r="G36" s="5">
        <v>38375.307000000001</v>
      </c>
      <c r="H36" s="5">
        <v>27821.62</v>
      </c>
      <c r="I36" s="5">
        <v>16510.7</v>
      </c>
      <c r="J36" s="5">
        <v>9172.6890000000003</v>
      </c>
      <c r="K36" s="5">
        <v>5174.4989999999998</v>
      </c>
    </row>
    <row r="37" spans="1:11" x14ac:dyDescent="0.2">
      <c r="A37" s="5">
        <v>36</v>
      </c>
      <c r="B37" s="5" t="s">
        <v>14</v>
      </c>
      <c r="C37" s="5" t="s">
        <v>85</v>
      </c>
      <c r="D37" s="5" t="s">
        <v>86</v>
      </c>
      <c r="E37" s="5">
        <v>61733.172999999995</v>
      </c>
      <c r="F37" s="5">
        <v>52652.987000000008</v>
      </c>
      <c r="G37" s="5">
        <v>60470.924000000006</v>
      </c>
      <c r="H37" s="5">
        <v>73484.780000000013</v>
      </c>
      <c r="I37" s="5">
        <v>65775.892999999996</v>
      </c>
      <c r="J37" s="5">
        <v>61158.449000000008</v>
      </c>
      <c r="K37" s="5">
        <v>37931.707999999999</v>
      </c>
    </row>
    <row r="38" spans="1:11" x14ac:dyDescent="0.2">
      <c r="A38" s="5">
        <v>37</v>
      </c>
      <c r="B38" s="5" t="s">
        <v>26</v>
      </c>
      <c r="C38" s="5" t="s">
        <v>87</v>
      </c>
      <c r="D38" s="5" t="s">
        <v>88</v>
      </c>
      <c r="E38" s="5">
        <v>10752.699000000001</v>
      </c>
      <c r="F38" s="5">
        <v>10871.947000000002</v>
      </c>
      <c r="G38" s="5">
        <v>8965.5559999999987</v>
      </c>
      <c r="H38" s="5">
        <v>9965.5969999999998</v>
      </c>
      <c r="I38" s="5">
        <v>7054.2690000000011</v>
      </c>
      <c r="J38" s="5">
        <v>4443.5109999999995</v>
      </c>
      <c r="K38" s="5">
        <v>2276.5719999999997</v>
      </c>
    </row>
    <row r="39" spans="1:11" x14ac:dyDescent="0.2">
      <c r="A39" s="5">
        <v>38</v>
      </c>
      <c r="B39" s="5" t="s">
        <v>26</v>
      </c>
      <c r="C39" s="5" t="s">
        <v>89</v>
      </c>
      <c r="D39" s="5" t="s">
        <v>90</v>
      </c>
      <c r="E39" s="5">
        <v>103580.171</v>
      </c>
      <c r="F39" s="5">
        <v>66984.271999999997</v>
      </c>
      <c r="G39" s="5">
        <v>54891.570999999996</v>
      </c>
      <c r="H39" s="5">
        <v>54032.634999999995</v>
      </c>
      <c r="I39" s="5">
        <v>39987.702999999994</v>
      </c>
      <c r="J39" s="5">
        <v>32150.844999999998</v>
      </c>
      <c r="K39" s="5">
        <v>18832.965</v>
      </c>
    </row>
    <row r="40" spans="1:11" x14ac:dyDescent="0.2">
      <c r="A40" s="5">
        <v>39</v>
      </c>
      <c r="B40" s="5" t="s">
        <v>14</v>
      </c>
      <c r="C40" s="5" t="s">
        <v>91</v>
      </c>
      <c r="D40" s="5" t="s">
        <v>92</v>
      </c>
      <c r="E40" s="5">
        <v>18384.026999999998</v>
      </c>
      <c r="F40" s="5">
        <v>19417.850999999999</v>
      </c>
      <c r="G40" s="5">
        <v>16204.204000000002</v>
      </c>
      <c r="H40" s="5">
        <v>14479.647999999999</v>
      </c>
      <c r="I40" s="5">
        <v>10152.916999999999</v>
      </c>
      <c r="J40" s="5">
        <v>6494.9059999999999</v>
      </c>
      <c r="K40" s="5">
        <v>4011.8829999999998</v>
      </c>
    </row>
    <row r="41" spans="1:11" x14ac:dyDescent="0.2">
      <c r="A41" s="5">
        <v>40</v>
      </c>
      <c r="B41" s="5" t="s">
        <v>19</v>
      </c>
      <c r="C41" s="5" t="s">
        <v>93</v>
      </c>
      <c r="D41" s="5" t="s">
        <v>94</v>
      </c>
      <c r="E41" s="5">
        <v>63991.441999999995</v>
      </c>
      <c r="F41" s="5">
        <v>60923.553999999996</v>
      </c>
      <c r="G41" s="5">
        <v>54492.554000000004</v>
      </c>
      <c r="H41" s="5">
        <v>53535.138000000006</v>
      </c>
      <c r="I41" s="5">
        <v>34515.656999999999</v>
      </c>
      <c r="J41" s="5">
        <v>22839.764999999999</v>
      </c>
      <c r="K41" s="5">
        <v>13673.955</v>
      </c>
    </row>
    <row r="42" spans="1:11" x14ac:dyDescent="0.2">
      <c r="A42" s="5">
        <v>41</v>
      </c>
      <c r="B42" s="5" t="s">
        <v>11</v>
      </c>
      <c r="C42" s="5" t="s">
        <v>95</v>
      </c>
      <c r="D42" s="5" t="s">
        <v>96</v>
      </c>
      <c r="E42" s="5">
        <v>65440.755000000005</v>
      </c>
      <c r="F42" s="5">
        <v>53367.405000000006</v>
      </c>
      <c r="G42" s="5">
        <v>58767.650000000009</v>
      </c>
      <c r="H42" s="5">
        <v>77760.167000000001</v>
      </c>
      <c r="I42" s="5">
        <v>67178.567999999999</v>
      </c>
      <c r="J42" s="5">
        <v>55911.003999999994</v>
      </c>
      <c r="K42" s="5">
        <v>30553.483999999997</v>
      </c>
    </row>
    <row r="43" spans="1:11" x14ac:dyDescent="0.2">
      <c r="A43" s="5">
        <v>42</v>
      </c>
      <c r="B43" s="5" t="s">
        <v>11</v>
      </c>
      <c r="C43" s="5" t="s">
        <v>97</v>
      </c>
      <c r="D43" s="5" t="s">
        <v>98</v>
      </c>
      <c r="E43" s="5">
        <v>15017.486000000001</v>
      </c>
      <c r="F43" s="5">
        <v>12809.912999999999</v>
      </c>
      <c r="G43" s="5">
        <v>13212.815000000001</v>
      </c>
      <c r="H43" s="5">
        <v>15013.105</v>
      </c>
      <c r="I43" s="5">
        <v>12128.665999999999</v>
      </c>
      <c r="J43" s="5">
        <v>9671.9589999999989</v>
      </c>
      <c r="K43" s="5">
        <v>5605.7659999999996</v>
      </c>
    </row>
    <row r="44" spans="1:11" x14ac:dyDescent="0.2">
      <c r="A44" s="5">
        <v>43</v>
      </c>
      <c r="B44" s="5" t="s">
        <v>14</v>
      </c>
      <c r="C44" s="5" t="s">
        <v>99</v>
      </c>
      <c r="D44" s="5" t="s">
        <v>100</v>
      </c>
      <c r="E44" s="5">
        <v>40794.290999999997</v>
      </c>
      <c r="F44" s="5">
        <v>37686.361000000004</v>
      </c>
      <c r="G44" s="5">
        <v>35593.002</v>
      </c>
      <c r="H44" s="5">
        <v>36549.735000000001</v>
      </c>
      <c r="I44" s="5">
        <v>26421.280999999999</v>
      </c>
      <c r="J44" s="5">
        <v>20741.852000000003</v>
      </c>
      <c r="K44" s="5">
        <v>12091.549000000003</v>
      </c>
    </row>
    <row r="45" spans="1:11" x14ac:dyDescent="0.2">
      <c r="A45" s="5">
        <v>44</v>
      </c>
      <c r="B45" s="5" t="s">
        <v>11</v>
      </c>
      <c r="C45" s="5" t="s">
        <v>101</v>
      </c>
      <c r="D45" s="5" t="s">
        <v>102</v>
      </c>
      <c r="E45" s="5">
        <v>45630.235000000001</v>
      </c>
      <c r="F45" s="5">
        <v>40112.588000000003</v>
      </c>
      <c r="G45" s="5">
        <v>36831.587999999996</v>
      </c>
      <c r="H45" s="5">
        <v>42853.921999999999</v>
      </c>
      <c r="I45" s="5">
        <v>35148.699999999997</v>
      </c>
      <c r="J45" s="5">
        <v>26423.119999999995</v>
      </c>
      <c r="K45" s="5">
        <v>14366.830000000002</v>
      </c>
    </row>
    <row r="46" spans="1:11" x14ac:dyDescent="0.2">
      <c r="A46" s="5">
        <v>45</v>
      </c>
      <c r="B46" s="5" t="s">
        <v>14</v>
      </c>
      <c r="C46" s="5" t="s">
        <v>103</v>
      </c>
      <c r="D46" s="5" t="s">
        <v>104</v>
      </c>
      <c r="E46" s="5">
        <v>110728.72500000001</v>
      </c>
      <c r="F46" s="5">
        <v>88983.073000000004</v>
      </c>
      <c r="G46" s="5">
        <v>92602.089000000007</v>
      </c>
      <c r="H46" s="5">
        <v>110159.56499999999</v>
      </c>
      <c r="I46" s="5">
        <v>99125.685000000012</v>
      </c>
      <c r="J46" s="5">
        <v>88232.908999999985</v>
      </c>
      <c r="K46" s="5">
        <v>54181.529000000002</v>
      </c>
    </row>
    <row r="47" spans="1:11" x14ac:dyDescent="0.2">
      <c r="A47" s="5">
        <v>46</v>
      </c>
      <c r="B47" s="5" t="s">
        <v>26</v>
      </c>
      <c r="C47" s="5" t="s">
        <v>105</v>
      </c>
      <c r="D47" s="5" t="s">
        <v>106</v>
      </c>
      <c r="E47" s="5">
        <v>46638.929000000004</v>
      </c>
      <c r="F47" s="5">
        <v>39384.118000000009</v>
      </c>
      <c r="G47" s="5">
        <v>39149.519</v>
      </c>
      <c r="H47" s="5">
        <v>44166.239999999998</v>
      </c>
      <c r="I47" s="5">
        <v>34761.405000000006</v>
      </c>
      <c r="J47" s="5">
        <v>29961.856999999996</v>
      </c>
      <c r="K47" s="5">
        <v>16994.756999999998</v>
      </c>
    </row>
    <row r="48" spans="1:11" x14ac:dyDescent="0.2">
      <c r="A48" s="5">
        <v>47</v>
      </c>
      <c r="B48" s="5" t="s">
        <v>11</v>
      </c>
      <c r="C48" s="5" t="s">
        <v>107</v>
      </c>
      <c r="D48" s="5" t="s">
        <v>108</v>
      </c>
      <c r="E48" s="5">
        <v>41447.012000000002</v>
      </c>
      <c r="F48" s="5">
        <v>31974.287999999997</v>
      </c>
      <c r="G48" s="5">
        <v>32934.087</v>
      </c>
      <c r="H48" s="5">
        <v>41891.053</v>
      </c>
      <c r="I48" s="5">
        <v>34746.385000000002</v>
      </c>
      <c r="J48" s="5">
        <v>27015.963</v>
      </c>
      <c r="K48" s="5">
        <v>14026.888000000001</v>
      </c>
    </row>
    <row r="49" spans="1:11" x14ac:dyDescent="0.2">
      <c r="A49" s="5">
        <v>48</v>
      </c>
      <c r="B49" s="5" t="s">
        <v>19</v>
      </c>
      <c r="C49" s="5" t="s">
        <v>109</v>
      </c>
      <c r="D49" s="5" t="s">
        <v>110</v>
      </c>
      <c r="E49" s="5">
        <v>63220.778000000006</v>
      </c>
      <c r="F49" s="5">
        <v>59780.660999999993</v>
      </c>
      <c r="G49" s="5">
        <v>51271.058999999994</v>
      </c>
      <c r="H49" s="5">
        <v>42421.435999999994</v>
      </c>
      <c r="I49" s="5">
        <v>29163.398999999998</v>
      </c>
      <c r="J49" s="5">
        <v>18146.554</v>
      </c>
      <c r="K49" s="5">
        <v>11271.608</v>
      </c>
    </row>
    <row r="50" spans="1:11" x14ac:dyDescent="0.2">
      <c r="A50" s="5">
        <v>49</v>
      </c>
      <c r="B50" s="5" t="s">
        <v>26</v>
      </c>
      <c r="C50" s="5" t="s">
        <v>111</v>
      </c>
      <c r="D50" s="5" t="s">
        <v>112</v>
      </c>
      <c r="E50" s="5">
        <v>89316.83</v>
      </c>
      <c r="F50" s="5">
        <v>80230.205000000002</v>
      </c>
      <c r="G50" s="5">
        <v>78011.131000000008</v>
      </c>
      <c r="H50" s="5">
        <v>80224.785000000003</v>
      </c>
      <c r="I50" s="5">
        <v>56415.891000000003</v>
      </c>
      <c r="J50" s="5">
        <v>43972.773999999998</v>
      </c>
      <c r="K50" s="5">
        <v>27934.721999999994</v>
      </c>
    </row>
    <row r="51" spans="1:11" x14ac:dyDescent="0.2">
      <c r="A51" s="5">
        <v>50</v>
      </c>
      <c r="B51" s="5" t="s">
        <v>11</v>
      </c>
      <c r="C51" s="5" t="s">
        <v>113</v>
      </c>
      <c r="D51" s="5" t="s">
        <v>114</v>
      </c>
      <c r="E51" s="5">
        <v>53466.812999999995</v>
      </c>
      <c r="F51" s="5">
        <v>46783.644999999997</v>
      </c>
      <c r="G51" s="5">
        <v>46256.228999999999</v>
      </c>
      <c r="H51" s="5">
        <v>52156.079000000005</v>
      </c>
      <c r="I51" s="5">
        <v>42433.345000000001</v>
      </c>
      <c r="J51" s="5">
        <v>33653.610999999997</v>
      </c>
      <c r="K51" s="5">
        <v>16872.458999999999</v>
      </c>
    </row>
    <row r="52" spans="1:11" x14ac:dyDescent="0.2">
      <c r="A52" s="5">
        <v>51</v>
      </c>
      <c r="B52" s="5" t="s">
        <v>26</v>
      </c>
      <c r="C52" s="5" t="s">
        <v>115</v>
      </c>
      <c r="D52" s="5" t="s">
        <v>116</v>
      </c>
      <c r="E52" s="5">
        <v>43523.999000000003</v>
      </c>
      <c r="F52" s="5">
        <v>38153.383999999998</v>
      </c>
      <c r="G52" s="5">
        <v>41921.036999999997</v>
      </c>
      <c r="H52" s="5">
        <v>49747.650999999998</v>
      </c>
      <c r="I52" s="5">
        <v>39464.523999999998</v>
      </c>
      <c r="J52" s="5">
        <v>33518.468000000001</v>
      </c>
      <c r="K52" s="5">
        <v>19465.829000000002</v>
      </c>
    </row>
    <row r="53" spans="1:11" x14ac:dyDescent="0.2">
      <c r="A53" s="5">
        <v>52</v>
      </c>
      <c r="B53" s="5" t="s">
        <v>11</v>
      </c>
      <c r="C53" s="5" t="s">
        <v>117</v>
      </c>
      <c r="D53" s="5" t="s">
        <v>118</v>
      </c>
      <c r="E53" s="5">
        <v>39509.722999999998</v>
      </c>
      <c r="F53" s="5">
        <v>32315.523999999998</v>
      </c>
      <c r="G53" s="5">
        <v>38782.386999999995</v>
      </c>
      <c r="H53" s="5">
        <v>49130.155999999995</v>
      </c>
      <c r="I53" s="5">
        <v>44499.177000000003</v>
      </c>
      <c r="J53" s="5">
        <v>38475.874999999993</v>
      </c>
      <c r="K53" s="5">
        <v>20274.89</v>
      </c>
    </row>
    <row r="54" spans="1:11" x14ac:dyDescent="0.2">
      <c r="A54" s="5">
        <v>53</v>
      </c>
      <c r="B54" s="5" t="s">
        <v>26</v>
      </c>
      <c r="C54" s="5" t="s">
        <v>119</v>
      </c>
      <c r="D54" s="5" t="s">
        <v>120</v>
      </c>
      <c r="E54" s="5">
        <v>18128.036</v>
      </c>
      <c r="F54" s="5">
        <v>16197.536</v>
      </c>
      <c r="G54" s="5">
        <v>16313.659</v>
      </c>
      <c r="H54" s="5">
        <v>18747.686000000002</v>
      </c>
      <c r="I54" s="5">
        <v>14431.852999999999</v>
      </c>
      <c r="J54" s="5">
        <v>11694.08</v>
      </c>
      <c r="K54" s="5">
        <v>6214.4150000000009</v>
      </c>
    </row>
    <row r="55" spans="1:11" x14ac:dyDescent="0.2">
      <c r="A55" s="5">
        <v>54</v>
      </c>
      <c r="B55" s="5" t="s">
        <v>14</v>
      </c>
      <c r="C55" s="5" t="s">
        <v>121</v>
      </c>
      <c r="D55" s="5" t="s">
        <v>122</v>
      </c>
      <c r="E55" s="5">
        <v>23986.489000000001</v>
      </c>
      <c r="F55" s="5">
        <v>26601.995999999996</v>
      </c>
      <c r="G55" s="5">
        <v>27022.077000000001</v>
      </c>
      <c r="H55" s="5">
        <v>26691.307999999997</v>
      </c>
      <c r="I55" s="5">
        <v>19226.668999999998</v>
      </c>
      <c r="J55" s="5">
        <v>15337.958000000001</v>
      </c>
      <c r="K55" s="5">
        <v>9452.85</v>
      </c>
    </row>
    <row r="56" spans="1:11" x14ac:dyDescent="0.2">
      <c r="A56" s="5">
        <v>55</v>
      </c>
      <c r="B56" s="5" t="s">
        <v>14</v>
      </c>
      <c r="C56" s="5" t="s">
        <v>123</v>
      </c>
      <c r="D56" s="5" t="s">
        <v>124</v>
      </c>
      <c r="E56" s="5">
        <v>24525.171999999999</v>
      </c>
      <c r="F56" s="5">
        <v>20485.775000000001</v>
      </c>
      <c r="G56" s="5">
        <v>21806.943000000003</v>
      </c>
      <c r="H56" s="5">
        <v>27207.092999999997</v>
      </c>
      <c r="I56" s="5">
        <v>25509.490999999998</v>
      </c>
      <c r="J56" s="5">
        <v>23935.925999999996</v>
      </c>
      <c r="K56" s="5">
        <v>15954.368</v>
      </c>
    </row>
    <row r="57" spans="1:11" x14ac:dyDescent="0.2">
      <c r="A57" s="5">
        <v>56</v>
      </c>
      <c r="B57" s="5" t="s">
        <v>11</v>
      </c>
      <c r="C57" s="5" t="s">
        <v>125</v>
      </c>
      <c r="D57" s="5" t="s">
        <v>126</v>
      </c>
      <c r="E57" s="5">
        <v>22163.679999999997</v>
      </c>
      <c r="F57" s="5">
        <v>22102.462</v>
      </c>
      <c r="G57" s="5">
        <v>25757.653999999999</v>
      </c>
      <c r="H57" s="5">
        <v>31197.169000000002</v>
      </c>
      <c r="I57" s="5">
        <v>25361.597000000002</v>
      </c>
      <c r="J57" s="5">
        <v>22101.872999999996</v>
      </c>
      <c r="K57" s="5">
        <v>13680.98</v>
      </c>
    </row>
    <row r="58" spans="1:11" x14ac:dyDescent="0.2">
      <c r="A58" s="5">
        <v>57</v>
      </c>
      <c r="B58" s="5" t="s">
        <v>19</v>
      </c>
      <c r="C58" s="5" t="s">
        <v>127</v>
      </c>
      <c r="D58" s="5" t="s">
        <v>128</v>
      </c>
      <c r="E58" s="5">
        <v>59030.485000000001</v>
      </c>
      <c r="F58" s="5">
        <v>54311.715000000004</v>
      </c>
      <c r="G58" s="5">
        <v>47063.381000000001</v>
      </c>
      <c r="H58" s="5">
        <v>43696.942999999999</v>
      </c>
      <c r="I58" s="5">
        <v>27635.412000000004</v>
      </c>
      <c r="J58" s="5">
        <v>19461.677</v>
      </c>
      <c r="K58" s="5">
        <v>11959.246000000001</v>
      </c>
    </row>
    <row r="59" spans="1:11" x14ac:dyDescent="0.2">
      <c r="A59" s="5">
        <v>58</v>
      </c>
      <c r="B59" s="5" t="s">
        <v>26</v>
      </c>
      <c r="C59" s="5" t="s">
        <v>129</v>
      </c>
      <c r="D59" s="5" t="s">
        <v>130</v>
      </c>
      <c r="E59" s="5">
        <v>15182.130000000001</v>
      </c>
      <c r="F59" s="5">
        <v>12440.47</v>
      </c>
      <c r="G59" s="5">
        <v>12393.052999999998</v>
      </c>
      <c r="H59" s="5">
        <v>14380.538</v>
      </c>
      <c r="I59" s="5">
        <v>10383.713</v>
      </c>
      <c r="J59" s="5">
        <v>8731.08</v>
      </c>
      <c r="K59" s="5">
        <v>4962.4310000000005</v>
      </c>
    </row>
    <row r="60" spans="1:11" x14ac:dyDescent="0.2">
      <c r="A60" s="5">
        <v>59</v>
      </c>
      <c r="B60" s="5" t="s">
        <v>14</v>
      </c>
      <c r="C60" s="5" t="s">
        <v>131</v>
      </c>
      <c r="D60" s="5" t="s">
        <v>132</v>
      </c>
      <c r="E60" s="5">
        <v>29390.413</v>
      </c>
      <c r="F60" s="5">
        <v>23153.031999999996</v>
      </c>
      <c r="G60" s="5">
        <v>25008.151000000002</v>
      </c>
      <c r="H60" s="5">
        <v>29661.662</v>
      </c>
      <c r="I60" s="5">
        <v>24317.821</v>
      </c>
      <c r="J60" s="5">
        <v>20752.485000000001</v>
      </c>
      <c r="K60" s="5">
        <v>11836.022000000001</v>
      </c>
    </row>
    <row r="61" spans="1:11" x14ac:dyDescent="0.2">
      <c r="A61" s="5">
        <v>60</v>
      </c>
      <c r="B61" s="5" t="s">
        <v>11</v>
      </c>
      <c r="C61" s="5" t="s">
        <v>133</v>
      </c>
      <c r="D61" s="5" t="s">
        <v>134</v>
      </c>
      <c r="E61" s="5">
        <v>19833.501000000004</v>
      </c>
      <c r="F61" s="5">
        <v>17468.512999999999</v>
      </c>
      <c r="G61" s="5">
        <v>18971.505999999998</v>
      </c>
      <c r="H61" s="5">
        <v>26139.341</v>
      </c>
      <c r="I61" s="5">
        <v>23241.807000000001</v>
      </c>
      <c r="J61" s="5">
        <v>21367.114999999998</v>
      </c>
      <c r="K61" s="5">
        <v>12471.269</v>
      </c>
    </row>
    <row r="62" spans="1:11" x14ac:dyDescent="0.2">
      <c r="A62" s="5">
        <v>61</v>
      </c>
      <c r="B62" s="5" t="s">
        <v>14</v>
      </c>
      <c r="C62" s="5" t="s">
        <v>135</v>
      </c>
      <c r="D62" s="5" t="s">
        <v>136</v>
      </c>
      <c r="E62" s="5">
        <v>90180.004000000015</v>
      </c>
      <c r="F62" s="5">
        <v>74356.161999999997</v>
      </c>
      <c r="G62" s="5">
        <v>79111.123999999996</v>
      </c>
      <c r="H62" s="5">
        <v>93256.467999999993</v>
      </c>
      <c r="I62" s="5">
        <v>76170.320000000007</v>
      </c>
      <c r="J62" s="5">
        <v>61916.243000000002</v>
      </c>
      <c r="K62" s="5">
        <v>34725.423999999999</v>
      </c>
    </row>
    <row r="63" spans="1:11" x14ac:dyDescent="0.2">
      <c r="A63" s="5">
        <v>62</v>
      </c>
      <c r="B63" s="5" t="s">
        <v>26</v>
      </c>
      <c r="C63" s="5" t="s">
        <v>137</v>
      </c>
      <c r="D63" s="5" t="s">
        <v>138</v>
      </c>
      <c r="E63" s="5">
        <v>29409.777999999998</v>
      </c>
      <c r="F63" s="5">
        <v>23363.352000000003</v>
      </c>
      <c r="G63" s="5">
        <v>23831.909999999996</v>
      </c>
      <c r="H63" s="5">
        <v>30408.646000000001</v>
      </c>
      <c r="I63" s="5">
        <v>28044.882000000001</v>
      </c>
      <c r="J63" s="5">
        <v>25972.970999999998</v>
      </c>
      <c r="K63" s="5">
        <v>14565.246999999999</v>
      </c>
    </row>
    <row r="64" spans="1:11" x14ac:dyDescent="0.2">
      <c r="A64" s="5">
        <v>63</v>
      </c>
      <c r="B64" s="5" t="s">
        <v>11</v>
      </c>
      <c r="C64" s="5" t="s">
        <v>139</v>
      </c>
      <c r="D64" s="5" t="s">
        <v>140</v>
      </c>
      <c r="E64" s="5">
        <v>42669.276000000005</v>
      </c>
      <c r="F64" s="5">
        <v>30797.037</v>
      </c>
      <c r="G64" s="5">
        <v>32168.942999999999</v>
      </c>
      <c r="H64" s="5">
        <v>34205.51</v>
      </c>
      <c r="I64" s="5">
        <v>26696.649999999998</v>
      </c>
      <c r="J64" s="5">
        <v>20420.267000000003</v>
      </c>
      <c r="K64" s="5">
        <v>10845.731000000002</v>
      </c>
    </row>
    <row r="65" spans="1:11" x14ac:dyDescent="0.2">
      <c r="A65" s="5">
        <v>64</v>
      </c>
      <c r="B65" s="5" t="s">
        <v>11</v>
      </c>
      <c r="C65" s="5" t="s">
        <v>141</v>
      </c>
      <c r="D65" s="5" t="s">
        <v>142</v>
      </c>
      <c r="E65" s="5">
        <v>38835.171999999991</v>
      </c>
      <c r="F65" s="5">
        <v>24644.199000000001</v>
      </c>
      <c r="G65" s="5">
        <v>24375.026999999998</v>
      </c>
      <c r="H65" s="5">
        <v>27318.611000000001</v>
      </c>
      <c r="I65" s="5">
        <v>20686.216</v>
      </c>
      <c r="J65" s="5">
        <v>15951.408000000001</v>
      </c>
      <c r="K65" s="5">
        <v>9103.9130000000005</v>
      </c>
    </row>
    <row r="66" spans="1:11" x14ac:dyDescent="0.2">
      <c r="A66" s="5">
        <v>65</v>
      </c>
      <c r="B66" s="5" t="s">
        <v>19</v>
      </c>
      <c r="C66" s="5" t="s">
        <v>143</v>
      </c>
      <c r="D66" s="5" t="s">
        <v>144</v>
      </c>
      <c r="E66" s="5">
        <v>55494.037999999993</v>
      </c>
      <c r="F66" s="5">
        <v>53825.891000000003</v>
      </c>
      <c r="G66" s="5">
        <v>41367.273999999998</v>
      </c>
      <c r="H66" s="5">
        <v>32804.796999999999</v>
      </c>
      <c r="I66" s="5">
        <v>20236.915000000001</v>
      </c>
      <c r="J66" s="5">
        <v>13136.608999999999</v>
      </c>
      <c r="K66" s="5">
        <v>7182.7569999999996</v>
      </c>
    </row>
    <row r="67" spans="1:11" x14ac:dyDescent="0.2">
      <c r="A67" s="5">
        <v>66</v>
      </c>
      <c r="B67" s="5" t="s">
        <v>14</v>
      </c>
      <c r="C67" s="5" t="s">
        <v>145</v>
      </c>
      <c r="D67" s="5" t="s">
        <v>146</v>
      </c>
      <c r="E67" s="5">
        <v>38197.341</v>
      </c>
      <c r="F67" s="5">
        <v>26156.784999999996</v>
      </c>
      <c r="G67" s="5">
        <v>28600.069000000003</v>
      </c>
      <c r="H67" s="5">
        <v>28970.595000000001</v>
      </c>
      <c r="I67" s="5">
        <v>21475.860000000004</v>
      </c>
      <c r="J67" s="5">
        <v>18094.350000000002</v>
      </c>
      <c r="K67" s="5">
        <v>12141.986999999997</v>
      </c>
    </row>
    <row r="68" spans="1:11" x14ac:dyDescent="0.2">
      <c r="A68" s="5">
        <v>67</v>
      </c>
      <c r="B68" s="5" t="s">
        <v>11</v>
      </c>
      <c r="C68" s="5" t="s">
        <v>147</v>
      </c>
      <c r="D68" s="5" t="s">
        <v>148</v>
      </c>
      <c r="E68" s="5">
        <v>18873.106</v>
      </c>
      <c r="F68" s="5">
        <v>16110.689999999999</v>
      </c>
      <c r="G68" s="5">
        <v>15950.285000000002</v>
      </c>
      <c r="H68" s="5">
        <v>17624.237000000001</v>
      </c>
      <c r="I68" s="5">
        <v>15311.739999999998</v>
      </c>
      <c r="J68" s="5">
        <v>10593.275</v>
      </c>
      <c r="K68" s="5">
        <v>5013.5549999999994</v>
      </c>
    </row>
    <row r="69" spans="1:11" x14ac:dyDescent="0.2">
      <c r="A69" s="5">
        <v>68</v>
      </c>
      <c r="B69" s="5" t="s">
        <v>11</v>
      </c>
      <c r="C69" s="5" t="s">
        <v>149</v>
      </c>
      <c r="D69" s="5" t="s">
        <v>150</v>
      </c>
      <c r="E69" s="5">
        <v>21406.231000000003</v>
      </c>
      <c r="F69" s="5">
        <v>15401.789999999997</v>
      </c>
      <c r="G69" s="5">
        <v>16836.449999999997</v>
      </c>
      <c r="H69" s="5">
        <v>23509.483999999997</v>
      </c>
      <c r="I69" s="5">
        <v>20812.254000000001</v>
      </c>
      <c r="J69" s="5">
        <v>17375.173999999999</v>
      </c>
      <c r="K69" s="5">
        <v>9401.0990000000002</v>
      </c>
    </row>
    <row r="70" spans="1:11" x14ac:dyDescent="0.2">
      <c r="A70" s="5">
        <v>69</v>
      </c>
      <c r="B70" s="5" t="s">
        <v>19</v>
      </c>
      <c r="C70" s="5" t="s">
        <v>151</v>
      </c>
      <c r="D70" s="5" t="s">
        <v>152</v>
      </c>
      <c r="E70" s="5">
        <v>43701.987999999998</v>
      </c>
      <c r="F70" s="5">
        <v>35579.72</v>
      </c>
      <c r="G70" s="5">
        <v>25868.345000000001</v>
      </c>
      <c r="H70" s="5">
        <v>20497.094000000001</v>
      </c>
      <c r="I70" s="5">
        <v>12620.400000000001</v>
      </c>
      <c r="J70" s="5">
        <v>8588.6990000000005</v>
      </c>
      <c r="K70" s="5">
        <v>4534.1059999999998</v>
      </c>
    </row>
    <row r="71" spans="1:11" x14ac:dyDescent="0.2">
      <c r="A71" s="5">
        <v>70</v>
      </c>
      <c r="B71" s="5" t="s">
        <v>26</v>
      </c>
      <c r="C71" s="5" t="s">
        <v>153</v>
      </c>
      <c r="D71" s="5" t="s">
        <v>154</v>
      </c>
      <c r="E71" s="5">
        <v>16240.796000000002</v>
      </c>
      <c r="F71" s="5">
        <v>13118.339999999998</v>
      </c>
      <c r="G71" s="5">
        <v>13575.188000000002</v>
      </c>
      <c r="H71" s="5">
        <v>16854.083999999999</v>
      </c>
      <c r="I71" s="5">
        <v>13635.236000000003</v>
      </c>
      <c r="J71" s="5">
        <v>11436.395999999999</v>
      </c>
      <c r="K71" s="5">
        <v>5581.9219999999996</v>
      </c>
    </row>
    <row r="72" spans="1:11" x14ac:dyDescent="0.2">
      <c r="A72" s="5">
        <v>71</v>
      </c>
      <c r="B72" s="5" t="s">
        <v>19</v>
      </c>
      <c r="C72" s="5" t="s">
        <v>155</v>
      </c>
      <c r="D72" s="5" t="s">
        <v>156</v>
      </c>
      <c r="E72" s="5">
        <v>57689.519</v>
      </c>
      <c r="F72" s="5">
        <v>58488.298000000003</v>
      </c>
      <c r="G72" s="5">
        <v>41903.496000000006</v>
      </c>
      <c r="H72" s="5">
        <v>32290.532999999996</v>
      </c>
      <c r="I72" s="5">
        <v>19408.681</v>
      </c>
      <c r="J72" s="5">
        <v>11613.760000000002</v>
      </c>
      <c r="K72" s="5">
        <v>6345.9970000000003</v>
      </c>
    </row>
    <row r="73" spans="1:11" x14ac:dyDescent="0.2">
      <c r="A73" s="5">
        <v>72</v>
      </c>
      <c r="B73" s="5" t="s">
        <v>11</v>
      </c>
      <c r="C73" s="5" t="s">
        <v>157</v>
      </c>
      <c r="D73" s="5" t="s">
        <v>158</v>
      </c>
      <c r="E73" s="5">
        <v>16994.597999999998</v>
      </c>
      <c r="F73" s="5">
        <v>16351.023999999999</v>
      </c>
      <c r="G73" s="5">
        <v>20095.016000000003</v>
      </c>
      <c r="H73" s="5">
        <v>25001.944</v>
      </c>
      <c r="I73" s="5">
        <v>19839.909000000003</v>
      </c>
      <c r="J73" s="5">
        <v>16949.871999999999</v>
      </c>
      <c r="K73" s="5">
        <v>10428.429</v>
      </c>
    </row>
    <row r="74" spans="1:11" x14ac:dyDescent="0.2">
      <c r="A74" s="5">
        <v>73</v>
      </c>
      <c r="B74" s="5" t="s">
        <v>19</v>
      </c>
      <c r="C74" s="5" t="s">
        <v>159</v>
      </c>
      <c r="D74" s="5" t="s">
        <v>160</v>
      </c>
      <c r="E74" s="5">
        <v>40295.118999999999</v>
      </c>
      <c r="F74" s="5">
        <v>42117.591</v>
      </c>
      <c r="G74" s="5">
        <v>34774.549999999996</v>
      </c>
      <c r="H74" s="5">
        <v>31753.901000000002</v>
      </c>
      <c r="I74" s="5">
        <v>24558.097000000002</v>
      </c>
      <c r="J74" s="5">
        <v>16761.266999999996</v>
      </c>
      <c r="K74" s="5">
        <v>10765.094000000001</v>
      </c>
    </row>
    <row r="75" spans="1:11" x14ac:dyDescent="0.2">
      <c r="A75" s="5">
        <v>74</v>
      </c>
      <c r="B75" s="5" t="s">
        <v>11</v>
      </c>
      <c r="C75" s="5" t="s">
        <v>161</v>
      </c>
      <c r="D75" s="5" t="s">
        <v>162</v>
      </c>
      <c r="E75" s="5">
        <v>45633.081999999995</v>
      </c>
      <c r="F75" s="5">
        <v>37470.081999999995</v>
      </c>
      <c r="G75" s="5">
        <v>34517.892</v>
      </c>
      <c r="H75" s="5">
        <v>40950.03</v>
      </c>
      <c r="I75" s="5">
        <v>32968.380000000005</v>
      </c>
      <c r="J75" s="5">
        <v>23775.701000000001</v>
      </c>
      <c r="K75" s="5">
        <v>14040.634000000002</v>
      </c>
    </row>
    <row r="76" spans="1:11" x14ac:dyDescent="0.2">
      <c r="A76" s="5">
        <v>75</v>
      </c>
      <c r="B76" s="5" t="s">
        <v>14</v>
      </c>
      <c r="C76" s="5" t="s">
        <v>163</v>
      </c>
      <c r="D76" s="5" t="s">
        <v>164</v>
      </c>
      <c r="E76" s="5">
        <v>23694.346000000001</v>
      </c>
      <c r="F76" s="5">
        <v>19085.417000000001</v>
      </c>
      <c r="G76" s="5">
        <v>21392.918000000001</v>
      </c>
      <c r="H76" s="5">
        <v>28162.447</v>
      </c>
      <c r="I76" s="5">
        <v>25558.231</v>
      </c>
      <c r="J76" s="5">
        <v>22445.266</v>
      </c>
      <c r="K76" s="5">
        <v>12904.822</v>
      </c>
    </row>
    <row r="77" spans="1:11" x14ac:dyDescent="0.2">
      <c r="A77" s="5">
        <v>76</v>
      </c>
      <c r="B77" s="5" t="s">
        <v>19</v>
      </c>
      <c r="C77" s="5" t="s">
        <v>165</v>
      </c>
      <c r="D77" s="5" t="s">
        <v>166</v>
      </c>
      <c r="E77" s="5">
        <v>40522.663</v>
      </c>
      <c r="F77" s="5">
        <v>36037.053</v>
      </c>
      <c r="G77" s="5">
        <v>32345.953000000001</v>
      </c>
      <c r="H77" s="5">
        <v>34531.995999999999</v>
      </c>
      <c r="I77" s="5">
        <v>26209.030000000006</v>
      </c>
      <c r="J77" s="5">
        <v>20656.903999999999</v>
      </c>
      <c r="K77" s="5">
        <v>13568.797</v>
      </c>
    </row>
    <row r="78" spans="1:11" x14ac:dyDescent="0.2">
      <c r="A78" s="5">
        <v>77</v>
      </c>
      <c r="B78" s="5" t="s">
        <v>26</v>
      </c>
      <c r="C78" s="5" t="s">
        <v>167</v>
      </c>
      <c r="D78" s="5" t="s">
        <v>168</v>
      </c>
      <c r="E78" s="5">
        <v>25194.974000000002</v>
      </c>
      <c r="F78" s="5">
        <v>21883.481000000003</v>
      </c>
      <c r="G78" s="5">
        <v>22000.841999999997</v>
      </c>
      <c r="H78" s="5">
        <v>28503.197</v>
      </c>
      <c r="I78" s="5">
        <v>25354.084000000003</v>
      </c>
      <c r="J78" s="5">
        <v>21589.597000000002</v>
      </c>
      <c r="K78" s="5">
        <v>12051.927</v>
      </c>
    </row>
    <row r="79" spans="1:11" x14ac:dyDescent="0.2">
      <c r="A79" s="5">
        <v>78</v>
      </c>
      <c r="B79" s="5" t="s">
        <v>26</v>
      </c>
      <c r="C79" s="5" t="s">
        <v>169</v>
      </c>
      <c r="D79" s="5" t="s">
        <v>170</v>
      </c>
      <c r="E79" s="5">
        <v>82448.466</v>
      </c>
      <c r="F79" s="5">
        <v>89507.214000000007</v>
      </c>
      <c r="G79" s="5">
        <v>87420.069999999992</v>
      </c>
      <c r="H79" s="5">
        <v>81621.440000000002</v>
      </c>
      <c r="I79" s="5">
        <v>58140.491000000002</v>
      </c>
      <c r="J79" s="5">
        <v>44034.476999999992</v>
      </c>
      <c r="K79" s="5">
        <v>29080.250999999993</v>
      </c>
    </row>
    <row r="80" spans="1:11" x14ac:dyDescent="0.2">
      <c r="A80" s="5">
        <v>79</v>
      </c>
      <c r="B80" s="5" t="s">
        <v>11</v>
      </c>
      <c r="C80" s="5" t="s">
        <v>171</v>
      </c>
      <c r="D80" s="5" t="s">
        <v>172</v>
      </c>
      <c r="E80" s="5">
        <v>33666.968000000001</v>
      </c>
      <c r="F80" s="5">
        <v>28818.702000000001</v>
      </c>
      <c r="G80" s="5">
        <v>26438.307000000004</v>
      </c>
      <c r="H80" s="5">
        <v>28694.010000000002</v>
      </c>
      <c r="I80" s="5">
        <v>22461.574000000001</v>
      </c>
      <c r="J80" s="5">
        <v>16213.440999999999</v>
      </c>
      <c r="K80" s="5">
        <v>8446.4040000000005</v>
      </c>
    </row>
    <row r="81" spans="1:11" x14ac:dyDescent="0.2">
      <c r="A81" s="5">
        <v>80</v>
      </c>
      <c r="B81" s="5" t="s">
        <v>14</v>
      </c>
      <c r="C81" s="5" t="s">
        <v>173</v>
      </c>
      <c r="D81" s="5" t="s">
        <v>174</v>
      </c>
      <c r="E81" s="5">
        <v>20712.672000000006</v>
      </c>
      <c r="F81" s="5">
        <v>18860.716</v>
      </c>
      <c r="G81" s="5">
        <v>23116.53</v>
      </c>
      <c r="H81" s="5">
        <v>28247.625</v>
      </c>
      <c r="I81" s="5">
        <v>22797.895999999997</v>
      </c>
      <c r="J81" s="5">
        <v>19117.013999999999</v>
      </c>
      <c r="K81" s="5">
        <v>10796.425999999999</v>
      </c>
    </row>
    <row r="82" spans="1:11" x14ac:dyDescent="0.2">
      <c r="A82" s="5">
        <v>81</v>
      </c>
      <c r="B82" s="5" t="s">
        <v>19</v>
      </c>
      <c r="C82" s="5" t="s">
        <v>175</v>
      </c>
      <c r="D82" s="5" t="s">
        <v>176</v>
      </c>
      <c r="E82" s="5">
        <v>60042.813999999998</v>
      </c>
      <c r="F82" s="5">
        <v>51361.272000000004</v>
      </c>
      <c r="G82" s="5">
        <v>42319.454999999994</v>
      </c>
      <c r="H82" s="5">
        <v>37247.056999999993</v>
      </c>
      <c r="I82" s="5">
        <v>25242.320000000003</v>
      </c>
      <c r="J82" s="5">
        <v>17982.669000000002</v>
      </c>
      <c r="K82" s="5">
        <v>11079.385000000002</v>
      </c>
    </row>
    <row r="83" spans="1:11" x14ac:dyDescent="0.2">
      <c r="A83" s="5">
        <v>82</v>
      </c>
      <c r="B83" s="5" t="s">
        <v>14</v>
      </c>
      <c r="C83" s="5" t="s">
        <v>177</v>
      </c>
      <c r="D83" s="5" t="s">
        <v>178</v>
      </c>
      <c r="E83" s="5">
        <v>28142.052999999996</v>
      </c>
      <c r="F83" s="5">
        <v>28915.034</v>
      </c>
      <c r="G83" s="5">
        <v>32910.563999999998</v>
      </c>
      <c r="H83" s="5">
        <v>35110.296000000002</v>
      </c>
      <c r="I83" s="5">
        <v>26094.738000000005</v>
      </c>
      <c r="J83" s="5">
        <v>21586.067000000003</v>
      </c>
      <c r="K83" s="5">
        <v>13433.61</v>
      </c>
    </row>
    <row r="84" spans="1:11" x14ac:dyDescent="0.2">
      <c r="A84" s="5">
        <v>83</v>
      </c>
      <c r="B84" s="5" t="s">
        <v>19</v>
      </c>
      <c r="C84" s="5" t="s">
        <v>179</v>
      </c>
      <c r="D84" s="5" t="s">
        <v>180</v>
      </c>
      <c r="E84" s="5">
        <v>52677.932000000001</v>
      </c>
      <c r="F84" s="5">
        <v>52425.647999999986</v>
      </c>
      <c r="G84" s="5">
        <v>40770.582999999999</v>
      </c>
      <c r="H84" s="5">
        <v>32170.582999999999</v>
      </c>
      <c r="I84" s="5">
        <v>22308.085000000003</v>
      </c>
      <c r="J84" s="5">
        <v>14126.598</v>
      </c>
      <c r="K84" s="5">
        <v>7735.5220000000008</v>
      </c>
    </row>
    <row r="85" spans="1:11" x14ac:dyDescent="0.2">
      <c r="A85" s="5">
        <v>84</v>
      </c>
      <c r="B85" s="5" t="s">
        <v>11</v>
      </c>
      <c r="C85" s="5" t="s">
        <v>181</v>
      </c>
      <c r="D85" s="5" t="s">
        <v>182</v>
      </c>
      <c r="E85" s="5">
        <v>52818.179999999993</v>
      </c>
      <c r="F85" s="5">
        <v>35863.106</v>
      </c>
      <c r="G85" s="5">
        <v>30304.535</v>
      </c>
      <c r="H85" s="5">
        <v>33008.522999999994</v>
      </c>
      <c r="I85" s="5">
        <v>24815.665000000001</v>
      </c>
      <c r="J85" s="5">
        <v>17350.454999999998</v>
      </c>
      <c r="K85" s="5">
        <v>9507.41</v>
      </c>
    </row>
    <row r="86" spans="1:11" x14ac:dyDescent="0.2">
      <c r="A86" s="5">
        <v>85</v>
      </c>
      <c r="B86" s="5" t="s">
        <v>26</v>
      </c>
      <c r="C86" s="5" t="s">
        <v>183</v>
      </c>
      <c r="D86" s="5" t="s">
        <v>184</v>
      </c>
      <c r="E86" s="5">
        <v>53206.476999999999</v>
      </c>
      <c r="F86" s="5">
        <v>45355.38</v>
      </c>
      <c r="G86" s="5">
        <v>49060.781999999999</v>
      </c>
      <c r="H86" s="5">
        <v>58661.090999999993</v>
      </c>
      <c r="I86" s="5">
        <v>51186.109000000004</v>
      </c>
      <c r="J86" s="5">
        <v>42803.147999999994</v>
      </c>
      <c r="K86" s="5">
        <v>24796.671000000002</v>
      </c>
    </row>
    <row r="87" spans="1:11" x14ac:dyDescent="0.2">
      <c r="A87" s="5">
        <v>86</v>
      </c>
      <c r="B87" s="5" t="s">
        <v>14</v>
      </c>
      <c r="C87" s="5" t="s">
        <v>185</v>
      </c>
      <c r="D87" s="5" t="s">
        <v>186</v>
      </c>
      <c r="E87" s="5">
        <v>17210.071</v>
      </c>
      <c r="F87" s="5">
        <v>13832.978999999999</v>
      </c>
      <c r="G87" s="5">
        <v>15831.361000000001</v>
      </c>
      <c r="H87" s="5">
        <v>21388.677999999996</v>
      </c>
      <c r="I87" s="5">
        <v>20385.590000000004</v>
      </c>
      <c r="J87" s="5">
        <v>18301.279000000002</v>
      </c>
      <c r="K87" s="5">
        <v>9783.8349999999991</v>
      </c>
    </row>
    <row r="88" spans="1:11" x14ac:dyDescent="0.2">
      <c r="A88" s="5">
        <v>87</v>
      </c>
      <c r="B88" s="5" t="s">
        <v>19</v>
      </c>
      <c r="C88" s="5" t="s">
        <v>187</v>
      </c>
      <c r="D88" s="5" t="s">
        <v>188</v>
      </c>
      <c r="E88" s="5">
        <v>68824.671000000002</v>
      </c>
      <c r="F88" s="5">
        <v>51769.616999999991</v>
      </c>
      <c r="G88" s="5">
        <v>29883.040999999997</v>
      </c>
      <c r="H88" s="5">
        <v>24587.201999999997</v>
      </c>
      <c r="I88" s="5">
        <v>14517.911999999998</v>
      </c>
      <c r="J88" s="5">
        <v>9113.1</v>
      </c>
      <c r="K88" s="5">
        <v>4839.4099999999989</v>
      </c>
    </row>
    <row r="89" spans="1:11" x14ac:dyDescent="0.2">
      <c r="A89" s="5">
        <v>88</v>
      </c>
      <c r="B89" s="5" t="s">
        <v>14</v>
      </c>
      <c r="C89" s="5" t="s">
        <v>189</v>
      </c>
      <c r="D89" s="5" t="s">
        <v>190</v>
      </c>
      <c r="E89" s="5">
        <v>77969.406999999977</v>
      </c>
      <c r="F89" s="5">
        <v>59275.163</v>
      </c>
      <c r="G89" s="5">
        <v>66402.115000000005</v>
      </c>
      <c r="H89" s="5">
        <v>82551.678999999989</v>
      </c>
      <c r="I89" s="5">
        <v>76562.856</v>
      </c>
      <c r="J89" s="5">
        <v>65725.496000000014</v>
      </c>
      <c r="K89" s="5">
        <v>34127.063000000002</v>
      </c>
    </row>
    <row r="90" spans="1:11" x14ac:dyDescent="0.2">
      <c r="A90" s="5">
        <v>89</v>
      </c>
      <c r="B90" s="5" t="s">
        <v>19</v>
      </c>
      <c r="C90" s="5" t="s">
        <v>191</v>
      </c>
      <c r="D90" s="5" t="s">
        <v>192</v>
      </c>
      <c r="E90" s="5">
        <v>34809.129999999997</v>
      </c>
      <c r="F90" s="5">
        <v>30547.913000000004</v>
      </c>
      <c r="G90" s="5">
        <v>26992.814000000002</v>
      </c>
      <c r="H90" s="5">
        <v>21485.277999999998</v>
      </c>
      <c r="I90" s="5">
        <v>14861.614</v>
      </c>
      <c r="J90" s="5">
        <v>10815.059000000001</v>
      </c>
      <c r="K90" s="5">
        <v>6382.5519999999997</v>
      </c>
    </row>
    <row r="91" spans="1:11" x14ac:dyDescent="0.2">
      <c r="A91" s="5">
        <v>90</v>
      </c>
      <c r="B91" s="5" t="s">
        <v>11</v>
      </c>
      <c r="C91" s="5" t="s">
        <v>193</v>
      </c>
      <c r="D91" s="5" t="s">
        <v>194</v>
      </c>
      <c r="E91" s="5">
        <v>24208.018000000004</v>
      </c>
      <c r="F91" s="5">
        <v>17899.341</v>
      </c>
      <c r="G91" s="5">
        <v>16630.101999999999</v>
      </c>
      <c r="H91" s="5">
        <v>21490.541000000001</v>
      </c>
      <c r="I91" s="5">
        <v>17124.383000000002</v>
      </c>
      <c r="J91" s="5">
        <v>10795.7</v>
      </c>
      <c r="K91" s="5">
        <v>6515.487000000001</v>
      </c>
    </row>
    <row r="92" spans="1:11" x14ac:dyDescent="0.2">
      <c r="A92" s="5">
        <v>91</v>
      </c>
      <c r="B92" s="5" t="s">
        <v>19</v>
      </c>
      <c r="C92" s="5" t="s">
        <v>195</v>
      </c>
      <c r="D92" s="5" t="s">
        <v>196</v>
      </c>
      <c r="E92" s="5">
        <v>84525.829000000012</v>
      </c>
      <c r="F92" s="5">
        <v>75307.244000000006</v>
      </c>
      <c r="G92" s="5">
        <v>43711.866999999998</v>
      </c>
      <c r="H92" s="5">
        <v>35870.687000000005</v>
      </c>
      <c r="I92" s="5">
        <v>19660.752</v>
      </c>
      <c r="J92" s="5">
        <v>10988.101000000002</v>
      </c>
      <c r="K92" s="5">
        <v>6531.4410000000007</v>
      </c>
    </row>
    <row r="93" spans="1:11" x14ac:dyDescent="0.2">
      <c r="A93" s="5">
        <v>92</v>
      </c>
      <c r="B93" s="5" t="s">
        <v>11</v>
      </c>
      <c r="C93" s="5" t="s">
        <v>197</v>
      </c>
      <c r="D93" s="5" t="s">
        <v>198</v>
      </c>
      <c r="E93" s="5">
        <v>32936.398000000001</v>
      </c>
      <c r="F93" s="5">
        <v>17736.816999999999</v>
      </c>
      <c r="G93" s="5">
        <v>17842.851000000002</v>
      </c>
      <c r="H93" s="5">
        <v>21982.681999999997</v>
      </c>
      <c r="I93" s="5">
        <v>18540.21</v>
      </c>
      <c r="J93" s="5">
        <v>15481.875</v>
      </c>
      <c r="K93" s="5">
        <v>8713.8230000000003</v>
      </c>
    </row>
    <row r="94" spans="1:11" x14ac:dyDescent="0.2">
      <c r="A94" s="5">
        <v>93</v>
      </c>
      <c r="B94" s="5" t="s">
        <v>11</v>
      </c>
      <c r="C94" s="5" t="s">
        <v>199</v>
      </c>
      <c r="D94" s="5" t="s">
        <v>200</v>
      </c>
      <c r="E94" s="5">
        <v>30738.980000000007</v>
      </c>
      <c r="F94" s="5">
        <v>27541.239000000001</v>
      </c>
      <c r="G94" s="5">
        <v>26453.720999999998</v>
      </c>
      <c r="H94" s="5">
        <v>28207.746999999999</v>
      </c>
      <c r="I94" s="5">
        <v>22148.589999999997</v>
      </c>
      <c r="J94" s="5">
        <v>16985.271000000001</v>
      </c>
      <c r="K94" s="5">
        <v>10931.575000000001</v>
      </c>
    </row>
    <row r="95" spans="1:11" x14ac:dyDescent="0.2">
      <c r="A95" s="5">
        <v>94</v>
      </c>
      <c r="B95" s="5" t="s">
        <v>11</v>
      </c>
      <c r="C95" s="5" t="s">
        <v>201</v>
      </c>
      <c r="D95" s="5" t="s">
        <v>202</v>
      </c>
      <c r="E95" s="5">
        <v>53827.874000000003</v>
      </c>
      <c r="F95" s="5">
        <v>35854.692999999999</v>
      </c>
      <c r="G95" s="5">
        <v>29728.924999999999</v>
      </c>
      <c r="H95" s="5">
        <v>28535.1</v>
      </c>
      <c r="I95" s="5">
        <v>21292.004000000004</v>
      </c>
      <c r="J95" s="5">
        <v>16983.433999999997</v>
      </c>
      <c r="K95" s="5">
        <v>8548.7119999999995</v>
      </c>
    </row>
    <row r="96" spans="1:11" x14ac:dyDescent="0.2">
      <c r="A96" s="5">
        <v>95</v>
      </c>
      <c r="B96" s="5" t="s">
        <v>11</v>
      </c>
      <c r="C96" s="5" t="s">
        <v>203</v>
      </c>
      <c r="D96" s="5" t="s">
        <v>204</v>
      </c>
      <c r="E96" s="5">
        <v>89380.281999999992</v>
      </c>
      <c r="F96" s="5">
        <v>44681.095999999998</v>
      </c>
      <c r="G96" s="5">
        <v>37630.332999999999</v>
      </c>
      <c r="H96" s="5">
        <v>37138.922999999995</v>
      </c>
      <c r="I96" s="5">
        <v>27672.347000000002</v>
      </c>
      <c r="J96" s="5">
        <v>20443.962</v>
      </c>
      <c r="K96" s="5">
        <v>11847.736000000001</v>
      </c>
    </row>
    <row r="97" spans="1:11" x14ac:dyDescent="0.2">
      <c r="A97" s="5">
        <v>96</v>
      </c>
      <c r="B97" s="5" t="s">
        <v>26</v>
      </c>
      <c r="C97" s="5" t="s">
        <v>205</v>
      </c>
      <c r="D97" s="5" t="s">
        <v>206</v>
      </c>
      <c r="E97" s="5">
        <v>86069.721000000005</v>
      </c>
      <c r="F97" s="5">
        <v>50889.072</v>
      </c>
      <c r="G97" s="5">
        <v>39928.474999999999</v>
      </c>
      <c r="H97" s="5">
        <v>37690.692999999999</v>
      </c>
      <c r="I97" s="5">
        <v>29161.328000000001</v>
      </c>
      <c r="J97" s="5">
        <v>17508.478000000003</v>
      </c>
      <c r="K97" s="5">
        <v>10876.163</v>
      </c>
    </row>
    <row r="98" spans="1:11" x14ac:dyDescent="0.2">
      <c r="A98" s="5">
        <v>97</v>
      </c>
      <c r="B98" s="5" t="s">
        <v>19</v>
      </c>
      <c r="C98" s="5" t="s">
        <v>207</v>
      </c>
      <c r="D98" s="5" t="s">
        <v>208</v>
      </c>
      <c r="E98" s="5">
        <v>59178.265999999996</v>
      </c>
      <c r="F98" s="5">
        <v>62455.28899999999</v>
      </c>
      <c r="G98" s="5">
        <v>47318.39</v>
      </c>
      <c r="H98" s="5">
        <v>36575.463000000003</v>
      </c>
      <c r="I98" s="5">
        <v>20484.078999999998</v>
      </c>
      <c r="J98" s="5">
        <v>12062.536</v>
      </c>
      <c r="K98" s="5">
        <v>7166.2020000000002</v>
      </c>
    </row>
    <row r="99" spans="1:11" x14ac:dyDescent="0.2">
      <c r="A99" s="5">
        <v>98</v>
      </c>
      <c r="B99" s="5" t="s">
        <v>26</v>
      </c>
      <c r="C99" s="5" t="s">
        <v>209</v>
      </c>
      <c r="D99" s="5" t="s">
        <v>210</v>
      </c>
      <c r="E99" s="5">
        <v>29346.382999999998</v>
      </c>
      <c r="F99" s="5">
        <v>24828.873</v>
      </c>
      <c r="G99" s="5">
        <v>26222.94</v>
      </c>
      <c r="H99" s="5">
        <v>34798.004999999997</v>
      </c>
      <c r="I99" s="5">
        <v>34105.707000000002</v>
      </c>
      <c r="J99" s="5">
        <v>29802.975999999999</v>
      </c>
      <c r="K99" s="5">
        <v>15116.156999999999</v>
      </c>
    </row>
    <row r="100" spans="1:11" x14ac:dyDescent="0.2">
      <c r="A100" s="5">
        <v>99</v>
      </c>
      <c r="B100" s="5" t="s">
        <v>26</v>
      </c>
      <c r="C100" s="5" t="s">
        <v>211</v>
      </c>
      <c r="D100" s="5" t="s">
        <v>212</v>
      </c>
      <c r="E100" s="5">
        <v>42315.880999999994</v>
      </c>
      <c r="F100" s="5">
        <v>28840.780000000006</v>
      </c>
      <c r="G100" s="5">
        <v>27334.911</v>
      </c>
      <c r="H100" s="5">
        <v>32778.814999999995</v>
      </c>
      <c r="I100" s="5">
        <v>27305.008999999998</v>
      </c>
      <c r="J100" s="5">
        <v>22834.200999999997</v>
      </c>
      <c r="K100" s="5">
        <v>12147.92</v>
      </c>
    </row>
    <row r="101" spans="1:11" x14ac:dyDescent="0.2">
      <c r="A101" s="5">
        <v>100</v>
      </c>
      <c r="B101" s="5" t="s">
        <v>11</v>
      </c>
      <c r="C101" s="5" t="s">
        <v>213</v>
      </c>
      <c r="D101" s="5" t="s">
        <v>214</v>
      </c>
      <c r="E101" s="5">
        <v>112911.11299999998</v>
      </c>
      <c r="F101" s="5">
        <v>72433.555000000008</v>
      </c>
      <c r="G101" s="5">
        <v>54170.252999999997</v>
      </c>
      <c r="H101" s="5">
        <v>58384.381000000001</v>
      </c>
      <c r="I101" s="5">
        <v>46374.556000000011</v>
      </c>
      <c r="J101" s="5">
        <v>30804.851999999999</v>
      </c>
      <c r="K101" s="5">
        <v>17825.914000000001</v>
      </c>
    </row>
    <row r="102" spans="1:11" x14ac:dyDescent="0.2">
      <c r="A102" s="5">
        <v>101</v>
      </c>
      <c r="B102" s="5" t="s">
        <v>26</v>
      </c>
      <c r="C102" s="5" t="s">
        <v>215</v>
      </c>
      <c r="D102" s="5" t="s">
        <v>216</v>
      </c>
      <c r="E102" s="5">
        <v>45389.792999999991</v>
      </c>
      <c r="F102" s="5">
        <v>36358.426999999996</v>
      </c>
      <c r="G102" s="5">
        <v>27133.513000000003</v>
      </c>
      <c r="H102" s="5">
        <v>24848.879999999997</v>
      </c>
      <c r="I102" s="5">
        <v>16693.987999999998</v>
      </c>
      <c r="J102" s="5">
        <v>11238.007</v>
      </c>
      <c r="K102" s="5">
        <v>7638.5429999999997</v>
      </c>
    </row>
    <row r="103" spans="1:11" x14ac:dyDescent="0.2">
      <c r="A103" s="5">
        <v>102</v>
      </c>
      <c r="B103" s="5" t="s">
        <v>26</v>
      </c>
      <c r="C103" s="5" t="s">
        <v>217</v>
      </c>
      <c r="D103" s="5" t="s">
        <v>218</v>
      </c>
      <c r="E103" s="5">
        <v>29659.248999999996</v>
      </c>
      <c r="F103" s="5">
        <v>25208.098999999995</v>
      </c>
      <c r="G103" s="5">
        <v>24412.109000000004</v>
      </c>
      <c r="H103" s="5">
        <v>29426.413999999997</v>
      </c>
      <c r="I103" s="5">
        <v>22938.057999999997</v>
      </c>
      <c r="J103" s="5">
        <v>18013.880000000005</v>
      </c>
      <c r="K103" s="5">
        <v>9376.601999999999</v>
      </c>
    </row>
    <row r="104" spans="1:11" x14ac:dyDescent="0.2">
      <c r="A104" s="5">
        <v>103</v>
      </c>
      <c r="B104" s="5" t="s">
        <v>14</v>
      </c>
      <c r="C104" s="5" t="s">
        <v>219</v>
      </c>
      <c r="D104" s="5" t="s">
        <v>220</v>
      </c>
      <c r="E104" s="5">
        <v>51316.89</v>
      </c>
      <c r="F104" s="5">
        <v>38850.120999999999</v>
      </c>
      <c r="G104" s="5">
        <v>36377.589</v>
      </c>
      <c r="H104" s="5">
        <v>38470.349000000002</v>
      </c>
      <c r="I104" s="5">
        <v>27977.620000000003</v>
      </c>
      <c r="J104" s="5">
        <v>21143.238000000001</v>
      </c>
      <c r="K104" s="5">
        <v>10490.985000000001</v>
      </c>
    </row>
    <row r="105" spans="1:11" x14ac:dyDescent="0.2">
      <c r="A105" s="5">
        <v>104</v>
      </c>
      <c r="B105" s="5" t="s">
        <v>19</v>
      </c>
      <c r="C105" s="5" t="s">
        <v>221</v>
      </c>
      <c r="D105" s="5" t="s">
        <v>222</v>
      </c>
      <c r="E105" s="5">
        <v>35113.259000000005</v>
      </c>
      <c r="F105" s="5">
        <v>41127.68</v>
      </c>
      <c r="G105" s="5">
        <v>31613.835000000003</v>
      </c>
      <c r="H105" s="5">
        <v>25641.207999999999</v>
      </c>
      <c r="I105" s="5">
        <v>16481.162</v>
      </c>
      <c r="J105" s="5">
        <v>11231.226000000001</v>
      </c>
      <c r="K105" s="5">
        <v>6713.8339999999998</v>
      </c>
    </row>
    <row r="106" spans="1:11" x14ac:dyDescent="0.2">
      <c r="A106" s="5">
        <v>105</v>
      </c>
      <c r="B106" s="5" t="s">
        <v>26</v>
      </c>
      <c r="C106" s="5" t="s">
        <v>223</v>
      </c>
      <c r="D106" s="5" t="s">
        <v>224</v>
      </c>
      <c r="E106" s="5">
        <v>54915.546999999999</v>
      </c>
      <c r="F106" s="5">
        <v>48153.05</v>
      </c>
      <c r="G106" s="5">
        <v>51817.21</v>
      </c>
      <c r="H106" s="5">
        <v>57093.313000000002</v>
      </c>
      <c r="I106" s="5">
        <v>45791.860999999997</v>
      </c>
      <c r="J106" s="5">
        <v>38263.709000000003</v>
      </c>
      <c r="K106" s="5">
        <v>20991.542999999998</v>
      </c>
    </row>
    <row r="107" spans="1:11" x14ac:dyDescent="0.2">
      <c r="A107" s="5">
        <v>106</v>
      </c>
      <c r="B107" s="5" t="s">
        <v>26</v>
      </c>
      <c r="C107" s="5" t="s">
        <v>225</v>
      </c>
      <c r="D107" s="5" t="s">
        <v>226</v>
      </c>
      <c r="E107" s="5">
        <v>39587.842000000004</v>
      </c>
      <c r="F107" s="5">
        <v>44159.223000000013</v>
      </c>
      <c r="G107" s="5">
        <v>40419.777999999998</v>
      </c>
      <c r="H107" s="5">
        <v>35824.597000000002</v>
      </c>
      <c r="I107" s="5">
        <v>27263.040000000001</v>
      </c>
      <c r="J107" s="5">
        <v>17670.874000000003</v>
      </c>
      <c r="K107" s="5">
        <v>8884.3189999999995</v>
      </c>
    </row>
    <row r="108" spans="1:11" x14ac:dyDescent="0.2">
      <c r="A108" s="5">
        <v>107</v>
      </c>
      <c r="B108" s="5" t="s">
        <v>26</v>
      </c>
      <c r="C108" s="5" t="s">
        <v>227</v>
      </c>
      <c r="D108" s="5" t="s">
        <v>228</v>
      </c>
      <c r="E108" s="5">
        <v>94200.85100000001</v>
      </c>
      <c r="F108" s="5">
        <v>84722.736999999994</v>
      </c>
      <c r="G108" s="5">
        <v>88114.915999999997</v>
      </c>
      <c r="H108" s="5">
        <v>92820.972000000009</v>
      </c>
      <c r="I108" s="5">
        <v>71785.045000000013</v>
      </c>
      <c r="J108" s="5">
        <v>56383.327000000012</v>
      </c>
      <c r="K108" s="5">
        <v>28593.043999999998</v>
      </c>
    </row>
    <row r="109" spans="1:11" x14ac:dyDescent="0.2">
      <c r="A109" s="5">
        <v>108</v>
      </c>
      <c r="B109" s="5" t="s">
        <v>26</v>
      </c>
      <c r="C109" s="5" t="s">
        <v>229</v>
      </c>
      <c r="D109" s="5" t="s">
        <v>230</v>
      </c>
      <c r="E109" s="5">
        <v>16444.072</v>
      </c>
      <c r="F109" s="5">
        <v>13594.702000000001</v>
      </c>
      <c r="G109" s="5">
        <v>14755.68</v>
      </c>
      <c r="H109" s="5">
        <v>18267.900000000001</v>
      </c>
      <c r="I109" s="5">
        <v>15413.311</v>
      </c>
      <c r="J109" s="5">
        <v>12709.769</v>
      </c>
      <c r="K109" s="5">
        <v>6491.0510000000013</v>
      </c>
    </row>
    <row r="110" spans="1:11" x14ac:dyDescent="0.2">
      <c r="A110" s="5">
        <v>109</v>
      </c>
      <c r="B110" s="5" t="s">
        <v>14</v>
      </c>
      <c r="C110" s="5" t="s">
        <v>231</v>
      </c>
      <c r="D110" s="5" t="s">
        <v>232</v>
      </c>
      <c r="E110" s="5">
        <v>13417.918000000001</v>
      </c>
      <c r="F110" s="5">
        <v>13023.606</v>
      </c>
      <c r="G110" s="5">
        <v>14872.882</v>
      </c>
      <c r="H110" s="5">
        <v>15807.635000000002</v>
      </c>
      <c r="I110" s="5">
        <v>11936.809999999998</v>
      </c>
      <c r="J110" s="5">
        <v>9209.4299999999985</v>
      </c>
      <c r="K110" s="5">
        <v>5022.4219999999996</v>
      </c>
    </row>
    <row r="111" spans="1:11" x14ac:dyDescent="0.2">
      <c r="A111" s="5">
        <v>110</v>
      </c>
      <c r="B111" s="5" t="s">
        <v>11</v>
      </c>
      <c r="C111" s="5" t="s">
        <v>233</v>
      </c>
      <c r="D111" s="5" t="s">
        <v>234</v>
      </c>
      <c r="E111" s="5">
        <v>114015.049</v>
      </c>
      <c r="F111" s="5">
        <v>66746.714999999997</v>
      </c>
      <c r="G111" s="5">
        <v>55625.583999999995</v>
      </c>
      <c r="H111" s="5">
        <v>61080.895000000004</v>
      </c>
      <c r="I111" s="5">
        <v>49266.17</v>
      </c>
      <c r="J111" s="5">
        <v>36245.129000000001</v>
      </c>
      <c r="K111" s="5">
        <v>21629.836000000003</v>
      </c>
    </row>
    <row r="112" spans="1:11" x14ac:dyDescent="0.2">
      <c r="A112" s="5">
        <v>111</v>
      </c>
      <c r="B112" s="5" t="s">
        <v>19</v>
      </c>
      <c r="C112" s="5" t="s">
        <v>235</v>
      </c>
      <c r="D112" s="5" t="s">
        <v>236</v>
      </c>
      <c r="E112" s="5">
        <v>88813.633000000002</v>
      </c>
      <c r="F112" s="5">
        <v>69439.726999999999</v>
      </c>
      <c r="G112" s="5">
        <v>43905.931999999993</v>
      </c>
      <c r="H112" s="5">
        <v>34854.661</v>
      </c>
      <c r="I112" s="5">
        <v>20776.913</v>
      </c>
      <c r="J112" s="5">
        <v>10668.133000000002</v>
      </c>
      <c r="K112" s="5">
        <v>5747.8339999999998</v>
      </c>
    </row>
    <row r="113" spans="1:11" x14ac:dyDescent="0.2">
      <c r="A113" s="5">
        <v>112</v>
      </c>
      <c r="B113" s="5" t="s">
        <v>14</v>
      </c>
      <c r="C113" s="5" t="s">
        <v>237</v>
      </c>
      <c r="D113" s="5" t="s">
        <v>238</v>
      </c>
      <c r="E113" s="5">
        <v>12357.488000000001</v>
      </c>
      <c r="F113" s="5">
        <v>12931.955000000002</v>
      </c>
      <c r="G113" s="5">
        <v>15014.319000000001</v>
      </c>
      <c r="H113" s="5">
        <v>14968.013000000003</v>
      </c>
      <c r="I113" s="5">
        <v>11259.830000000002</v>
      </c>
      <c r="J113" s="5">
        <v>8824.6189999999988</v>
      </c>
      <c r="K113" s="5">
        <v>4598.3960000000006</v>
      </c>
    </row>
    <row r="114" spans="1:11" x14ac:dyDescent="0.2">
      <c r="A114" s="5">
        <v>113</v>
      </c>
      <c r="B114" s="5" t="s">
        <v>26</v>
      </c>
      <c r="C114" s="5" t="s">
        <v>239</v>
      </c>
      <c r="D114" s="5" t="s">
        <v>240</v>
      </c>
      <c r="E114" s="5">
        <v>36724.432000000001</v>
      </c>
      <c r="F114" s="5">
        <v>29831.424999999999</v>
      </c>
      <c r="G114" s="5">
        <v>33985.824999999997</v>
      </c>
      <c r="H114" s="5">
        <v>42791.786999999989</v>
      </c>
      <c r="I114" s="5">
        <v>36332.468000000001</v>
      </c>
      <c r="J114" s="5">
        <v>30067.841</v>
      </c>
      <c r="K114" s="5">
        <v>15648.915000000001</v>
      </c>
    </row>
    <row r="115" spans="1:11" x14ac:dyDescent="0.2">
      <c r="A115" s="5">
        <v>114</v>
      </c>
      <c r="B115" s="5" t="s">
        <v>11</v>
      </c>
      <c r="C115" s="5" t="s">
        <v>241</v>
      </c>
      <c r="D115" s="5" t="s">
        <v>242</v>
      </c>
      <c r="E115" s="5">
        <v>46996.498000000007</v>
      </c>
      <c r="F115" s="5">
        <v>29579.135000000002</v>
      </c>
      <c r="G115" s="5">
        <v>28446.527000000006</v>
      </c>
      <c r="H115" s="5">
        <v>34494.078000000001</v>
      </c>
      <c r="I115" s="5">
        <v>29542.183999999997</v>
      </c>
      <c r="J115" s="5">
        <v>22969.655000000002</v>
      </c>
      <c r="K115" s="5">
        <v>11545.386</v>
      </c>
    </row>
    <row r="116" spans="1:11" x14ac:dyDescent="0.2">
      <c r="A116" s="5">
        <v>115</v>
      </c>
      <c r="B116" s="5" t="s">
        <v>26</v>
      </c>
      <c r="C116" s="5" t="s">
        <v>243</v>
      </c>
      <c r="D116" s="5" t="s">
        <v>244</v>
      </c>
      <c r="E116" s="5">
        <v>53831.368999999992</v>
      </c>
      <c r="F116" s="5">
        <v>37438.903000000006</v>
      </c>
      <c r="G116" s="5">
        <v>38694.294000000002</v>
      </c>
      <c r="H116" s="5">
        <v>44962.370999999999</v>
      </c>
      <c r="I116" s="5">
        <v>39428.269999999997</v>
      </c>
      <c r="J116" s="5">
        <v>35947.732000000004</v>
      </c>
      <c r="K116" s="5">
        <v>19501.848999999998</v>
      </c>
    </row>
    <row r="117" spans="1:11" x14ac:dyDescent="0.2">
      <c r="A117" s="5">
        <v>116</v>
      </c>
      <c r="B117" s="5" t="s">
        <v>14</v>
      </c>
      <c r="C117" s="5" t="s">
        <v>245</v>
      </c>
      <c r="D117" s="5" t="s">
        <v>246</v>
      </c>
      <c r="E117" s="5">
        <v>30095.680000000008</v>
      </c>
      <c r="F117" s="5">
        <v>27394.312999999998</v>
      </c>
      <c r="G117" s="5">
        <v>30197.524999999998</v>
      </c>
      <c r="H117" s="5">
        <v>29591.296999999995</v>
      </c>
      <c r="I117" s="5">
        <v>21002.188000000002</v>
      </c>
      <c r="J117" s="5">
        <v>17643.502</v>
      </c>
      <c r="K117" s="5">
        <v>9871.8639999999996</v>
      </c>
    </row>
    <row r="118" spans="1:11" x14ac:dyDescent="0.2">
      <c r="A118" s="5">
        <v>117</v>
      </c>
      <c r="B118" s="5" t="s">
        <v>11</v>
      </c>
      <c r="C118" s="5" t="s">
        <v>247</v>
      </c>
      <c r="D118" s="5" t="s">
        <v>248</v>
      </c>
      <c r="E118" s="5">
        <v>24137.213000000003</v>
      </c>
      <c r="F118" s="5">
        <v>19906.873000000003</v>
      </c>
      <c r="G118" s="5">
        <v>18656.79</v>
      </c>
      <c r="H118" s="5">
        <v>22456.635000000002</v>
      </c>
      <c r="I118" s="5">
        <v>18151.513999999999</v>
      </c>
      <c r="J118" s="5">
        <v>14456.363999999998</v>
      </c>
      <c r="K118" s="5">
        <v>8513.768</v>
      </c>
    </row>
    <row r="119" spans="1:11" x14ac:dyDescent="0.2">
      <c r="A119" s="5">
        <v>118</v>
      </c>
      <c r="B119" s="5" t="s">
        <v>14</v>
      </c>
      <c r="C119" s="5" t="s">
        <v>249</v>
      </c>
      <c r="D119" s="5" t="s">
        <v>250</v>
      </c>
      <c r="E119" s="5">
        <v>30571.826999999997</v>
      </c>
      <c r="F119" s="5">
        <v>29812.682999999997</v>
      </c>
      <c r="G119" s="5">
        <v>31382.510999999995</v>
      </c>
      <c r="H119" s="5">
        <v>33407.324000000001</v>
      </c>
      <c r="I119" s="5">
        <v>24067.058999999997</v>
      </c>
      <c r="J119" s="5">
        <v>19429.227000000003</v>
      </c>
      <c r="K119" s="5">
        <v>10395.314</v>
      </c>
    </row>
    <row r="120" spans="1:11" x14ac:dyDescent="0.2">
      <c r="A120" s="5">
        <v>119</v>
      </c>
      <c r="B120" s="5" t="s">
        <v>11</v>
      </c>
      <c r="C120" s="5" t="s">
        <v>251</v>
      </c>
      <c r="D120" s="5" t="s">
        <v>252</v>
      </c>
      <c r="E120" s="5">
        <v>32351.606</v>
      </c>
      <c r="F120" s="5">
        <v>26022.630999999998</v>
      </c>
      <c r="G120" s="5">
        <v>24344.280000000002</v>
      </c>
      <c r="H120" s="5">
        <v>24571.822000000004</v>
      </c>
      <c r="I120" s="5">
        <v>18942.005999999998</v>
      </c>
      <c r="J120" s="5">
        <v>15114.154999999997</v>
      </c>
      <c r="K120" s="5">
        <v>7597.6279999999997</v>
      </c>
    </row>
    <row r="121" spans="1:11" x14ac:dyDescent="0.2">
      <c r="A121" s="5">
        <v>120</v>
      </c>
      <c r="B121" s="5" t="s">
        <v>11</v>
      </c>
      <c r="C121" s="5" t="s">
        <v>253</v>
      </c>
      <c r="D121" s="5" t="s">
        <v>254</v>
      </c>
      <c r="E121" s="5">
        <v>23905.334000000003</v>
      </c>
      <c r="F121" s="5">
        <v>20931.733000000004</v>
      </c>
      <c r="G121" s="5">
        <v>20434.681999999997</v>
      </c>
      <c r="H121" s="5">
        <v>25264.826999999997</v>
      </c>
      <c r="I121" s="5">
        <v>21301.512999999999</v>
      </c>
      <c r="J121" s="5">
        <v>16586.103999999999</v>
      </c>
      <c r="K121" s="5">
        <v>8828.1419999999998</v>
      </c>
    </row>
    <row r="122" spans="1:11" x14ac:dyDescent="0.2">
      <c r="A122" s="5">
        <v>121</v>
      </c>
      <c r="B122" s="5" t="s">
        <v>11</v>
      </c>
      <c r="C122" s="5" t="s">
        <v>255</v>
      </c>
      <c r="D122" s="5" t="s">
        <v>256</v>
      </c>
      <c r="E122" s="5">
        <v>50678.805</v>
      </c>
      <c r="F122" s="5">
        <v>31002.544999999998</v>
      </c>
      <c r="G122" s="5">
        <v>20182.617999999999</v>
      </c>
      <c r="H122" s="5">
        <v>18164.66</v>
      </c>
      <c r="I122" s="5">
        <v>12002.753000000004</v>
      </c>
      <c r="J122" s="5">
        <v>7663.2429999999986</v>
      </c>
      <c r="K122" s="5">
        <v>3802.1120000000001</v>
      </c>
    </row>
    <row r="123" spans="1:11" x14ac:dyDescent="0.2">
      <c r="A123" s="5">
        <v>122</v>
      </c>
      <c r="B123" s="5" t="s">
        <v>26</v>
      </c>
      <c r="C123" s="5" t="s">
        <v>257</v>
      </c>
      <c r="D123" s="5" t="s">
        <v>258</v>
      </c>
      <c r="E123" s="5">
        <v>18398.953999999998</v>
      </c>
      <c r="F123" s="5">
        <v>16373.169000000002</v>
      </c>
      <c r="G123" s="5">
        <v>19718.259000000002</v>
      </c>
      <c r="H123" s="5">
        <v>26112.951000000001</v>
      </c>
      <c r="I123" s="5">
        <v>26362.556999999997</v>
      </c>
      <c r="J123" s="5">
        <v>23652.027000000002</v>
      </c>
      <c r="K123" s="5">
        <v>13750.676000000001</v>
      </c>
    </row>
    <row r="124" spans="1:11" x14ac:dyDescent="0.2">
      <c r="A124" s="5">
        <v>123</v>
      </c>
      <c r="B124" s="5" t="s">
        <v>14</v>
      </c>
      <c r="C124" s="5" t="s">
        <v>259</v>
      </c>
      <c r="D124" s="5" t="s">
        <v>260</v>
      </c>
      <c r="E124" s="5">
        <v>26165.483999999997</v>
      </c>
      <c r="F124" s="5">
        <v>24871.016</v>
      </c>
      <c r="G124" s="5">
        <v>27687.938999999998</v>
      </c>
      <c r="H124" s="5">
        <v>31001.974999999999</v>
      </c>
      <c r="I124" s="5">
        <v>26560.159999999996</v>
      </c>
      <c r="J124" s="5">
        <v>24252.481000000003</v>
      </c>
      <c r="K124" s="5">
        <v>14127.362000000001</v>
      </c>
    </row>
    <row r="125" spans="1:11" x14ac:dyDescent="0.2">
      <c r="A125" s="5">
        <v>124</v>
      </c>
      <c r="B125" s="5" t="s">
        <v>26</v>
      </c>
      <c r="C125" s="5" t="s">
        <v>261</v>
      </c>
      <c r="D125" s="5" t="s">
        <v>262</v>
      </c>
      <c r="E125" s="5">
        <v>34544.03</v>
      </c>
      <c r="F125" s="5">
        <v>24743.819000000003</v>
      </c>
      <c r="G125" s="5">
        <v>26609.714000000004</v>
      </c>
      <c r="H125" s="5">
        <v>31615.085000000003</v>
      </c>
      <c r="I125" s="5">
        <v>26749.082000000002</v>
      </c>
      <c r="J125" s="5">
        <v>22678.006000000005</v>
      </c>
      <c r="K125" s="5">
        <v>11796.280999999999</v>
      </c>
    </row>
    <row r="126" spans="1:11" x14ac:dyDescent="0.2">
      <c r="A126" s="5">
        <v>125</v>
      </c>
      <c r="B126" s="5" t="s">
        <v>11</v>
      </c>
      <c r="C126" s="5" t="s">
        <v>263</v>
      </c>
      <c r="D126" s="5" t="s">
        <v>264</v>
      </c>
      <c r="E126" s="5">
        <v>29006.910999999996</v>
      </c>
      <c r="F126" s="5">
        <v>27478.362000000001</v>
      </c>
      <c r="G126" s="5">
        <v>27072.462000000003</v>
      </c>
      <c r="H126" s="5">
        <v>29892.386999999999</v>
      </c>
      <c r="I126" s="5">
        <v>24829.923999999999</v>
      </c>
      <c r="J126" s="5">
        <v>18363.922000000002</v>
      </c>
      <c r="K126" s="5">
        <v>10352.833999999999</v>
      </c>
    </row>
    <row r="127" spans="1:11" x14ac:dyDescent="0.2">
      <c r="A127" s="5">
        <v>126</v>
      </c>
      <c r="B127" s="5" t="s">
        <v>14</v>
      </c>
      <c r="C127" s="5" t="s">
        <v>265</v>
      </c>
      <c r="D127" s="5" t="s">
        <v>266</v>
      </c>
      <c r="E127" s="5">
        <v>47158.459000000003</v>
      </c>
      <c r="F127" s="5">
        <v>49294.568999999996</v>
      </c>
      <c r="G127" s="5">
        <v>51359.906999999999</v>
      </c>
      <c r="H127" s="5">
        <v>49264.680999999997</v>
      </c>
      <c r="I127" s="5">
        <v>34929.264000000003</v>
      </c>
      <c r="J127" s="5">
        <v>27968.645</v>
      </c>
      <c r="K127" s="5">
        <v>17967.726999999995</v>
      </c>
    </row>
    <row r="128" spans="1:11" x14ac:dyDescent="0.2">
      <c r="A128" s="5">
        <v>127</v>
      </c>
      <c r="B128" s="5" t="s">
        <v>14</v>
      </c>
      <c r="C128" s="5" t="s">
        <v>267</v>
      </c>
      <c r="D128" s="5" t="s">
        <v>268</v>
      </c>
      <c r="E128" s="5">
        <v>149864.182</v>
      </c>
      <c r="F128" s="5">
        <v>101451.81700000001</v>
      </c>
      <c r="G128" s="5">
        <v>101881.38700000002</v>
      </c>
      <c r="H128" s="5">
        <v>124896.715</v>
      </c>
      <c r="I128" s="5">
        <v>110507.01599999999</v>
      </c>
      <c r="J128" s="5">
        <v>95171.745999999999</v>
      </c>
      <c r="K128" s="5">
        <v>54447.492000000006</v>
      </c>
    </row>
    <row r="129" spans="1:11" x14ac:dyDescent="0.2">
      <c r="A129" s="5">
        <v>128</v>
      </c>
      <c r="B129" s="5" t="s">
        <v>11</v>
      </c>
      <c r="C129" s="5" t="s">
        <v>269</v>
      </c>
      <c r="D129" s="5" t="s">
        <v>270</v>
      </c>
      <c r="E129" s="5">
        <v>39664.562000000005</v>
      </c>
      <c r="F129" s="5">
        <v>33780.027999999998</v>
      </c>
      <c r="G129" s="5">
        <v>37008.462</v>
      </c>
      <c r="H129" s="5">
        <v>49056.627999999997</v>
      </c>
      <c r="I129" s="5">
        <v>45323.813000000002</v>
      </c>
      <c r="J129" s="5">
        <v>35909.824999999997</v>
      </c>
      <c r="K129" s="5">
        <v>18768.154000000002</v>
      </c>
    </row>
    <row r="130" spans="1:11" x14ac:dyDescent="0.2">
      <c r="A130" s="5">
        <v>129</v>
      </c>
      <c r="B130" s="5" t="s">
        <v>26</v>
      </c>
      <c r="C130" s="5" t="s">
        <v>271</v>
      </c>
      <c r="D130" s="5" t="s">
        <v>272</v>
      </c>
      <c r="E130" s="5">
        <v>45375.489000000001</v>
      </c>
      <c r="F130" s="5">
        <v>28129.579999999998</v>
      </c>
      <c r="G130" s="5">
        <v>23631.755999999998</v>
      </c>
      <c r="H130" s="5">
        <v>24197.719000000001</v>
      </c>
      <c r="I130" s="5">
        <v>18931.978999999999</v>
      </c>
      <c r="J130" s="5">
        <v>16625.308000000001</v>
      </c>
      <c r="K130" s="5">
        <v>10426.653999999999</v>
      </c>
    </row>
    <row r="131" spans="1:11" x14ac:dyDescent="0.2">
      <c r="A131" s="5">
        <v>130</v>
      </c>
      <c r="B131" s="5" t="s">
        <v>26</v>
      </c>
      <c r="C131" s="5" t="s">
        <v>273</v>
      </c>
      <c r="D131" s="5" t="s">
        <v>274</v>
      </c>
      <c r="E131" s="5">
        <v>95082.987999999998</v>
      </c>
      <c r="F131" s="5">
        <v>42909.271999999997</v>
      </c>
      <c r="G131" s="5">
        <v>34383.528999999995</v>
      </c>
      <c r="H131" s="5">
        <v>34276.541000000005</v>
      </c>
      <c r="I131" s="5">
        <v>24525.668999999998</v>
      </c>
      <c r="J131" s="5">
        <v>16327.471</v>
      </c>
      <c r="K131" s="5">
        <v>9960.73</v>
      </c>
    </row>
    <row r="132" spans="1:11" x14ac:dyDescent="0.2">
      <c r="A132" s="5">
        <v>131</v>
      </c>
      <c r="B132" s="5" t="s">
        <v>26</v>
      </c>
      <c r="C132" s="5" t="s">
        <v>275</v>
      </c>
      <c r="D132" s="5" t="s">
        <v>276</v>
      </c>
      <c r="E132" s="5">
        <v>22785.73</v>
      </c>
      <c r="F132" s="5">
        <v>19202.806999999997</v>
      </c>
      <c r="G132" s="5">
        <v>19559.031000000003</v>
      </c>
      <c r="H132" s="5">
        <v>22448.591</v>
      </c>
      <c r="I132" s="5">
        <v>17380.414000000001</v>
      </c>
      <c r="J132" s="5">
        <v>14034.829999999998</v>
      </c>
      <c r="K132" s="5">
        <v>7550.116</v>
      </c>
    </row>
    <row r="133" spans="1:11" x14ac:dyDescent="0.2">
      <c r="A133" s="5">
        <v>132</v>
      </c>
      <c r="B133" s="5" t="s">
        <v>26</v>
      </c>
      <c r="C133" s="5" t="s">
        <v>277</v>
      </c>
      <c r="D133" s="5" t="s">
        <v>278</v>
      </c>
      <c r="E133" s="5">
        <v>18610.525000000001</v>
      </c>
      <c r="F133" s="5">
        <v>14619.379000000001</v>
      </c>
      <c r="G133" s="5">
        <v>14192.474000000002</v>
      </c>
      <c r="H133" s="5">
        <v>16068.114</v>
      </c>
      <c r="I133" s="5">
        <v>12980.872000000001</v>
      </c>
      <c r="J133" s="5">
        <v>10955.299999999997</v>
      </c>
      <c r="K133" s="5">
        <v>5913.0349999999999</v>
      </c>
    </row>
    <row r="134" spans="1:11" x14ac:dyDescent="0.2">
      <c r="A134" s="5">
        <v>133</v>
      </c>
      <c r="B134" s="5" t="s">
        <v>11</v>
      </c>
      <c r="C134" s="5" t="s">
        <v>279</v>
      </c>
      <c r="D134" s="5" t="s">
        <v>280</v>
      </c>
      <c r="E134" s="5">
        <v>37239.959000000003</v>
      </c>
      <c r="F134" s="5">
        <v>31287.725000000002</v>
      </c>
      <c r="G134" s="5">
        <v>28357.710999999999</v>
      </c>
      <c r="H134" s="5">
        <v>29935.764999999999</v>
      </c>
      <c r="I134" s="5">
        <v>22680.903000000006</v>
      </c>
      <c r="J134" s="5">
        <v>17564.396000000001</v>
      </c>
      <c r="K134" s="5">
        <v>8965.255000000001</v>
      </c>
    </row>
    <row r="135" spans="1:11" x14ac:dyDescent="0.2">
      <c r="A135" s="5">
        <v>134</v>
      </c>
      <c r="B135" s="5" t="s">
        <v>14</v>
      </c>
      <c r="C135" s="5" t="s">
        <v>281</v>
      </c>
      <c r="D135" s="5" t="s">
        <v>282</v>
      </c>
      <c r="E135" s="5">
        <v>119137.77799999999</v>
      </c>
      <c r="F135" s="5">
        <v>90369.275000000009</v>
      </c>
      <c r="G135" s="5">
        <v>85571.572</v>
      </c>
      <c r="H135" s="5">
        <v>90366.607000000018</v>
      </c>
      <c r="I135" s="5">
        <v>68426.601999999999</v>
      </c>
      <c r="J135" s="5">
        <v>55673.106</v>
      </c>
      <c r="K135" s="5">
        <v>33152.832999999999</v>
      </c>
    </row>
    <row r="136" spans="1:11" x14ac:dyDescent="0.2">
      <c r="A136" s="5">
        <v>135</v>
      </c>
      <c r="B136" s="5" t="s">
        <v>14</v>
      </c>
      <c r="C136" s="5" t="s">
        <v>283</v>
      </c>
      <c r="D136" s="5" t="s">
        <v>284</v>
      </c>
      <c r="E136" s="5">
        <v>52930.602999999996</v>
      </c>
      <c r="F136" s="5">
        <v>29618.734999999997</v>
      </c>
      <c r="G136" s="5">
        <v>24869.076000000001</v>
      </c>
      <c r="H136" s="5">
        <v>25474.181</v>
      </c>
      <c r="I136" s="5">
        <v>18035.484000000004</v>
      </c>
      <c r="J136" s="5">
        <v>13780.235000000001</v>
      </c>
      <c r="K136" s="5">
        <v>7921.9299999999994</v>
      </c>
    </row>
    <row r="137" spans="1:11" x14ac:dyDescent="0.2">
      <c r="A137" s="5">
        <v>136</v>
      </c>
      <c r="B137" s="5" t="s">
        <v>19</v>
      </c>
      <c r="C137" s="5" t="s">
        <v>285</v>
      </c>
      <c r="D137" s="5" t="s">
        <v>286</v>
      </c>
      <c r="E137" s="5">
        <v>55835.149999999994</v>
      </c>
      <c r="F137" s="5">
        <v>55763.136000000006</v>
      </c>
      <c r="G137" s="5">
        <v>42583.962000000007</v>
      </c>
      <c r="H137" s="5">
        <v>35126.368999999999</v>
      </c>
      <c r="I137" s="5">
        <v>24651.101999999999</v>
      </c>
      <c r="J137" s="5">
        <v>16043.858</v>
      </c>
      <c r="K137" s="5">
        <v>10142.855</v>
      </c>
    </row>
    <row r="138" spans="1:11" x14ac:dyDescent="0.2">
      <c r="A138" s="5">
        <v>137</v>
      </c>
      <c r="B138" s="5" t="s">
        <v>26</v>
      </c>
      <c r="C138" s="5" t="s">
        <v>287</v>
      </c>
      <c r="D138" s="5" t="s">
        <v>288</v>
      </c>
      <c r="E138" s="5">
        <v>24778.835000000003</v>
      </c>
      <c r="F138" s="5">
        <v>22484.475000000002</v>
      </c>
      <c r="G138" s="5">
        <v>23449.376000000004</v>
      </c>
      <c r="H138" s="5">
        <v>25819.571000000004</v>
      </c>
      <c r="I138" s="5">
        <v>21921.67</v>
      </c>
      <c r="J138" s="5">
        <v>17206.366000000002</v>
      </c>
      <c r="K138" s="5">
        <v>9536.7669999999998</v>
      </c>
    </row>
    <row r="139" spans="1:11" x14ac:dyDescent="0.2">
      <c r="A139" s="5">
        <v>138</v>
      </c>
      <c r="B139" s="5" t="s">
        <v>19</v>
      </c>
      <c r="C139" s="5" t="s">
        <v>289</v>
      </c>
      <c r="D139" s="5" t="s">
        <v>290</v>
      </c>
      <c r="E139" s="5">
        <v>26663.405999999999</v>
      </c>
      <c r="F139" s="5">
        <v>34039.008000000002</v>
      </c>
      <c r="G139" s="5">
        <v>33641.485999999997</v>
      </c>
      <c r="H139" s="5">
        <v>27136.932999999997</v>
      </c>
      <c r="I139" s="5">
        <v>18679.644</v>
      </c>
      <c r="J139" s="5">
        <v>13818.03</v>
      </c>
      <c r="K139" s="5">
        <v>7918.7899999999991</v>
      </c>
    </row>
    <row r="140" spans="1:11" x14ac:dyDescent="0.2">
      <c r="A140" s="5">
        <v>139</v>
      </c>
      <c r="B140" s="5" t="s">
        <v>11</v>
      </c>
      <c r="C140" s="5" t="s">
        <v>291</v>
      </c>
      <c r="D140" s="5" t="s">
        <v>292</v>
      </c>
      <c r="E140" s="5">
        <v>39276.150999999998</v>
      </c>
      <c r="F140" s="5">
        <v>32237.508000000002</v>
      </c>
      <c r="G140" s="5">
        <v>32019.021999999997</v>
      </c>
      <c r="H140" s="5">
        <v>37435.584999999999</v>
      </c>
      <c r="I140" s="5">
        <v>30019.589999999997</v>
      </c>
      <c r="J140" s="5">
        <v>24086.589</v>
      </c>
      <c r="K140" s="5">
        <v>12399.41</v>
      </c>
    </row>
    <row r="141" spans="1:11" x14ac:dyDescent="0.2">
      <c r="A141" s="5">
        <v>140</v>
      </c>
      <c r="B141" s="5" t="s">
        <v>26</v>
      </c>
      <c r="C141" s="5" t="s">
        <v>293</v>
      </c>
      <c r="D141" s="5" t="s">
        <v>294</v>
      </c>
      <c r="E141" s="5">
        <v>16340.631999999998</v>
      </c>
      <c r="F141" s="5">
        <v>13742.664999999999</v>
      </c>
      <c r="G141" s="5">
        <v>15783.269</v>
      </c>
      <c r="H141" s="5">
        <v>17055.242000000002</v>
      </c>
      <c r="I141" s="5">
        <v>13595.294</v>
      </c>
      <c r="J141" s="5">
        <v>11366.133</v>
      </c>
      <c r="K141" s="5">
        <v>6771.0769999999993</v>
      </c>
    </row>
    <row r="142" spans="1:11" x14ac:dyDescent="0.2">
      <c r="A142" s="5">
        <v>141</v>
      </c>
      <c r="B142" s="5" t="s">
        <v>11</v>
      </c>
      <c r="C142" s="5" t="s">
        <v>295</v>
      </c>
      <c r="D142" s="5" t="s">
        <v>296</v>
      </c>
      <c r="E142" s="5">
        <v>51218.593000000008</v>
      </c>
      <c r="F142" s="5">
        <v>40600.835999999996</v>
      </c>
      <c r="G142" s="5">
        <v>30461.983999999997</v>
      </c>
      <c r="H142" s="5">
        <v>30921.193000000003</v>
      </c>
      <c r="I142" s="5">
        <v>22214.025999999998</v>
      </c>
      <c r="J142" s="5">
        <v>16237.633999999998</v>
      </c>
      <c r="K142" s="5">
        <v>8894.3040000000001</v>
      </c>
    </row>
    <row r="143" spans="1:11" x14ac:dyDescent="0.2">
      <c r="A143" s="5">
        <v>142</v>
      </c>
      <c r="B143" s="5" t="s">
        <v>26</v>
      </c>
      <c r="C143" s="5" t="s">
        <v>297</v>
      </c>
      <c r="D143" s="5" t="s">
        <v>298</v>
      </c>
      <c r="E143" s="5">
        <v>100149.26400000001</v>
      </c>
      <c r="F143" s="5">
        <v>74567.02</v>
      </c>
      <c r="G143" s="5">
        <v>60999.384999999995</v>
      </c>
      <c r="H143" s="5">
        <v>57942.869999999995</v>
      </c>
      <c r="I143" s="5">
        <v>38670.346000000005</v>
      </c>
      <c r="J143" s="5">
        <v>29277.006999999994</v>
      </c>
      <c r="K143" s="5">
        <v>16938.975000000002</v>
      </c>
    </row>
    <row r="144" spans="1:11" x14ac:dyDescent="0.2">
      <c r="A144" s="5">
        <v>143</v>
      </c>
      <c r="B144" s="5" t="s">
        <v>11</v>
      </c>
      <c r="C144" s="5" t="s">
        <v>299</v>
      </c>
      <c r="D144" s="5" t="s">
        <v>300</v>
      </c>
      <c r="E144" s="5">
        <v>14758.167000000001</v>
      </c>
      <c r="F144" s="5">
        <v>11115.857000000002</v>
      </c>
      <c r="G144" s="5">
        <v>12151.807999999999</v>
      </c>
      <c r="H144" s="5">
        <v>16559.297999999999</v>
      </c>
      <c r="I144" s="5">
        <v>15261.793999999998</v>
      </c>
      <c r="J144" s="5">
        <v>13287.877</v>
      </c>
      <c r="K144" s="5">
        <v>7239.6240000000007</v>
      </c>
    </row>
    <row r="145" spans="1:11" x14ac:dyDescent="0.2">
      <c r="A145" s="5">
        <v>144</v>
      </c>
      <c r="B145" s="5" t="s">
        <v>11</v>
      </c>
      <c r="C145" s="5" t="s">
        <v>301</v>
      </c>
      <c r="D145" s="5" t="s">
        <v>302</v>
      </c>
      <c r="E145" s="5">
        <v>135714.48699999999</v>
      </c>
      <c r="F145" s="5">
        <v>75710.214000000007</v>
      </c>
      <c r="G145" s="5">
        <v>67872.832999999984</v>
      </c>
      <c r="H145" s="5">
        <v>69753.830999999991</v>
      </c>
      <c r="I145" s="5">
        <v>51938.937999999995</v>
      </c>
      <c r="J145" s="5">
        <v>41823.917999999998</v>
      </c>
      <c r="K145" s="5">
        <v>25338.434999999998</v>
      </c>
    </row>
    <row r="146" spans="1:11" x14ac:dyDescent="0.2">
      <c r="A146" s="5">
        <v>145</v>
      </c>
      <c r="B146" s="5" t="s">
        <v>26</v>
      </c>
      <c r="C146" s="5" t="s">
        <v>303</v>
      </c>
      <c r="D146" s="5" t="s">
        <v>304</v>
      </c>
      <c r="E146" s="5">
        <v>40479.64</v>
      </c>
      <c r="F146" s="5">
        <v>34236.242000000006</v>
      </c>
      <c r="G146" s="5">
        <v>37547.533000000003</v>
      </c>
      <c r="H146" s="5">
        <v>48604.935000000005</v>
      </c>
      <c r="I146" s="5">
        <v>41737.107000000004</v>
      </c>
      <c r="J146" s="5">
        <v>36262.298999999999</v>
      </c>
      <c r="K146" s="5">
        <v>19645.722000000002</v>
      </c>
    </row>
    <row r="147" spans="1:11" x14ac:dyDescent="0.2">
      <c r="A147" s="5">
        <v>146</v>
      </c>
      <c r="B147" s="5" t="s">
        <v>14</v>
      </c>
      <c r="C147" s="5" t="s">
        <v>305</v>
      </c>
      <c r="D147" s="5" t="s">
        <v>306</v>
      </c>
      <c r="E147" s="5">
        <v>24409.617000000002</v>
      </c>
      <c r="F147" s="5">
        <v>26435.239999999998</v>
      </c>
      <c r="G147" s="5">
        <v>21854.518</v>
      </c>
      <c r="H147" s="5">
        <v>16591.29</v>
      </c>
      <c r="I147" s="5">
        <v>11062.960000000001</v>
      </c>
      <c r="J147" s="5">
        <v>6139.6419999999998</v>
      </c>
      <c r="K147" s="5">
        <v>3605.8660000000009</v>
      </c>
    </row>
    <row r="148" spans="1:11" x14ac:dyDescent="0.2">
      <c r="A148" s="5">
        <v>147</v>
      </c>
      <c r="B148" s="5" t="s">
        <v>26</v>
      </c>
      <c r="C148" s="5" t="s">
        <v>307</v>
      </c>
      <c r="D148" s="5" t="s">
        <v>308</v>
      </c>
      <c r="E148" s="5">
        <v>29157.465999999997</v>
      </c>
      <c r="F148" s="5">
        <v>25238.668000000001</v>
      </c>
      <c r="G148" s="5">
        <v>26760.312999999995</v>
      </c>
      <c r="H148" s="5">
        <v>30940.492999999995</v>
      </c>
      <c r="I148" s="5">
        <v>23533.369999999995</v>
      </c>
      <c r="J148" s="5">
        <v>20626.192999999996</v>
      </c>
      <c r="K148" s="5">
        <v>12444.657999999998</v>
      </c>
    </row>
    <row r="149" spans="1:11" x14ac:dyDescent="0.2">
      <c r="A149" s="5">
        <v>148</v>
      </c>
      <c r="B149" s="5" t="s">
        <v>14</v>
      </c>
      <c r="C149" s="5" t="s">
        <v>309</v>
      </c>
      <c r="D149" s="5" t="s">
        <v>310</v>
      </c>
      <c r="E149" s="5">
        <v>71089.820999999996</v>
      </c>
      <c r="F149" s="5">
        <v>59040.396000000001</v>
      </c>
      <c r="G149" s="5">
        <v>65033.155000000013</v>
      </c>
      <c r="H149" s="5">
        <v>82329.338999999993</v>
      </c>
      <c r="I149" s="5">
        <v>73836.777000000002</v>
      </c>
      <c r="J149" s="5">
        <v>62456.871999999996</v>
      </c>
      <c r="K149" s="5">
        <v>35954.311000000002</v>
      </c>
    </row>
    <row r="150" spans="1:11" x14ac:dyDescent="0.2">
      <c r="A150" s="5">
        <v>149</v>
      </c>
      <c r="B150" s="5" t="s">
        <v>11</v>
      </c>
      <c r="C150" s="5" t="s">
        <v>311</v>
      </c>
      <c r="D150" s="5" t="s">
        <v>312</v>
      </c>
      <c r="E150" s="5">
        <v>25302.161000000004</v>
      </c>
      <c r="F150" s="5">
        <v>19861.713</v>
      </c>
      <c r="G150" s="5">
        <v>23113.112000000001</v>
      </c>
      <c r="H150" s="5">
        <v>26960.975999999999</v>
      </c>
      <c r="I150" s="5">
        <v>21178.375000000004</v>
      </c>
      <c r="J150" s="5">
        <v>18081.636999999999</v>
      </c>
      <c r="K150" s="5">
        <v>9805.2939999999999</v>
      </c>
    </row>
    <row r="151" spans="1:11" x14ac:dyDescent="0.2">
      <c r="A151" s="5">
        <v>150</v>
      </c>
      <c r="B151" s="5" t="s">
        <v>14</v>
      </c>
      <c r="C151" s="5" t="s">
        <v>313</v>
      </c>
      <c r="D151" s="5" t="s">
        <v>314</v>
      </c>
      <c r="E151" s="5">
        <v>34292.627</v>
      </c>
      <c r="F151" s="5">
        <v>28207.692999999996</v>
      </c>
      <c r="G151" s="5">
        <v>32016.369000000002</v>
      </c>
      <c r="H151" s="5">
        <v>42901.247000000003</v>
      </c>
      <c r="I151" s="5">
        <v>39889.356000000007</v>
      </c>
      <c r="J151" s="5">
        <v>35167.94</v>
      </c>
      <c r="K151" s="5">
        <v>19919.975999999999</v>
      </c>
    </row>
    <row r="152" spans="1:11" x14ac:dyDescent="0.2">
      <c r="A152" s="5">
        <v>151</v>
      </c>
      <c r="B152" s="5" t="s">
        <v>26</v>
      </c>
      <c r="C152" s="5" t="s">
        <v>315</v>
      </c>
      <c r="D152" s="5" t="s">
        <v>316</v>
      </c>
      <c r="E152" s="5">
        <v>30920.539000000004</v>
      </c>
      <c r="F152" s="5">
        <v>26413.888999999999</v>
      </c>
      <c r="G152" s="5">
        <v>28618.679000000004</v>
      </c>
      <c r="H152" s="5">
        <v>33509.428</v>
      </c>
      <c r="I152" s="5">
        <v>27489.676000000003</v>
      </c>
      <c r="J152" s="5">
        <v>24671.450999999997</v>
      </c>
      <c r="K152" s="5">
        <v>12559.484</v>
      </c>
    </row>
    <row r="153" spans="1:11" x14ac:dyDescent="0.2">
      <c r="A153" s="5">
        <v>152</v>
      </c>
      <c r="B153" s="5" t="s">
        <v>14</v>
      </c>
      <c r="C153" s="5" t="s">
        <v>317</v>
      </c>
      <c r="D153" s="5" t="s">
        <v>318</v>
      </c>
      <c r="E153" s="5">
        <v>28594.157000000003</v>
      </c>
      <c r="F153" s="5">
        <v>22107.448000000004</v>
      </c>
      <c r="G153" s="5">
        <v>25797.548999999999</v>
      </c>
      <c r="H153" s="5">
        <v>32489.934000000001</v>
      </c>
      <c r="I153" s="5">
        <v>26769.947</v>
      </c>
      <c r="J153" s="5">
        <v>23139.434999999998</v>
      </c>
      <c r="K153" s="5">
        <v>13915.076999999999</v>
      </c>
    </row>
    <row r="154" spans="1:11" x14ac:dyDescent="0.2">
      <c r="A154" s="5">
        <v>153</v>
      </c>
      <c r="B154" s="5" t="s">
        <v>14</v>
      </c>
      <c r="C154" s="5" t="s">
        <v>319</v>
      </c>
      <c r="D154" s="5" t="s">
        <v>320</v>
      </c>
      <c r="E154" s="5">
        <v>45237.708000000006</v>
      </c>
      <c r="F154" s="5">
        <v>37029.365000000005</v>
      </c>
      <c r="G154" s="5">
        <v>36770.418000000005</v>
      </c>
      <c r="H154" s="5">
        <v>39998.680999999997</v>
      </c>
      <c r="I154" s="5">
        <v>29016.465</v>
      </c>
      <c r="J154" s="5">
        <v>24677.79</v>
      </c>
      <c r="K154" s="5">
        <v>14168.76</v>
      </c>
    </row>
    <row r="155" spans="1:11" x14ac:dyDescent="0.2">
      <c r="A155" s="5">
        <v>154</v>
      </c>
      <c r="B155" s="5" t="s">
        <v>14</v>
      </c>
      <c r="C155" s="5" t="s">
        <v>321</v>
      </c>
      <c r="D155" s="5" t="s">
        <v>322</v>
      </c>
      <c r="E155" s="5">
        <v>28330.785000000007</v>
      </c>
      <c r="F155" s="5">
        <v>22873.663</v>
      </c>
      <c r="G155" s="5">
        <v>24467.984999999997</v>
      </c>
      <c r="H155" s="5">
        <v>31031.745999999999</v>
      </c>
      <c r="I155" s="5">
        <v>27640.155000000002</v>
      </c>
      <c r="J155" s="5">
        <v>23704.689000000002</v>
      </c>
      <c r="K155" s="5">
        <v>12604.687999999998</v>
      </c>
    </row>
    <row r="156" spans="1:11" x14ac:dyDescent="0.2">
      <c r="A156" s="5">
        <v>155</v>
      </c>
      <c r="B156" s="5" t="s">
        <v>26</v>
      </c>
      <c r="C156" s="5" t="s">
        <v>323</v>
      </c>
      <c r="D156" s="5" t="s">
        <v>324</v>
      </c>
      <c r="E156" s="5">
        <v>18899.681</v>
      </c>
      <c r="F156" s="5">
        <v>17646.959000000003</v>
      </c>
      <c r="G156" s="5">
        <v>18410.14</v>
      </c>
      <c r="H156" s="5">
        <v>22064.182999999997</v>
      </c>
      <c r="I156" s="5">
        <v>19090.864999999998</v>
      </c>
      <c r="J156" s="5">
        <v>16407.907000000003</v>
      </c>
      <c r="K156" s="5">
        <v>9214.625</v>
      </c>
    </row>
    <row r="157" spans="1:11" x14ac:dyDescent="0.2">
      <c r="A157" s="5">
        <v>156</v>
      </c>
      <c r="B157" s="5" t="s">
        <v>11</v>
      </c>
      <c r="C157" s="5" t="s">
        <v>325</v>
      </c>
      <c r="D157" s="5" t="s">
        <v>326</v>
      </c>
      <c r="E157" s="5">
        <v>43209.972000000009</v>
      </c>
      <c r="F157" s="5">
        <v>28729.111999999997</v>
      </c>
      <c r="G157" s="5">
        <v>19460.262999999999</v>
      </c>
      <c r="H157" s="5">
        <v>18653.958999999999</v>
      </c>
      <c r="I157" s="5">
        <v>13164.182999999999</v>
      </c>
      <c r="J157" s="5">
        <v>7654.9209999999994</v>
      </c>
      <c r="K157" s="5">
        <v>4941.4830000000002</v>
      </c>
    </row>
    <row r="158" spans="1:11" x14ac:dyDescent="0.2">
      <c r="A158" s="5">
        <v>157</v>
      </c>
      <c r="B158" s="5" t="s">
        <v>26</v>
      </c>
      <c r="C158" s="5" t="s">
        <v>327</v>
      </c>
      <c r="D158" s="5" t="s">
        <v>328</v>
      </c>
      <c r="E158" s="5">
        <v>31532.115999999995</v>
      </c>
      <c r="F158" s="5">
        <v>29380.862999999998</v>
      </c>
      <c r="G158" s="5">
        <v>30687.288</v>
      </c>
      <c r="H158" s="5">
        <v>35911.074000000001</v>
      </c>
      <c r="I158" s="5">
        <v>30925.729000000007</v>
      </c>
      <c r="J158" s="5">
        <v>28300.04</v>
      </c>
      <c r="K158" s="5">
        <v>15687.793000000001</v>
      </c>
    </row>
    <row r="159" spans="1:11" x14ac:dyDescent="0.2">
      <c r="A159" s="5">
        <v>158</v>
      </c>
      <c r="B159" s="5" t="s">
        <v>14</v>
      </c>
      <c r="C159" s="5" t="s">
        <v>329</v>
      </c>
      <c r="D159" s="5" t="s">
        <v>330</v>
      </c>
      <c r="E159" s="5">
        <v>29168.225000000002</v>
      </c>
      <c r="F159" s="5">
        <v>19146.882999999998</v>
      </c>
      <c r="G159" s="5">
        <v>13755.763999999999</v>
      </c>
      <c r="H159" s="5">
        <v>11457.493000000002</v>
      </c>
      <c r="I159" s="5">
        <v>6983.4460000000008</v>
      </c>
      <c r="J159" s="5">
        <v>4889.625</v>
      </c>
      <c r="K159" s="5">
        <v>3062.59</v>
      </c>
    </row>
    <row r="160" spans="1:11" x14ac:dyDescent="0.2">
      <c r="A160" s="5">
        <v>159</v>
      </c>
      <c r="B160" s="5" t="s">
        <v>11</v>
      </c>
      <c r="C160" s="5" t="s">
        <v>331</v>
      </c>
      <c r="D160" s="5" t="s">
        <v>332</v>
      </c>
      <c r="E160" s="5">
        <v>23271.687999999998</v>
      </c>
      <c r="F160" s="5">
        <v>18429.494999999995</v>
      </c>
      <c r="G160" s="5">
        <v>18335.463</v>
      </c>
      <c r="H160" s="5">
        <v>24391.424999999999</v>
      </c>
      <c r="I160" s="5">
        <v>19076.624999999996</v>
      </c>
      <c r="J160" s="5">
        <v>14603.394</v>
      </c>
      <c r="K160" s="5">
        <v>8771.6309999999994</v>
      </c>
    </row>
    <row r="161" spans="1:11" x14ac:dyDescent="0.2">
      <c r="A161" s="5">
        <v>160</v>
      </c>
      <c r="B161" s="5" t="s">
        <v>11</v>
      </c>
      <c r="C161" s="5" t="s">
        <v>333</v>
      </c>
      <c r="D161" s="5" t="s">
        <v>334</v>
      </c>
      <c r="E161" s="5">
        <v>47281.529000000002</v>
      </c>
      <c r="F161" s="5">
        <v>32485.642000000003</v>
      </c>
      <c r="G161" s="5">
        <v>30403.054</v>
      </c>
      <c r="H161" s="5">
        <v>37668.447999999997</v>
      </c>
      <c r="I161" s="5">
        <v>31411.186000000002</v>
      </c>
      <c r="J161" s="5">
        <v>24132.149000000001</v>
      </c>
      <c r="K161" s="5">
        <v>13294.196</v>
      </c>
    </row>
    <row r="162" spans="1:11" x14ac:dyDescent="0.2">
      <c r="A162" s="5">
        <v>161</v>
      </c>
      <c r="B162" s="5" t="s">
        <v>11</v>
      </c>
      <c r="C162" s="5" t="s">
        <v>335</v>
      </c>
      <c r="D162" s="5" t="s">
        <v>336</v>
      </c>
      <c r="E162" s="5">
        <v>22580.003000000001</v>
      </c>
      <c r="F162" s="5">
        <v>18604.080999999998</v>
      </c>
      <c r="G162" s="5">
        <v>17464.036</v>
      </c>
      <c r="H162" s="5">
        <v>22345.413</v>
      </c>
      <c r="I162" s="5">
        <v>18797.186999999998</v>
      </c>
      <c r="J162" s="5">
        <v>13233.552</v>
      </c>
      <c r="K162" s="5">
        <v>7676.924</v>
      </c>
    </row>
    <row r="163" spans="1:11" x14ac:dyDescent="0.2">
      <c r="A163" s="5">
        <v>162</v>
      </c>
      <c r="B163" s="5" t="s">
        <v>26</v>
      </c>
      <c r="C163" s="5" t="s">
        <v>337</v>
      </c>
      <c r="D163" s="5" t="s">
        <v>338</v>
      </c>
      <c r="E163" s="5">
        <v>40501.314999999995</v>
      </c>
      <c r="F163" s="5">
        <v>30467.658000000003</v>
      </c>
      <c r="G163" s="5">
        <v>33407.207000000002</v>
      </c>
      <c r="H163" s="5">
        <v>37827.572000000007</v>
      </c>
      <c r="I163" s="5">
        <v>30676.749</v>
      </c>
      <c r="J163" s="5">
        <v>27255.936000000002</v>
      </c>
      <c r="K163" s="5">
        <v>16229.573</v>
      </c>
    </row>
    <row r="164" spans="1:11" x14ac:dyDescent="0.2">
      <c r="A164" s="5">
        <v>163</v>
      </c>
      <c r="B164" s="5" t="s">
        <v>26</v>
      </c>
      <c r="C164" s="5" t="s">
        <v>339</v>
      </c>
      <c r="D164" s="5" t="s">
        <v>340</v>
      </c>
      <c r="E164" s="5">
        <v>16444.037</v>
      </c>
      <c r="F164" s="5">
        <v>14199.324000000001</v>
      </c>
      <c r="G164" s="5">
        <v>16317.027</v>
      </c>
      <c r="H164" s="5">
        <v>19246.685999999998</v>
      </c>
      <c r="I164" s="5">
        <v>16309.897999999999</v>
      </c>
      <c r="J164" s="5">
        <v>13863.933000000003</v>
      </c>
      <c r="K164" s="5">
        <v>6927.7089999999998</v>
      </c>
    </row>
    <row r="165" spans="1:11" x14ac:dyDescent="0.2">
      <c r="A165" s="5">
        <v>164</v>
      </c>
      <c r="B165" s="5" t="s">
        <v>26</v>
      </c>
      <c r="C165" s="5" t="s">
        <v>341</v>
      </c>
      <c r="D165" s="5" t="s">
        <v>342</v>
      </c>
      <c r="E165" s="5">
        <v>44398.634999999995</v>
      </c>
      <c r="F165" s="5">
        <v>33233.629000000001</v>
      </c>
      <c r="G165" s="5">
        <v>36864.046999999999</v>
      </c>
      <c r="H165" s="5">
        <v>44895.774000000005</v>
      </c>
      <c r="I165" s="5">
        <v>37692.808000000005</v>
      </c>
      <c r="J165" s="5">
        <v>32176.074999999997</v>
      </c>
      <c r="K165" s="5">
        <v>18453.427999999996</v>
      </c>
    </row>
    <row r="166" spans="1:11" x14ac:dyDescent="0.2">
      <c r="A166" s="5">
        <v>165</v>
      </c>
      <c r="B166" s="5" t="s">
        <v>14</v>
      </c>
      <c r="C166" s="5" t="s">
        <v>343</v>
      </c>
      <c r="D166" s="5" t="s">
        <v>344</v>
      </c>
      <c r="E166" s="5">
        <v>69074.913</v>
      </c>
      <c r="F166" s="5">
        <v>36778.250999999997</v>
      </c>
      <c r="G166" s="5">
        <v>28258.195000000003</v>
      </c>
      <c r="H166" s="5">
        <v>27261.994000000002</v>
      </c>
      <c r="I166" s="5">
        <v>20371.369000000002</v>
      </c>
      <c r="J166" s="5">
        <v>14872.022999999997</v>
      </c>
      <c r="K166" s="5">
        <v>8811.7699999999986</v>
      </c>
    </row>
    <row r="167" spans="1:11" x14ac:dyDescent="0.2">
      <c r="A167" s="5">
        <v>166</v>
      </c>
      <c r="B167" s="5" t="s">
        <v>26</v>
      </c>
      <c r="C167" s="5" t="s">
        <v>345</v>
      </c>
      <c r="D167" s="5" t="s">
        <v>346</v>
      </c>
      <c r="E167" s="5">
        <v>27283.655999999999</v>
      </c>
      <c r="F167" s="5">
        <v>24434.064999999999</v>
      </c>
      <c r="G167" s="5">
        <v>24678.035999999996</v>
      </c>
      <c r="H167" s="5">
        <v>25227.588000000003</v>
      </c>
      <c r="I167" s="5">
        <v>19038.923000000003</v>
      </c>
      <c r="J167" s="5">
        <v>16052.646000000001</v>
      </c>
      <c r="K167" s="5">
        <v>9721.4730000000018</v>
      </c>
    </row>
    <row r="168" spans="1:11" x14ac:dyDescent="0.2">
      <c r="A168" s="5">
        <v>167</v>
      </c>
      <c r="B168" s="5" t="s">
        <v>26</v>
      </c>
      <c r="C168" s="5" t="s">
        <v>347</v>
      </c>
      <c r="D168" s="5" t="s">
        <v>348</v>
      </c>
      <c r="E168" s="5">
        <v>87210.426999999996</v>
      </c>
      <c r="F168" s="5">
        <v>66966.684999999998</v>
      </c>
      <c r="G168" s="5">
        <v>67342.241000000009</v>
      </c>
      <c r="H168" s="5">
        <v>75226.645000000004</v>
      </c>
      <c r="I168" s="5">
        <v>57582.413999999997</v>
      </c>
      <c r="J168" s="5">
        <v>46145.965000000004</v>
      </c>
      <c r="K168" s="5">
        <v>25442.635999999999</v>
      </c>
    </row>
    <row r="169" spans="1:11" x14ac:dyDescent="0.2">
      <c r="A169" s="5">
        <v>168</v>
      </c>
      <c r="B169" s="5" t="s">
        <v>11</v>
      </c>
      <c r="C169" s="5" t="s">
        <v>349</v>
      </c>
      <c r="D169" s="5" t="s">
        <v>350</v>
      </c>
      <c r="E169" s="5">
        <v>13989.355</v>
      </c>
      <c r="F169" s="5">
        <v>11907.012999999999</v>
      </c>
      <c r="G169" s="5">
        <v>12898.784</v>
      </c>
      <c r="H169" s="5">
        <v>16632.749</v>
      </c>
      <c r="I169" s="5">
        <v>16011.241</v>
      </c>
      <c r="J169" s="5">
        <v>13574.555</v>
      </c>
      <c r="K169" s="5">
        <v>9072.9700000000012</v>
      </c>
    </row>
    <row r="170" spans="1:11" x14ac:dyDescent="0.2">
      <c r="A170" s="5">
        <v>169</v>
      </c>
      <c r="B170" s="5" t="s">
        <v>19</v>
      </c>
      <c r="C170" s="5" t="s">
        <v>351</v>
      </c>
      <c r="D170" s="5" t="s">
        <v>352</v>
      </c>
      <c r="E170" s="5">
        <v>80933.14</v>
      </c>
      <c r="F170" s="5">
        <v>67829.908999999985</v>
      </c>
      <c r="G170" s="5">
        <v>43533.757000000005</v>
      </c>
      <c r="H170" s="5">
        <v>36245.415999999997</v>
      </c>
      <c r="I170" s="5">
        <v>19805.385999999999</v>
      </c>
      <c r="J170" s="5">
        <v>10829.377999999999</v>
      </c>
      <c r="K170" s="5">
        <v>6022.9149999999991</v>
      </c>
    </row>
    <row r="171" spans="1:11" x14ac:dyDescent="0.2">
      <c r="A171" s="5">
        <v>170</v>
      </c>
      <c r="B171" s="5" t="s">
        <v>11</v>
      </c>
      <c r="C171" s="5" t="s">
        <v>353</v>
      </c>
      <c r="D171" s="5" t="s">
        <v>354</v>
      </c>
      <c r="E171" s="5">
        <v>26375.354000000003</v>
      </c>
      <c r="F171" s="5">
        <v>22331.114000000001</v>
      </c>
      <c r="G171" s="5">
        <v>22172.287999999997</v>
      </c>
      <c r="H171" s="5">
        <v>25505.632000000001</v>
      </c>
      <c r="I171" s="5">
        <v>20821.991000000002</v>
      </c>
      <c r="J171" s="5">
        <v>17467.825000000001</v>
      </c>
      <c r="K171" s="5">
        <v>8842.8119999999999</v>
      </c>
    </row>
    <row r="172" spans="1:11" x14ac:dyDescent="0.2">
      <c r="A172" s="5">
        <v>171</v>
      </c>
      <c r="B172" s="5" t="s">
        <v>26</v>
      </c>
      <c r="C172" s="5" t="s">
        <v>355</v>
      </c>
      <c r="D172" s="5" t="s">
        <v>356</v>
      </c>
      <c r="E172" s="5">
        <v>22434.62</v>
      </c>
      <c r="F172" s="5">
        <v>17286.737000000001</v>
      </c>
      <c r="G172" s="5">
        <v>19212.147999999997</v>
      </c>
      <c r="H172" s="5">
        <v>23143.522000000001</v>
      </c>
      <c r="I172" s="5">
        <v>19218.414000000001</v>
      </c>
      <c r="J172" s="5">
        <v>16854.992999999999</v>
      </c>
      <c r="K172" s="5">
        <v>8849.5929999999989</v>
      </c>
    </row>
    <row r="173" spans="1:11" x14ac:dyDescent="0.2">
      <c r="A173" s="5">
        <v>172</v>
      </c>
      <c r="B173" s="5" t="s">
        <v>11</v>
      </c>
      <c r="C173" s="5" t="s">
        <v>357</v>
      </c>
      <c r="D173" s="5" t="s">
        <v>358</v>
      </c>
      <c r="E173" s="5">
        <v>39296.993000000002</v>
      </c>
      <c r="F173" s="5">
        <v>37291.130000000005</v>
      </c>
      <c r="G173" s="5">
        <v>37746.173000000003</v>
      </c>
      <c r="H173" s="5">
        <v>41852.169000000002</v>
      </c>
      <c r="I173" s="5">
        <v>32680.331999999999</v>
      </c>
      <c r="J173" s="5">
        <v>26519.294000000002</v>
      </c>
      <c r="K173" s="5">
        <v>15600.584000000001</v>
      </c>
    </row>
    <row r="174" spans="1:11" x14ac:dyDescent="0.2">
      <c r="A174" s="5">
        <v>173</v>
      </c>
      <c r="B174" s="5" t="s">
        <v>26</v>
      </c>
      <c r="C174" s="5" t="s">
        <v>359</v>
      </c>
      <c r="D174" s="5" t="s">
        <v>360</v>
      </c>
      <c r="E174" s="5">
        <v>46586.388000000006</v>
      </c>
      <c r="F174" s="5">
        <v>34169.328999999998</v>
      </c>
      <c r="G174" s="5">
        <v>31165.493000000002</v>
      </c>
      <c r="H174" s="5">
        <v>33992.184999999998</v>
      </c>
      <c r="I174" s="5">
        <v>27350.755000000001</v>
      </c>
      <c r="J174" s="5">
        <v>21380.859</v>
      </c>
      <c r="K174" s="5">
        <v>10585.246999999999</v>
      </c>
    </row>
    <row r="175" spans="1:11" x14ac:dyDescent="0.2">
      <c r="A175" s="5">
        <v>174</v>
      </c>
      <c r="B175" s="5" t="s">
        <v>11</v>
      </c>
      <c r="C175" s="5" t="s">
        <v>361</v>
      </c>
      <c r="D175" s="5" t="s">
        <v>362</v>
      </c>
      <c r="E175" s="5">
        <v>47996.741999999998</v>
      </c>
      <c r="F175" s="5">
        <v>33931.167000000001</v>
      </c>
      <c r="G175" s="5">
        <v>32936.061000000002</v>
      </c>
      <c r="H175" s="5">
        <v>39389.275000000001</v>
      </c>
      <c r="I175" s="5">
        <v>33752.643000000004</v>
      </c>
      <c r="J175" s="5">
        <v>24182.316999999995</v>
      </c>
      <c r="K175" s="5">
        <v>12794.533000000001</v>
      </c>
    </row>
    <row r="176" spans="1:11" x14ac:dyDescent="0.2">
      <c r="A176" s="5">
        <v>175</v>
      </c>
      <c r="B176" s="5" t="s">
        <v>14</v>
      </c>
      <c r="C176" s="5" t="s">
        <v>363</v>
      </c>
      <c r="D176" s="5" t="s">
        <v>364</v>
      </c>
      <c r="E176" s="5">
        <v>33543.476999999999</v>
      </c>
      <c r="F176" s="5">
        <v>34965.815000000002</v>
      </c>
      <c r="G176" s="5">
        <v>43689.003000000004</v>
      </c>
      <c r="H176" s="5">
        <v>44904.718999999997</v>
      </c>
      <c r="I176" s="5">
        <v>32461.215</v>
      </c>
      <c r="J176" s="5">
        <v>26910.19</v>
      </c>
      <c r="K176" s="5">
        <v>17479.460999999999</v>
      </c>
    </row>
    <row r="177" spans="1:11" x14ac:dyDescent="0.2">
      <c r="A177" s="5">
        <v>176</v>
      </c>
      <c r="B177" s="5" t="s">
        <v>14</v>
      </c>
      <c r="C177" s="5" t="s">
        <v>365</v>
      </c>
      <c r="D177" s="5" t="s">
        <v>366</v>
      </c>
      <c r="E177" s="5">
        <v>12711.837</v>
      </c>
      <c r="F177" s="5">
        <v>12242.811</v>
      </c>
      <c r="G177" s="5">
        <v>13751.126999999999</v>
      </c>
      <c r="H177" s="5">
        <v>14268.44</v>
      </c>
      <c r="I177" s="5">
        <v>10393.761000000002</v>
      </c>
      <c r="J177" s="5">
        <v>8531.1579999999994</v>
      </c>
      <c r="K177" s="5">
        <v>5203.5280000000002</v>
      </c>
    </row>
    <row r="178" spans="1:11" x14ac:dyDescent="0.2">
      <c r="A178" s="5">
        <v>177</v>
      </c>
      <c r="B178" s="5" t="s">
        <v>19</v>
      </c>
      <c r="C178" s="5" t="s">
        <v>367</v>
      </c>
      <c r="D178" s="5" t="s">
        <v>368</v>
      </c>
      <c r="E178" s="5">
        <v>28704.3</v>
      </c>
      <c r="F178" s="5">
        <v>32988.991000000002</v>
      </c>
      <c r="G178" s="5">
        <v>31555.107</v>
      </c>
      <c r="H178" s="5">
        <v>28400.333000000002</v>
      </c>
      <c r="I178" s="5">
        <v>18671.493000000002</v>
      </c>
      <c r="J178" s="5">
        <v>14063.226999999999</v>
      </c>
      <c r="K178" s="5">
        <v>8512.3670000000002</v>
      </c>
    </row>
    <row r="179" spans="1:11" x14ac:dyDescent="0.2">
      <c r="A179" s="5">
        <v>178</v>
      </c>
      <c r="B179" s="5" t="s">
        <v>14</v>
      </c>
      <c r="C179" s="5" t="s">
        <v>369</v>
      </c>
      <c r="D179" s="5" t="s">
        <v>370</v>
      </c>
      <c r="E179" s="5">
        <v>17699.968999999997</v>
      </c>
      <c r="F179" s="5">
        <v>14627.093000000001</v>
      </c>
      <c r="G179" s="5">
        <v>14205.409000000001</v>
      </c>
      <c r="H179" s="5">
        <v>16561.087</v>
      </c>
      <c r="I179" s="5">
        <v>13085.979000000001</v>
      </c>
      <c r="J179" s="5">
        <v>10351.519</v>
      </c>
      <c r="K179" s="5">
        <v>4906.4769999999999</v>
      </c>
    </row>
    <row r="180" spans="1:11" x14ac:dyDescent="0.2">
      <c r="A180" s="5">
        <v>179</v>
      </c>
      <c r="B180" s="5" t="s">
        <v>14</v>
      </c>
      <c r="C180" s="5" t="s">
        <v>371</v>
      </c>
      <c r="D180" s="5" t="s">
        <v>372</v>
      </c>
      <c r="E180" s="5">
        <v>33882.538</v>
      </c>
      <c r="F180" s="5">
        <v>32574.080000000002</v>
      </c>
      <c r="G180" s="5">
        <v>32032.355000000003</v>
      </c>
      <c r="H180" s="5">
        <v>32339.35</v>
      </c>
      <c r="I180" s="5">
        <v>23240.172000000002</v>
      </c>
      <c r="J180" s="5">
        <v>16424.099000000002</v>
      </c>
      <c r="K180" s="5">
        <v>9211.4050000000007</v>
      </c>
    </row>
    <row r="181" spans="1:11" x14ac:dyDescent="0.2">
      <c r="A181" s="5">
        <v>180</v>
      </c>
      <c r="B181" s="5" t="s">
        <v>11</v>
      </c>
      <c r="C181" s="5" t="s">
        <v>373</v>
      </c>
      <c r="D181" s="5" t="s">
        <v>374</v>
      </c>
      <c r="E181" s="5">
        <v>38557.840000000004</v>
      </c>
      <c r="F181" s="5">
        <v>32781.351999999999</v>
      </c>
      <c r="G181" s="5">
        <v>32427.351000000002</v>
      </c>
      <c r="H181" s="5">
        <v>37831.813000000002</v>
      </c>
      <c r="I181" s="5">
        <v>28100.684999999998</v>
      </c>
      <c r="J181" s="5">
        <v>21723.157999999999</v>
      </c>
      <c r="K181" s="5">
        <v>10419.048999999999</v>
      </c>
    </row>
    <row r="182" spans="1:11" x14ac:dyDescent="0.2">
      <c r="A182" s="5">
        <v>181</v>
      </c>
      <c r="B182" s="5" t="s">
        <v>26</v>
      </c>
      <c r="C182" s="5" t="s">
        <v>375</v>
      </c>
      <c r="D182" s="5" t="s">
        <v>376</v>
      </c>
      <c r="E182" s="5">
        <v>27684.468000000004</v>
      </c>
      <c r="F182" s="5">
        <v>21904.212000000003</v>
      </c>
      <c r="G182" s="5">
        <v>21841.560999999998</v>
      </c>
      <c r="H182" s="5">
        <v>23835.524999999998</v>
      </c>
      <c r="I182" s="5">
        <v>18299.95</v>
      </c>
      <c r="J182" s="5">
        <v>14204.862999999998</v>
      </c>
      <c r="K182" s="5">
        <v>6728.0420000000004</v>
      </c>
    </row>
    <row r="183" spans="1:11" x14ac:dyDescent="0.2">
      <c r="A183" s="5">
        <v>182</v>
      </c>
      <c r="B183" s="5" t="s">
        <v>14</v>
      </c>
      <c r="C183" s="5" t="s">
        <v>377</v>
      </c>
      <c r="D183" s="5" t="s">
        <v>378</v>
      </c>
      <c r="E183" s="5">
        <v>20924.438999999998</v>
      </c>
      <c r="F183" s="5">
        <v>15920.632</v>
      </c>
      <c r="G183" s="5">
        <v>16123.156999999999</v>
      </c>
      <c r="H183" s="5">
        <v>19907.983</v>
      </c>
      <c r="I183" s="5">
        <v>18317.8</v>
      </c>
      <c r="J183" s="5">
        <v>15823.985000000001</v>
      </c>
      <c r="K183" s="5">
        <v>8247.982</v>
      </c>
    </row>
    <row r="184" spans="1:11" x14ac:dyDescent="0.2">
      <c r="A184" s="5">
        <v>183</v>
      </c>
      <c r="B184" s="5" t="s">
        <v>26</v>
      </c>
      <c r="C184" s="5" t="s">
        <v>379</v>
      </c>
      <c r="D184" s="5" t="s">
        <v>380</v>
      </c>
      <c r="E184" s="5">
        <v>27049.760000000002</v>
      </c>
      <c r="F184" s="5">
        <v>25565.195</v>
      </c>
      <c r="G184" s="5">
        <v>24293.678000000004</v>
      </c>
      <c r="H184" s="5">
        <v>22316.362000000001</v>
      </c>
      <c r="I184" s="5">
        <v>15361.199000000001</v>
      </c>
      <c r="J184" s="5">
        <v>10944.353999999999</v>
      </c>
      <c r="K184" s="5">
        <v>5483.3149999999996</v>
      </c>
    </row>
    <row r="185" spans="1:11" x14ac:dyDescent="0.2">
      <c r="A185" s="5">
        <v>184</v>
      </c>
      <c r="B185" s="5" t="s">
        <v>19</v>
      </c>
      <c r="C185" s="5" t="s">
        <v>381</v>
      </c>
      <c r="D185" s="5" t="s">
        <v>382</v>
      </c>
      <c r="E185" s="5">
        <v>89789.21100000001</v>
      </c>
      <c r="F185" s="5">
        <v>76106.48000000001</v>
      </c>
      <c r="G185" s="5">
        <v>40117.774000000005</v>
      </c>
      <c r="H185" s="5">
        <v>25274.359999999997</v>
      </c>
      <c r="I185" s="5">
        <v>15115.746000000001</v>
      </c>
      <c r="J185" s="5">
        <v>7822.5569999999989</v>
      </c>
      <c r="K185" s="5">
        <v>4532.2520000000004</v>
      </c>
    </row>
    <row r="186" spans="1:11" x14ac:dyDescent="0.2">
      <c r="A186" s="5">
        <v>185</v>
      </c>
      <c r="B186" s="5" t="s">
        <v>11</v>
      </c>
      <c r="C186" s="5" t="s">
        <v>383</v>
      </c>
      <c r="D186" s="5" t="s">
        <v>384</v>
      </c>
      <c r="E186" s="5">
        <v>32798.135999999999</v>
      </c>
      <c r="F186" s="5">
        <v>33237.788</v>
      </c>
      <c r="G186" s="5">
        <v>33938.474999999999</v>
      </c>
      <c r="H186" s="5">
        <v>33234.765999999996</v>
      </c>
      <c r="I186" s="5">
        <v>23995.141</v>
      </c>
      <c r="J186" s="5">
        <v>17946.284</v>
      </c>
      <c r="K186" s="5">
        <v>11431.21</v>
      </c>
    </row>
    <row r="187" spans="1:11" x14ac:dyDescent="0.2">
      <c r="A187" s="5">
        <v>186</v>
      </c>
      <c r="B187" s="5" t="s">
        <v>11</v>
      </c>
      <c r="C187" s="5" t="s">
        <v>385</v>
      </c>
      <c r="D187" s="5" t="s">
        <v>386</v>
      </c>
      <c r="E187" s="5">
        <v>67201.566000000006</v>
      </c>
      <c r="F187" s="5">
        <v>43786.430999999997</v>
      </c>
      <c r="G187" s="5">
        <v>43749.388999999996</v>
      </c>
      <c r="H187" s="5">
        <v>50403.57</v>
      </c>
      <c r="I187" s="5">
        <v>41046.552000000003</v>
      </c>
      <c r="J187" s="5">
        <v>33544.945</v>
      </c>
      <c r="K187" s="5">
        <v>18647.155999999999</v>
      </c>
    </row>
    <row r="188" spans="1:11" x14ac:dyDescent="0.2">
      <c r="A188" s="5">
        <v>187</v>
      </c>
      <c r="B188" s="5" t="s">
        <v>11</v>
      </c>
      <c r="C188" s="5" t="s">
        <v>387</v>
      </c>
      <c r="D188" s="5" t="s">
        <v>388</v>
      </c>
      <c r="E188" s="5">
        <v>13956.704999999998</v>
      </c>
      <c r="F188" s="5">
        <v>11747.529</v>
      </c>
      <c r="G188" s="5">
        <v>13316.571</v>
      </c>
      <c r="H188" s="5">
        <v>15694.294</v>
      </c>
      <c r="I188" s="5">
        <v>12335.540999999997</v>
      </c>
      <c r="J188" s="5">
        <v>9302.3580000000002</v>
      </c>
      <c r="K188" s="5">
        <v>4914.2510000000002</v>
      </c>
    </row>
    <row r="189" spans="1:11" x14ac:dyDescent="0.2">
      <c r="A189" s="5">
        <v>188</v>
      </c>
      <c r="B189" s="5" t="s">
        <v>11</v>
      </c>
      <c r="C189" s="5" t="s">
        <v>389</v>
      </c>
      <c r="D189" s="5" t="s">
        <v>390</v>
      </c>
      <c r="E189" s="5">
        <v>49747.191999999995</v>
      </c>
      <c r="F189" s="5">
        <v>43659.631999999998</v>
      </c>
      <c r="G189" s="5">
        <v>42036.546999999999</v>
      </c>
      <c r="H189" s="5">
        <v>49094.16</v>
      </c>
      <c r="I189" s="5">
        <v>38863.152999999998</v>
      </c>
      <c r="J189" s="5">
        <v>30340.002</v>
      </c>
      <c r="K189" s="5">
        <v>15351.715</v>
      </c>
    </row>
    <row r="190" spans="1:11" x14ac:dyDescent="0.2">
      <c r="A190" s="5">
        <v>189</v>
      </c>
      <c r="B190" s="5" t="s">
        <v>26</v>
      </c>
      <c r="C190" s="5" t="s">
        <v>391</v>
      </c>
      <c r="D190" s="5" t="s">
        <v>392</v>
      </c>
      <c r="E190" s="5">
        <v>45661.158000000003</v>
      </c>
      <c r="F190" s="5">
        <v>36786.671999999999</v>
      </c>
      <c r="G190" s="5">
        <v>33538.918000000005</v>
      </c>
      <c r="H190" s="5">
        <v>36453.269999999997</v>
      </c>
      <c r="I190" s="5">
        <v>27585.623000000007</v>
      </c>
      <c r="J190" s="5">
        <v>22648.639999999999</v>
      </c>
      <c r="K190" s="5">
        <v>13621.395</v>
      </c>
    </row>
    <row r="191" spans="1:11" x14ac:dyDescent="0.2">
      <c r="A191" s="5">
        <v>190</v>
      </c>
      <c r="B191" s="5" t="s">
        <v>19</v>
      </c>
      <c r="C191" s="5" t="s">
        <v>393</v>
      </c>
      <c r="D191" s="5" t="s">
        <v>394</v>
      </c>
      <c r="E191" s="5">
        <v>51739.285000000011</v>
      </c>
      <c r="F191" s="5">
        <v>53103.34599999999</v>
      </c>
      <c r="G191" s="5">
        <v>41007.133000000002</v>
      </c>
      <c r="H191" s="5">
        <v>32832.381000000001</v>
      </c>
      <c r="I191" s="5">
        <v>20122.502</v>
      </c>
      <c r="J191" s="5">
        <v>12217.758</v>
      </c>
      <c r="K191" s="5">
        <v>7772.1049999999996</v>
      </c>
    </row>
    <row r="192" spans="1:11" x14ac:dyDescent="0.2">
      <c r="A192" s="5">
        <v>191</v>
      </c>
      <c r="B192" s="5" t="s">
        <v>19</v>
      </c>
      <c r="C192" s="5" t="s">
        <v>395</v>
      </c>
      <c r="D192" s="5" t="s">
        <v>396</v>
      </c>
      <c r="E192" s="5">
        <v>76682.606999999989</v>
      </c>
      <c r="F192" s="5">
        <v>75824.391999999993</v>
      </c>
      <c r="G192" s="5">
        <v>43069.065000000002</v>
      </c>
      <c r="H192" s="5">
        <v>31481.632000000001</v>
      </c>
      <c r="I192" s="5">
        <v>19763.978999999999</v>
      </c>
      <c r="J192" s="5">
        <v>13283.039999999999</v>
      </c>
      <c r="K192" s="5">
        <v>7486.7390000000005</v>
      </c>
    </row>
    <row r="193" spans="1:11" x14ac:dyDescent="0.2">
      <c r="A193" s="5">
        <v>192</v>
      </c>
      <c r="B193" s="5" t="s">
        <v>11</v>
      </c>
      <c r="C193" s="5" t="s">
        <v>397</v>
      </c>
      <c r="D193" s="5" t="s">
        <v>398</v>
      </c>
      <c r="E193" s="5">
        <v>30635.308999999997</v>
      </c>
      <c r="F193" s="5">
        <v>28387.760999999999</v>
      </c>
      <c r="G193" s="5">
        <v>28205.321999999996</v>
      </c>
      <c r="H193" s="5">
        <v>31010.392000000003</v>
      </c>
      <c r="I193" s="5">
        <v>22625.569</v>
      </c>
      <c r="J193" s="5">
        <v>18401.241999999998</v>
      </c>
      <c r="K193" s="5">
        <v>9261.253999999999</v>
      </c>
    </row>
    <row r="194" spans="1:11" x14ac:dyDescent="0.2">
      <c r="A194" s="5">
        <v>193</v>
      </c>
      <c r="B194" s="5" t="s">
        <v>26</v>
      </c>
      <c r="C194" s="5" t="s">
        <v>399</v>
      </c>
      <c r="D194" s="5" t="s">
        <v>400</v>
      </c>
      <c r="E194" s="5">
        <v>27356.896000000001</v>
      </c>
      <c r="F194" s="5">
        <v>23189.400999999998</v>
      </c>
      <c r="G194" s="5">
        <v>23796.711999999996</v>
      </c>
      <c r="H194" s="5">
        <v>27867.349000000002</v>
      </c>
      <c r="I194" s="5">
        <v>22340.867000000002</v>
      </c>
      <c r="J194" s="5">
        <v>18438.332999999999</v>
      </c>
      <c r="K194" s="5">
        <v>9228.7250000000004</v>
      </c>
    </row>
    <row r="195" spans="1:11" x14ac:dyDescent="0.2">
      <c r="A195" s="5">
        <v>194</v>
      </c>
      <c r="B195" s="5" t="s">
        <v>11</v>
      </c>
      <c r="C195" s="5" t="s">
        <v>401</v>
      </c>
      <c r="D195" s="5" t="s">
        <v>402</v>
      </c>
      <c r="E195" s="5">
        <v>35242.070999999996</v>
      </c>
      <c r="F195" s="5">
        <v>26371.962999999996</v>
      </c>
      <c r="G195" s="5">
        <v>27952.713000000003</v>
      </c>
      <c r="H195" s="5">
        <v>33880.336000000003</v>
      </c>
      <c r="I195" s="5">
        <v>28035.123</v>
      </c>
      <c r="J195" s="5">
        <v>23986.143</v>
      </c>
      <c r="K195" s="5">
        <v>13417.98</v>
      </c>
    </row>
    <row r="196" spans="1:11" x14ac:dyDescent="0.2">
      <c r="A196" s="5">
        <v>195</v>
      </c>
      <c r="B196" s="5" t="s">
        <v>26</v>
      </c>
      <c r="C196" s="5" t="s">
        <v>403</v>
      </c>
      <c r="D196" s="5" t="s">
        <v>404</v>
      </c>
      <c r="E196" s="5">
        <v>43843.429999999993</v>
      </c>
      <c r="F196" s="5">
        <v>40970.224999999999</v>
      </c>
      <c r="G196" s="5">
        <v>41628.362999999998</v>
      </c>
      <c r="H196" s="5">
        <v>44694.103000000003</v>
      </c>
      <c r="I196" s="5">
        <v>32928.296000000002</v>
      </c>
      <c r="J196" s="5">
        <v>25718.718999999997</v>
      </c>
      <c r="K196" s="5">
        <v>15972.127</v>
      </c>
    </row>
    <row r="197" spans="1:11" x14ac:dyDescent="0.2">
      <c r="A197" s="5">
        <v>196</v>
      </c>
      <c r="B197" s="5" t="s">
        <v>14</v>
      </c>
      <c r="C197" s="5" t="s">
        <v>405</v>
      </c>
      <c r="D197" s="5" t="s">
        <v>406</v>
      </c>
      <c r="E197" s="5">
        <v>74290.805999999997</v>
      </c>
      <c r="F197" s="5">
        <v>62916.270000000004</v>
      </c>
      <c r="G197" s="5">
        <v>71703.884999999995</v>
      </c>
      <c r="H197" s="5">
        <v>82821.10000000002</v>
      </c>
      <c r="I197" s="5">
        <v>70083.645999999993</v>
      </c>
      <c r="J197" s="5">
        <v>60703.882999999994</v>
      </c>
      <c r="K197" s="5">
        <v>36529.972000000002</v>
      </c>
    </row>
    <row r="198" spans="1:11" x14ac:dyDescent="0.2">
      <c r="A198" s="5">
        <v>197</v>
      </c>
      <c r="B198" s="5" t="s">
        <v>14</v>
      </c>
      <c r="C198" s="5" t="s">
        <v>407</v>
      </c>
      <c r="D198" s="5" t="s">
        <v>408</v>
      </c>
      <c r="E198" s="5">
        <v>63723.601999999999</v>
      </c>
      <c r="F198" s="5">
        <v>62417.923999999999</v>
      </c>
      <c r="G198" s="5">
        <v>67704.614000000001</v>
      </c>
      <c r="H198" s="5">
        <v>70289.288</v>
      </c>
      <c r="I198" s="5">
        <v>51865.790999999997</v>
      </c>
      <c r="J198" s="5">
        <v>43922.93</v>
      </c>
      <c r="K198" s="5">
        <v>25747.837000000003</v>
      </c>
    </row>
    <row r="199" spans="1:11" x14ac:dyDescent="0.2">
      <c r="A199" s="5">
        <v>198</v>
      </c>
      <c r="B199" s="5" t="s">
        <v>11</v>
      </c>
      <c r="C199" s="5" t="s">
        <v>409</v>
      </c>
      <c r="D199" s="5" t="s">
        <v>410</v>
      </c>
      <c r="E199" s="5">
        <v>19140.461000000003</v>
      </c>
      <c r="F199" s="5">
        <v>11076.584000000001</v>
      </c>
      <c r="G199" s="5">
        <v>12980.26</v>
      </c>
      <c r="H199" s="5">
        <v>16367.678</v>
      </c>
      <c r="I199" s="5">
        <v>13553.182000000001</v>
      </c>
      <c r="J199" s="5">
        <v>11546.423000000001</v>
      </c>
      <c r="K199" s="5">
        <v>6193.1369999999997</v>
      </c>
    </row>
    <row r="200" spans="1:11" x14ac:dyDescent="0.2">
      <c r="A200" s="5">
        <v>199</v>
      </c>
      <c r="B200" s="5" t="s">
        <v>26</v>
      </c>
      <c r="C200" s="5" t="s">
        <v>411</v>
      </c>
      <c r="D200" s="5" t="s">
        <v>412</v>
      </c>
      <c r="E200" s="5">
        <v>66637.311999999991</v>
      </c>
      <c r="F200" s="5">
        <v>47964.553999999996</v>
      </c>
      <c r="G200" s="5">
        <v>49979.870999999999</v>
      </c>
      <c r="H200" s="5">
        <v>56109.423999999999</v>
      </c>
      <c r="I200" s="5">
        <v>45643.59</v>
      </c>
      <c r="J200" s="5">
        <v>36721.327000000005</v>
      </c>
      <c r="K200" s="5">
        <v>18770.966</v>
      </c>
    </row>
    <row r="201" spans="1:11" x14ac:dyDescent="0.2">
      <c r="A201" s="5">
        <v>200</v>
      </c>
      <c r="B201" s="5" t="s">
        <v>19</v>
      </c>
      <c r="C201" s="5" t="s">
        <v>413</v>
      </c>
      <c r="D201" s="5" t="s">
        <v>414</v>
      </c>
      <c r="E201" s="5">
        <v>45205.744000000006</v>
      </c>
      <c r="F201" s="5">
        <v>43020.676999999996</v>
      </c>
      <c r="G201" s="5">
        <v>32865.980000000003</v>
      </c>
      <c r="H201" s="5">
        <v>27649.88</v>
      </c>
      <c r="I201" s="5">
        <v>19479.259000000002</v>
      </c>
      <c r="J201" s="5">
        <v>14215.021999999999</v>
      </c>
      <c r="K201" s="5">
        <v>7381.523000000001</v>
      </c>
    </row>
    <row r="202" spans="1:11" x14ac:dyDescent="0.2">
      <c r="A202" s="5">
        <v>201</v>
      </c>
      <c r="B202" s="5" t="s">
        <v>26</v>
      </c>
      <c r="C202" s="5" t="s">
        <v>415</v>
      </c>
      <c r="D202" s="5" t="s">
        <v>416</v>
      </c>
      <c r="E202" s="5">
        <v>22813.633999999998</v>
      </c>
      <c r="F202" s="5">
        <v>19199.021000000001</v>
      </c>
      <c r="G202" s="5">
        <v>19591.752999999997</v>
      </c>
      <c r="H202" s="5">
        <v>25402.938999999998</v>
      </c>
      <c r="I202" s="5">
        <v>24049.921999999999</v>
      </c>
      <c r="J202" s="5">
        <v>21767.614000000005</v>
      </c>
      <c r="K202" s="5">
        <v>12155.928</v>
      </c>
    </row>
    <row r="203" spans="1:11" x14ac:dyDescent="0.2">
      <c r="A203" s="5">
        <v>202</v>
      </c>
      <c r="B203" s="5" t="s">
        <v>26</v>
      </c>
      <c r="C203" s="5" t="s">
        <v>417</v>
      </c>
      <c r="D203" s="5" t="s">
        <v>418</v>
      </c>
      <c r="E203" s="5">
        <v>33330.127</v>
      </c>
      <c r="F203" s="5">
        <v>28738.554</v>
      </c>
      <c r="G203" s="5">
        <v>27094.568000000003</v>
      </c>
      <c r="H203" s="5">
        <v>31579.861000000004</v>
      </c>
      <c r="I203" s="5">
        <v>26887.404999999999</v>
      </c>
      <c r="J203" s="5">
        <v>24123.373</v>
      </c>
      <c r="K203" s="5">
        <v>13608.337</v>
      </c>
    </row>
    <row r="204" spans="1:11" x14ac:dyDescent="0.2">
      <c r="A204" s="5">
        <v>203</v>
      </c>
      <c r="B204" s="5" t="s">
        <v>11</v>
      </c>
      <c r="C204" s="5" t="s">
        <v>419</v>
      </c>
      <c r="D204" s="5" t="s">
        <v>420</v>
      </c>
      <c r="E204" s="5">
        <v>48699.988000000005</v>
      </c>
      <c r="F204" s="5">
        <v>41332.291999999994</v>
      </c>
      <c r="G204" s="5">
        <v>42152.231</v>
      </c>
      <c r="H204" s="5">
        <v>48100.798999999992</v>
      </c>
      <c r="I204" s="5">
        <v>36019.675999999999</v>
      </c>
      <c r="J204" s="5">
        <v>30115.681</v>
      </c>
      <c r="K204" s="5">
        <v>13276.767</v>
      </c>
    </row>
    <row r="205" spans="1:11" x14ac:dyDescent="0.2">
      <c r="A205" s="5">
        <v>204</v>
      </c>
      <c r="B205" s="5" t="s">
        <v>14</v>
      </c>
      <c r="C205" s="5" t="s">
        <v>421</v>
      </c>
      <c r="D205" s="5" t="s">
        <v>422</v>
      </c>
      <c r="E205" s="5">
        <v>66677.712</v>
      </c>
      <c r="F205" s="5">
        <v>56574.238999999994</v>
      </c>
      <c r="G205" s="5">
        <v>62421.822</v>
      </c>
      <c r="H205" s="5">
        <v>73374.267000000007</v>
      </c>
      <c r="I205" s="5">
        <v>59708.142999999996</v>
      </c>
      <c r="J205" s="5">
        <v>49294.342999999993</v>
      </c>
      <c r="K205" s="5">
        <v>27927.322</v>
      </c>
    </row>
    <row r="206" spans="1:11" x14ac:dyDescent="0.2">
      <c r="A206" s="5">
        <v>205</v>
      </c>
      <c r="B206" s="5" t="s">
        <v>14</v>
      </c>
      <c r="C206" s="5" t="s">
        <v>423</v>
      </c>
      <c r="D206" s="5" t="s">
        <v>424</v>
      </c>
      <c r="E206" s="5">
        <v>21891.662</v>
      </c>
      <c r="F206" s="5">
        <v>19936.618000000002</v>
      </c>
      <c r="G206" s="5">
        <v>20178.657999999999</v>
      </c>
      <c r="H206" s="5">
        <v>19640.97</v>
      </c>
      <c r="I206" s="5">
        <v>13861.199000000001</v>
      </c>
      <c r="J206" s="5">
        <v>11698.724</v>
      </c>
      <c r="K206" s="5">
        <v>7468.9979999999996</v>
      </c>
    </row>
    <row r="207" spans="1:11" x14ac:dyDescent="0.2">
      <c r="A207" s="5">
        <v>206</v>
      </c>
      <c r="B207" s="5" t="s">
        <v>11</v>
      </c>
      <c r="C207" s="5" t="s">
        <v>425</v>
      </c>
      <c r="D207" s="5" t="s">
        <v>426</v>
      </c>
      <c r="E207" s="5">
        <v>43722.528999999995</v>
      </c>
      <c r="F207" s="5">
        <v>37840.991999999998</v>
      </c>
      <c r="G207" s="5">
        <v>38794.966</v>
      </c>
      <c r="H207" s="5">
        <v>46665.569999999992</v>
      </c>
      <c r="I207" s="5">
        <v>39303.86</v>
      </c>
      <c r="J207" s="5">
        <v>31403.444000000003</v>
      </c>
      <c r="K207" s="5">
        <v>17722.338</v>
      </c>
    </row>
    <row r="208" spans="1:11" x14ac:dyDescent="0.2">
      <c r="A208" s="5">
        <v>207</v>
      </c>
      <c r="B208" s="5" t="s">
        <v>14</v>
      </c>
      <c r="C208" s="5" t="s">
        <v>427</v>
      </c>
      <c r="D208" s="5" t="s">
        <v>428</v>
      </c>
      <c r="E208" s="5">
        <v>19912.383999999998</v>
      </c>
      <c r="F208" s="5">
        <v>21157.673000000003</v>
      </c>
      <c r="G208" s="5">
        <v>24732.603999999999</v>
      </c>
      <c r="H208" s="5">
        <v>23871.277000000002</v>
      </c>
      <c r="I208" s="5">
        <v>16795.162</v>
      </c>
      <c r="J208" s="5">
        <v>13617.720000000001</v>
      </c>
      <c r="K208" s="5">
        <v>7827.2860000000001</v>
      </c>
    </row>
    <row r="209" spans="1:11" x14ac:dyDescent="0.2">
      <c r="A209" s="5">
        <v>208</v>
      </c>
      <c r="B209" s="5" t="s">
        <v>26</v>
      </c>
      <c r="C209" s="5" t="s">
        <v>429</v>
      </c>
      <c r="D209" s="5" t="s">
        <v>430</v>
      </c>
      <c r="E209" s="5">
        <v>45443.999000000003</v>
      </c>
      <c r="F209" s="5">
        <v>35260.396000000001</v>
      </c>
      <c r="G209" s="5">
        <v>32101.225000000002</v>
      </c>
      <c r="H209" s="5">
        <v>32659.161000000004</v>
      </c>
      <c r="I209" s="5">
        <v>24412.897000000004</v>
      </c>
      <c r="J209" s="5">
        <v>18813.224000000002</v>
      </c>
      <c r="K209" s="5">
        <v>12063.09</v>
      </c>
    </row>
    <row r="210" spans="1:11" x14ac:dyDescent="0.2">
      <c r="A210" s="5">
        <v>209</v>
      </c>
      <c r="B210" s="5" t="s">
        <v>26</v>
      </c>
      <c r="C210" s="5" t="s">
        <v>431</v>
      </c>
      <c r="D210" s="5" t="s">
        <v>432</v>
      </c>
      <c r="E210" s="5">
        <v>12890.282999999999</v>
      </c>
      <c r="F210" s="5">
        <v>10917.589</v>
      </c>
      <c r="G210" s="5">
        <v>12264.835999999998</v>
      </c>
      <c r="H210" s="5">
        <v>14341.307999999999</v>
      </c>
      <c r="I210" s="5">
        <v>12585.986999999999</v>
      </c>
      <c r="J210" s="5">
        <v>11979.132000000001</v>
      </c>
      <c r="K210" s="5">
        <v>6097.5599999999995</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Introduction</vt:lpstr>
      <vt:lpstr>Local authority</vt:lpstr>
      <vt:lpstr>CCG</vt:lpstr>
      <vt:lpstr>CCG2015</vt:lpstr>
      <vt:lpstr>CCG201525</vt:lpstr>
      <vt:lpstr>CCG201565</vt:lpstr>
      <vt:lpstr>RCCG2015</vt:lpstr>
      <vt:lpstr>RCCG201525</vt:lpstr>
      <vt:lpstr>CCG2020</vt:lpstr>
      <vt:lpstr>CCG202025</vt:lpstr>
      <vt:lpstr>CCG202065</vt:lpstr>
      <vt:lpstr>RCCG2020</vt:lpstr>
      <vt:lpstr>RCCG202025</vt:lpstr>
      <vt:lpstr>CCG2025</vt:lpstr>
      <vt:lpstr>CCG202525</vt:lpstr>
      <vt:lpstr>CCG202565</vt:lpstr>
      <vt:lpstr>RCCG2025</vt:lpstr>
      <vt:lpstr>RCCG202525</vt:lpstr>
      <vt:lpstr>CCG2030</vt:lpstr>
      <vt:lpstr>CCG203025</vt:lpstr>
      <vt:lpstr>CCG203065</vt:lpstr>
      <vt:lpstr>RCCG2030</vt:lpstr>
      <vt:lpstr>RCCG203025</vt:lpstr>
      <vt:lpstr>CCG2035</vt:lpstr>
      <vt:lpstr>CCG203525</vt:lpstr>
      <vt:lpstr>CCG203565</vt:lpstr>
      <vt:lpstr>RCCG2035</vt:lpstr>
      <vt:lpstr>RCCG203525</vt:lpstr>
      <vt:lpstr>LA2015</vt:lpstr>
      <vt:lpstr>LA201525</vt:lpstr>
      <vt:lpstr>LA201565</vt:lpstr>
      <vt:lpstr>RLA2015</vt:lpstr>
      <vt:lpstr>RLA201525</vt:lpstr>
      <vt:lpstr>N2015</vt:lpstr>
      <vt:lpstr>N201525</vt:lpstr>
      <vt:lpstr>LA2020</vt:lpstr>
      <vt:lpstr>LA202025</vt:lpstr>
      <vt:lpstr>LA202065</vt:lpstr>
      <vt:lpstr>RLA2020</vt:lpstr>
      <vt:lpstr>RLA202025</vt:lpstr>
      <vt:lpstr>N2020</vt:lpstr>
      <vt:lpstr>N202025</vt:lpstr>
      <vt:lpstr>LA2025</vt:lpstr>
      <vt:lpstr>LA202525</vt:lpstr>
      <vt:lpstr>LA202565</vt:lpstr>
      <vt:lpstr>RLA2025</vt:lpstr>
      <vt:lpstr>RLA202525</vt:lpstr>
      <vt:lpstr>N2025</vt:lpstr>
      <vt:lpstr>N202525</vt:lpstr>
      <vt:lpstr>LA2030</vt:lpstr>
      <vt:lpstr>LA203025</vt:lpstr>
      <vt:lpstr>LA203065</vt:lpstr>
      <vt:lpstr>RLA2030</vt:lpstr>
      <vt:lpstr>RLA203025</vt:lpstr>
      <vt:lpstr>N2030</vt:lpstr>
      <vt:lpstr>N203025</vt:lpstr>
      <vt:lpstr>LA2035</vt:lpstr>
      <vt:lpstr>LA203525</vt:lpstr>
      <vt:lpstr>LA203565</vt:lpstr>
      <vt:lpstr>RLA2035</vt:lpstr>
      <vt:lpstr>RLA203525</vt:lpstr>
      <vt:lpstr>N2035</vt:lpstr>
      <vt:lpstr>N203525</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Bailey</dc:creator>
  <cp:lastModifiedBy>Harjit Sandhu</cp:lastModifiedBy>
  <dcterms:created xsi:type="dcterms:W3CDTF">2017-04-02T22:53:34Z</dcterms:created>
  <dcterms:modified xsi:type="dcterms:W3CDTF">2020-09-10T20:53:40Z</dcterms:modified>
</cp:coreProperties>
</file>